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p\OneDrive - Department of Biodiversity, Conservation and Attractions\KMS7analyses\"/>
    </mc:Choice>
  </mc:AlternateContent>
  <xr:revisionPtr revIDLastSave="284" documentId="8_{545CD447-6E64-44D6-B80F-89599A617D51}" xr6:coauthVersionLast="40" xr6:coauthVersionMax="40" xr10:uidLastSave="{F59CE46B-B6FF-492C-9819-4A6CF4E335BE}"/>
  <bookViews>
    <workbookView xWindow="25605" yWindow="-1380" windowWidth="33600" windowHeight="20535" activeTab="4" xr2:uid="{284CA623-27F5-40AE-9E6E-AB93C16B7C3D}"/>
  </bookViews>
  <sheets>
    <sheet name="raw" sheetId="1" r:id="rId1"/>
    <sheet name="strike" sheetId="2" r:id="rId2"/>
    <sheet name="cores" sheetId="6" r:id="rId3"/>
    <sheet name="strike removed" sheetId="3" r:id="rId4"/>
    <sheet name="venn data" sheetId="7" r:id="rId5"/>
    <sheet name="for csv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7" l="1"/>
  <c r="M254" i="7"/>
  <c r="M72" i="7"/>
  <c r="M196" i="7"/>
  <c r="M73" i="7"/>
  <c r="M74" i="7"/>
  <c r="M197" i="7"/>
  <c r="M75" i="7"/>
  <c r="M334" i="7"/>
  <c r="M76" i="7"/>
  <c r="M255" i="7"/>
  <c r="M6" i="7"/>
  <c r="M7" i="7"/>
  <c r="M8" i="7"/>
  <c r="M256" i="7"/>
  <c r="M77" i="7"/>
  <c r="M198" i="7"/>
  <c r="M9" i="7"/>
  <c r="M78" i="7"/>
  <c r="M10" i="7"/>
  <c r="M199" i="7"/>
  <c r="M11" i="7"/>
  <c r="M79" i="7"/>
  <c r="M12" i="7"/>
  <c r="M13" i="7"/>
  <c r="M14" i="7"/>
  <c r="M80" i="7"/>
  <c r="M81" i="7"/>
  <c r="M82" i="7"/>
  <c r="M15" i="7"/>
  <c r="M16" i="7"/>
  <c r="M257" i="7"/>
  <c r="M287" i="7"/>
  <c r="M83" i="7"/>
  <c r="M17" i="7"/>
  <c r="M18" i="7"/>
  <c r="M19" i="7"/>
  <c r="M84" i="7"/>
  <c r="M85" i="7"/>
  <c r="M335" i="7"/>
  <c r="M86" i="7"/>
  <c r="M353" i="7"/>
  <c r="M20" i="7"/>
  <c r="M87" i="7"/>
  <c r="M258" i="7"/>
  <c r="M21" i="7"/>
  <c r="M200" i="7"/>
  <c r="M22" i="7"/>
  <c r="M23" i="7"/>
  <c r="M288" i="7"/>
  <c r="M24" i="7"/>
  <c r="M88" i="7"/>
  <c r="M25" i="7"/>
  <c r="M89" i="7"/>
  <c r="M26" i="7"/>
  <c r="M90" i="7"/>
  <c r="M201" i="7"/>
  <c r="M91" i="7"/>
  <c r="M27" i="7"/>
  <c r="M28" i="7"/>
  <c r="M92" i="7"/>
  <c r="M93" i="7"/>
  <c r="M29" i="7"/>
  <c r="M94" i="7"/>
  <c r="M95" i="7"/>
  <c r="M96" i="7"/>
  <c r="M97" i="7"/>
  <c r="M98" i="7"/>
  <c r="M30" i="7"/>
  <c r="M99" i="7"/>
  <c r="M31" i="7"/>
  <c r="M100" i="7"/>
  <c r="M259" i="7"/>
  <c r="M101" i="7"/>
  <c r="M260" i="7"/>
  <c r="M348" i="7"/>
  <c r="M356" i="7"/>
  <c r="M102" i="7"/>
  <c r="M324" i="7"/>
  <c r="M202" i="7"/>
  <c r="M32" i="7"/>
  <c r="M103" i="7"/>
  <c r="M203" i="7"/>
  <c r="M104" i="7"/>
  <c r="M105" i="7"/>
  <c r="M204" i="7"/>
  <c r="M106" i="7"/>
  <c r="M33" i="7"/>
  <c r="M261" i="7"/>
  <c r="M205" i="7"/>
  <c r="M289" i="7"/>
  <c r="M336" i="7"/>
  <c r="M34" i="7"/>
  <c r="M262" i="7"/>
  <c r="M290" i="7"/>
  <c r="M35" i="7"/>
  <c r="M36" i="7"/>
  <c r="M37" i="7"/>
  <c r="M263" i="7"/>
  <c r="M107" i="7"/>
  <c r="M206" i="7"/>
  <c r="M309" i="7"/>
  <c r="M342" i="7"/>
  <c r="M108" i="7"/>
  <c r="M109" i="7"/>
  <c r="M38" i="7"/>
  <c r="M110" i="7"/>
  <c r="M111" i="7"/>
  <c r="M112" i="7"/>
  <c r="M113" i="7"/>
  <c r="M39" i="7"/>
  <c r="M114" i="7"/>
  <c r="M115" i="7"/>
  <c r="M116" i="7"/>
  <c r="M117" i="7"/>
  <c r="M349" i="7"/>
  <c r="M118" i="7"/>
  <c r="M358" i="7"/>
  <c r="M40" i="7"/>
  <c r="M325" i="7"/>
  <c r="M119" i="7"/>
  <c r="M120" i="7"/>
  <c r="M41" i="7"/>
  <c r="M291" i="7"/>
  <c r="M121" i="7"/>
  <c r="M207" i="7"/>
  <c r="M122" i="7"/>
  <c r="M123" i="7"/>
  <c r="M264" i="7"/>
  <c r="M42" i="7"/>
  <c r="M292" i="7"/>
  <c r="M208" i="7"/>
  <c r="M124" i="7"/>
  <c r="M293" i="7"/>
  <c r="M125" i="7"/>
  <c r="M337" i="7"/>
  <c r="M126" i="7"/>
  <c r="M294" i="7"/>
  <c r="M127" i="7"/>
  <c r="M310" i="7"/>
  <c r="M265" i="7"/>
  <c r="M209" i="7"/>
  <c r="M266" i="7"/>
  <c r="M326" i="7"/>
  <c r="M128" i="7"/>
  <c r="M210" i="7"/>
  <c r="M311" i="7"/>
  <c r="M129" i="7"/>
  <c r="M267" i="7"/>
  <c r="M130" i="7"/>
  <c r="M268" i="7"/>
  <c r="M312" i="7"/>
  <c r="M211" i="7"/>
  <c r="M131" i="7"/>
  <c r="M269" i="7"/>
  <c r="M359" i="7"/>
  <c r="M327" i="7"/>
  <c r="M313" i="7"/>
  <c r="M43" i="7"/>
  <c r="M343" i="7"/>
  <c r="M132" i="7"/>
  <c r="M44" i="7"/>
  <c r="M270" i="7"/>
  <c r="M133" i="7"/>
  <c r="M45" i="7"/>
  <c r="M134" i="7"/>
  <c r="M212" i="7"/>
  <c r="M135" i="7"/>
  <c r="M136" i="7"/>
  <c r="M213" i="7"/>
  <c r="M295" i="7"/>
  <c r="M296" i="7"/>
  <c r="M357" i="7"/>
  <c r="M137" i="7"/>
  <c r="M344" i="7"/>
  <c r="M46" i="7"/>
  <c r="M138" i="7"/>
  <c r="M271" i="7"/>
  <c r="M350" i="7"/>
  <c r="M297" i="7"/>
  <c r="M139" i="7"/>
  <c r="M351" i="7"/>
  <c r="M140" i="7"/>
  <c r="M298" i="7"/>
  <c r="M299" i="7"/>
  <c r="M214" i="7"/>
  <c r="M47" i="7"/>
  <c r="M272" i="7"/>
  <c r="M141" i="7"/>
  <c r="M300" i="7"/>
  <c r="M142" i="7"/>
  <c r="M314" i="7"/>
  <c r="M48" i="7"/>
  <c r="M215" i="7"/>
  <c r="M49" i="7"/>
  <c r="M315" i="7"/>
  <c r="M216" i="7"/>
  <c r="M217" i="7"/>
  <c r="M352" i="7"/>
  <c r="M143" i="7"/>
  <c r="M218" i="7"/>
  <c r="M219" i="7"/>
  <c r="M144" i="7"/>
  <c r="M273" i="7"/>
  <c r="M220" i="7"/>
  <c r="M221" i="7"/>
  <c r="M50" i="7"/>
  <c r="M51" i="7"/>
  <c r="M222" i="7"/>
  <c r="M223" i="7"/>
  <c r="M145" i="7"/>
  <c r="M146" i="7"/>
  <c r="M52" i="7"/>
  <c r="M53" i="7"/>
  <c r="M147" i="7"/>
  <c r="M148" i="7"/>
  <c r="M149" i="7"/>
  <c r="M54" i="7"/>
  <c r="M150" i="7"/>
  <c r="M55" i="7"/>
  <c r="M56" i="7"/>
  <c r="M328" i="7"/>
  <c r="M274" i="7"/>
  <c r="M151" i="7"/>
  <c r="M57" i="7"/>
  <c r="M338" i="7"/>
  <c r="M58" i="7"/>
  <c r="M224" i="7"/>
  <c r="M152" i="7"/>
  <c r="M59" i="7"/>
  <c r="M153" i="7"/>
  <c r="M154" i="7"/>
  <c r="M355" i="7"/>
  <c r="M155" i="7"/>
  <c r="M225" i="7"/>
  <c r="M226" i="7"/>
  <c r="M60" i="7"/>
  <c r="M275" i="7"/>
  <c r="M227" i="7"/>
  <c r="M61" i="7"/>
  <c r="M62" i="7"/>
  <c r="M316" i="7"/>
  <c r="M228" i="7"/>
  <c r="M339" i="7"/>
  <c r="M156" i="7"/>
  <c r="M229" i="7"/>
  <c r="M157" i="7"/>
  <c r="M276" i="7"/>
  <c r="M158" i="7"/>
  <c r="M159" i="7"/>
  <c r="M230" i="7"/>
  <c r="M160" i="7"/>
  <c r="M63" i="7"/>
  <c r="M161" i="7"/>
  <c r="M162" i="7"/>
  <c r="M345" i="7"/>
  <c r="M329" i="7"/>
  <c r="M317" i="7"/>
  <c r="M163" i="7"/>
  <c r="M231" i="7"/>
  <c r="M164" i="7"/>
  <c r="M165" i="7"/>
  <c r="M318" i="7"/>
  <c r="M330" i="7"/>
  <c r="M166" i="7"/>
  <c r="M167" i="7"/>
  <c r="M168" i="7"/>
  <c r="M64" i="7"/>
  <c r="M331" i="7"/>
  <c r="M340" i="7"/>
  <c r="M169" i="7"/>
  <c r="M170" i="7"/>
  <c r="M232" i="7"/>
  <c r="M171" i="7"/>
  <c r="M65" i="7"/>
  <c r="M319" i="7"/>
  <c r="M301" i="7"/>
  <c r="M172" i="7"/>
  <c r="M277" i="7"/>
  <c r="M233" i="7"/>
  <c r="M320" i="7"/>
  <c r="M173" i="7"/>
  <c r="M354" i="7"/>
  <c r="M321" i="7"/>
  <c r="M66" i="7"/>
  <c r="M234" i="7"/>
  <c r="M332" i="7"/>
  <c r="M235" i="7"/>
  <c r="M174" i="7"/>
  <c r="M175" i="7"/>
  <c r="M176" i="7"/>
  <c r="M177" i="7"/>
  <c r="M322" i="7"/>
  <c r="M236" i="7"/>
  <c r="M278" i="7"/>
  <c r="M237" i="7"/>
  <c r="M178" i="7"/>
  <c r="M179" i="7"/>
  <c r="M302" i="7"/>
  <c r="M279" i="7"/>
  <c r="M180" i="7"/>
  <c r="M280" i="7"/>
  <c r="M181" i="7"/>
  <c r="M281" i="7"/>
  <c r="M238" i="7"/>
  <c r="M341" i="7"/>
  <c r="M182" i="7"/>
  <c r="M67" i="7"/>
  <c r="M346" i="7"/>
  <c r="M239" i="7"/>
  <c r="M183" i="7"/>
  <c r="M282" i="7"/>
  <c r="M240" i="7"/>
  <c r="M241" i="7"/>
  <c r="M68" i="7"/>
  <c r="M184" i="7"/>
  <c r="M242" i="7"/>
  <c r="M303" i="7"/>
  <c r="M243" i="7"/>
  <c r="M304" i="7"/>
  <c r="M244" i="7"/>
  <c r="M245" i="7"/>
  <c r="M333" i="7"/>
  <c r="M246" i="7"/>
  <c r="M69" i="7"/>
  <c r="M323" i="7"/>
  <c r="M247" i="7"/>
  <c r="M185" i="7"/>
  <c r="M283" i="7"/>
  <c r="M305" i="7"/>
  <c r="M186" i="7"/>
  <c r="M248" i="7"/>
  <c r="M306" i="7"/>
  <c r="M347" i="7"/>
  <c r="M187" i="7"/>
  <c r="M188" i="7"/>
  <c r="M249" i="7"/>
  <c r="M70" i="7"/>
  <c r="M284" i="7"/>
  <c r="M189" i="7"/>
  <c r="M285" i="7"/>
  <c r="M250" i="7"/>
  <c r="M251" i="7"/>
  <c r="M307" i="7"/>
  <c r="M308" i="7"/>
  <c r="M190" i="7"/>
  <c r="M286" i="7"/>
  <c r="M191" i="7"/>
  <c r="M192" i="7"/>
  <c r="M193" i="7"/>
  <c r="M194" i="7"/>
  <c r="M195" i="7"/>
  <c r="M252" i="7"/>
  <c r="M253" i="7"/>
  <c r="M71" i="7"/>
  <c r="G36" i="7" l="1"/>
  <c r="G37" i="7"/>
  <c r="G107" i="7"/>
  <c r="G206" i="7"/>
  <c r="G38" i="7"/>
  <c r="G116" i="7"/>
  <c r="G118" i="7"/>
  <c r="G40" i="7"/>
  <c r="G41" i="7"/>
  <c r="G141" i="7"/>
  <c r="G48" i="7"/>
  <c r="G58" i="7"/>
  <c r="G152" i="7"/>
  <c r="G59" i="7"/>
  <c r="G61" i="7"/>
  <c r="G62" i="7"/>
  <c r="G162" i="7"/>
  <c r="G164" i="7"/>
  <c r="G165" i="7"/>
  <c r="G64" i="7"/>
  <c r="G65" i="7"/>
  <c r="G235" i="7"/>
  <c r="G175" i="7"/>
  <c r="G177" i="7"/>
  <c r="G68" i="7"/>
  <c r="G207" i="7"/>
  <c r="G263" i="7"/>
  <c r="G109" i="7"/>
  <c r="G272" i="7"/>
  <c r="G174" i="7"/>
  <c r="G230" i="7"/>
  <c r="G119" i="7"/>
  <c r="G234" i="7"/>
  <c r="G349" i="7"/>
  <c r="G316" i="7"/>
  <c r="G298" i="7"/>
  <c r="G202" i="7"/>
  <c r="G32" i="7"/>
  <c r="G122" i="7"/>
  <c r="G124" i="7"/>
  <c r="G145" i="7"/>
  <c r="G63" i="7"/>
  <c r="G169" i="7"/>
  <c r="G233" i="7"/>
  <c r="G176" i="7"/>
  <c r="G236" i="7"/>
  <c r="G178" i="7"/>
  <c r="G239" i="7"/>
  <c r="G300" i="7"/>
  <c r="G222" i="7"/>
  <c r="G161" i="7"/>
  <c r="G280" i="7"/>
  <c r="G327" i="7"/>
  <c r="G332" i="7"/>
  <c r="G341" i="7"/>
  <c r="G325" i="7"/>
  <c r="G314" i="7"/>
  <c r="G269" i="7"/>
  <c r="G355" i="7"/>
  <c r="G342" i="7"/>
  <c r="G344" i="7"/>
  <c r="G351" i="7"/>
  <c r="G359" i="7"/>
  <c r="G226" i="7"/>
  <c r="G326" i="7"/>
  <c r="G352" i="7"/>
  <c r="G358" i="7"/>
  <c r="G329" i="7"/>
  <c r="G350" i="7"/>
  <c r="G353" i="7"/>
  <c r="G203" i="7"/>
  <c r="G205" i="7"/>
  <c r="G289" i="7"/>
  <c r="G262" i="7"/>
  <c r="G297" i="7"/>
  <c r="G232" i="7"/>
  <c r="G294" i="7"/>
  <c r="G334" i="7"/>
  <c r="G336" i="7"/>
  <c r="G345" i="7"/>
  <c r="G310" i="7"/>
  <c r="G291" i="7"/>
  <c r="G299" i="7"/>
  <c r="G318" i="7"/>
  <c r="G319" i="7"/>
  <c r="G320" i="7"/>
  <c r="G340" i="7"/>
  <c r="G330" i="7"/>
  <c r="G76" i="7"/>
  <c r="G313" i="7"/>
  <c r="G357" i="7"/>
  <c r="G356" i="7"/>
  <c r="G265" i="7"/>
  <c r="G278" i="7"/>
  <c r="G311" i="7"/>
  <c r="G296" i="7"/>
  <c r="G338" i="7"/>
  <c r="G337" i="7"/>
  <c r="G335" i="7"/>
  <c r="G343" i="7"/>
  <c r="G347" i="7"/>
  <c r="G348" i="7"/>
  <c r="G5" i="7"/>
  <c r="G72" i="7"/>
  <c r="G74" i="7"/>
  <c r="G78" i="7"/>
  <c r="G11" i="7"/>
  <c r="G13" i="7"/>
  <c r="G82" i="7"/>
  <c r="G15" i="7"/>
  <c r="G16" i="7"/>
  <c r="G17" i="7"/>
  <c r="G18" i="7"/>
  <c r="G19" i="7"/>
  <c r="G84" i="7"/>
  <c r="G86" i="7"/>
  <c r="G20" i="7"/>
  <c r="G21" i="7"/>
  <c r="G22" i="7"/>
  <c r="G23" i="7"/>
  <c r="G24" i="7"/>
  <c r="G88" i="7"/>
  <c r="G25" i="7"/>
  <c r="G89" i="7"/>
  <c r="G26" i="7"/>
  <c r="G91" i="7"/>
  <c r="G27" i="7"/>
  <c r="G28" i="7"/>
  <c r="G92" i="7"/>
  <c r="G93" i="7"/>
  <c r="G29" i="7"/>
  <c r="G94" i="7"/>
  <c r="G96" i="7"/>
  <c r="G97" i="7"/>
  <c r="G98" i="7"/>
  <c r="G30" i="7"/>
  <c r="G31" i="7"/>
  <c r="G100" i="7"/>
  <c r="G101" i="7"/>
  <c r="G102" i="7"/>
  <c r="G104" i="7"/>
  <c r="G105" i="7"/>
  <c r="G106" i="7"/>
  <c r="G35" i="7"/>
  <c r="G108" i="7"/>
  <c r="G111" i="7"/>
  <c r="G113" i="7"/>
  <c r="G115" i="7"/>
  <c r="G117" i="7"/>
  <c r="G121" i="7"/>
  <c r="G123" i="7"/>
  <c r="G42" i="7"/>
  <c r="G126" i="7"/>
  <c r="G127" i="7"/>
  <c r="G129" i="7"/>
  <c r="G43" i="7"/>
  <c r="G44" i="7"/>
  <c r="G133" i="7"/>
  <c r="G45" i="7"/>
  <c r="G134" i="7"/>
  <c r="G135" i="7"/>
  <c r="G136" i="7"/>
  <c r="G137" i="7"/>
  <c r="G46" i="7"/>
  <c r="G139" i="7"/>
  <c r="G140" i="7"/>
  <c r="G47" i="7"/>
  <c r="G142" i="7"/>
  <c r="G49" i="7"/>
  <c r="G143" i="7"/>
  <c r="G50" i="7"/>
  <c r="G51" i="7"/>
  <c r="G146" i="7"/>
  <c r="G52" i="7"/>
  <c r="G53" i="7"/>
  <c r="G147" i="7"/>
  <c r="G149" i="7"/>
  <c r="G54" i="7"/>
  <c r="G150" i="7"/>
  <c r="G55" i="7"/>
  <c r="G151" i="7"/>
  <c r="G57" i="7"/>
  <c r="G153" i="7"/>
  <c r="G154" i="7"/>
  <c r="G155" i="7"/>
  <c r="G60" i="7"/>
  <c r="G157" i="7"/>
  <c r="G158" i="7"/>
  <c r="G159" i="7"/>
  <c r="G163" i="7"/>
  <c r="G167" i="7"/>
  <c r="G168" i="7"/>
  <c r="G171" i="7"/>
  <c r="G172" i="7"/>
  <c r="G179" i="7"/>
  <c r="G180" i="7"/>
  <c r="G181" i="7"/>
  <c r="G182" i="7"/>
  <c r="G183" i="7"/>
  <c r="G70" i="7"/>
  <c r="G190" i="7"/>
  <c r="G191" i="7"/>
  <c r="G193" i="7"/>
  <c r="G194" i="7"/>
  <c r="G195" i="7"/>
  <c r="G71" i="7"/>
  <c r="G73" i="7"/>
  <c r="G6" i="7"/>
  <c r="G7" i="7"/>
  <c r="G77" i="7"/>
  <c r="G10" i="7"/>
  <c r="G14" i="7"/>
  <c r="G81" i="7"/>
  <c r="G90" i="7"/>
  <c r="G95" i="7"/>
  <c r="G99" i="7"/>
  <c r="G103" i="7"/>
  <c r="G33" i="7"/>
  <c r="G110" i="7"/>
  <c r="G112" i="7"/>
  <c r="G39" i="7"/>
  <c r="G114" i="7"/>
  <c r="G120" i="7"/>
  <c r="G208" i="7"/>
  <c r="G125" i="7"/>
  <c r="G128" i="7"/>
  <c r="G210" i="7"/>
  <c r="G130" i="7"/>
  <c r="G131" i="7"/>
  <c r="G138" i="7"/>
  <c r="G216" i="7"/>
  <c r="G217" i="7"/>
  <c r="G218" i="7"/>
  <c r="G219" i="7"/>
  <c r="G220" i="7"/>
  <c r="G223" i="7"/>
  <c r="G148" i="7"/>
  <c r="G56" i="7"/>
  <c r="G224" i="7"/>
  <c r="G225" i="7"/>
  <c r="G156" i="7"/>
  <c r="G231" i="7"/>
  <c r="G166" i="7"/>
  <c r="G170" i="7"/>
  <c r="G173" i="7"/>
  <c r="G66" i="7"/>
  <c r="G67" i="7"/>
  <c r="G240" i="7"/>
  <c r="G184" i="7"/>
  <c r="G242" i="7"/>
  <c r="G69" i="7"/>
  <c r="G248" i="7"/>
  <c r="G187" i="7"/>
  <c r="G188" i="7"/>
  <c r="G189" i="7"/>
  <c r="G192" i="7"/>
  <c r="G253" i="7"/>
  <c r="G8" i="7"/>
  <c r="G12" i="7"/>
  <c r="G80" i="7"/>
  <c r="G83" i="7"/>
  <c r="G87" i="7"/>
  <c r="G204" i="7"/>
  <c r="G209" i="7"/>
  <c r="G266" i="7"/>
  <c r="G211" i="7"/>
  <c r="G270" i="7"/>
  <c r="G271" i="7"/>
  <c r="G144" i="7"/>
  <c r="G221" i="7"/>
  <c r="G275" i="7"/>
  <c r="G227" i="7"/>
  <c r="G229" i="7"/>
  <c r="G160" i="7"/>
  <c r="G282" i="7"/>
  <c r="G241" i="7"/>
  <c r="G243" i="7"/>
  <c r="G244" i="7"/>
  <c r="G245" i="7"/>
  <c r="G247" i="7"/>
  <c r="G185" i="7"/>
  <c r="G283" i="7"/>
  <c r="G251" i="7"/>
  <c r="G252" i="7"/>
  <c r="G75" i="7"/>
  <c r="G198" i="7"/>
  <c r="G9" i="7"/>
  <c r="G200" i="7"/>
  <c r="G201" i="7"/>
  <c r="G259" i="7"/>
  <c r="G260" i="7"/>
  <c r="G261" i="7"/>
  <c r="G212" i="7"/>
  <c r="G213" i="7"/>
  <c r="G214" i="7"/>
  <c r="G215" i="7"/>
  <c r="G273" i="7"/>
  <c r="G274" i="7"/>
  <c r="G228" i="7"/>
  <c r="G237" i="7"/>
  <c r="G279" i="7"/>
  <c r="G238" i="7"/>
  <c r="G304" i="7"/>
  <c r="G306" i="7"/>
  <c r="G249" i="7"/>
  <c r="G284" i="7"/>
  <c r="G285" i="7"/>
  <c r="G250" i="7"/>
  <c r="G307" i="7"/>
  <c r="G197" i="7"/>
  <c r="G256" i="7"/>
  <c r="G79" i="7"/>
  <c r="G85" i="7"/>
  <c r="G290" i="7"/>
  <c r="G264" i="7"/>
  <c r="G267" i="7"/>
  <c r="G132" i="7"/>
  <c r="G276" i="7"/>
  <c r="G301" i="7"/>
  <c r="G281" i="7"/>
  <c r="G246" i="7"/>
  <c r="G186" i="7"/>
  <c r="G286" i="7"/>
  <c r="G257" i="7"/>
  <c r="G288" i="7"/>
  <c r="G268" i="7"/>
  <c r="G322" i="7"/>
  <c r="G302" i="7"/>
  <c r="G308" i="7"/>
  <c r="G254" i="7"/>
  <c r="G196" i="7"/>
  <c r="G255" i="7"/>
  <c r="G199" i="7"/>
  <c r="G258" i="7"/>
  <c r="G292" i="7"/>
  <c r="G295" i="7"/>
  <c r="G317" i="7"/>
  <c r="G303" i="7"/>
  <c r="G323" i="7"/>
  <c r="G305" i="7"/>
  <c r="G287" i="7"/>
  <c r="G293" i="7"/>
  <c r="G312" i="7"/>
  <c r="G315" i="7"/>
  <c r="G277" i="7"/>
  <c r="G321" i="7"/>
  <c r="G333" i="7"/>
  <c r="G309" i="7"/>
  <c r="G339" i="7"/>
  <c r="G324" i="7"/>
  <c r="G328" i="7"/>
  <c r="G331" i="7"/>
  <c r="G354" i="7"/>
  <c r="G346" i="7"/>
  <c r="G34" i="7"/>
  <c r="F36" i="7"/>
  <c r="F37" i="7"/>
  <c r="F107" i="7"/>
  <c r="F206" i="7"/>
  <c r="F38" i="7"/>
  <c r="F116" i="7"/>
  <c r="F118" i="7"/>
  <c r="F40" i="7"/>
  <c r="F41" i="7"/>
  <c r="F141" i="7"/>
  <c r="F48" i="7"/>
  <c r="F58" i="7"/>
  <c r="F152" i="7"/>
  <c r="F59" i="7"/>
  <c r="F61" i="7"/>
  <c r="F62" i="7"/>
  <c r="F162" i="7"/>
  <c r="F164" i="7"/>
  <c r="F165" i="7"/>
  <c r="F64" i="7"/>
  <c r="F65" i="7"/>
  <c r="F235" i="7"/>
  <c r="F175" i="7"/>
  <c r="F177" i="7"/>
  <c r="F68" i="7"/>
  <c r="F207" i="7"/>
  <c r="F263" i="7"/>
  <c r="F109" i="7"/>
  <c r="F272" i="7"/>
  <c r="F174" i="7"/>
  <c r="F230" i="7"/>
  <c r="F119" i="7"/>
  <c r="F234" i="7"/>
  <c r="F349" i="7"/>
  <c r="F316" i="7"/>
  <c r="F298" i="7"/>
  <c r="F202" i="7"/>
  <c r="F32" i="7"/>
  <c r="F122" i="7"/>
  <c r="F124" i="7"/>
  <c r="F145" i="7"/>
  <c r="F63" i="7"/>
  <c r="F169" i="7"/>
  <c r="F233" i="7"/>
  <c r="F176" i="7"/>
  <c r="F236" i="7"/>
  <c r="F178" i="7"/>
  <c r="F239" i="7"/>
  <c r="F300" i="7"/>
  <c r="F222" i="7"/>
  <c r="F161" i="7"/>
  <c r="F280" i="7"/>
  <c r="F327" i="7"/>
  <c r="F332" i="7"/>
  <c r="F341" i="7"/>
  <c r="F325" i="7"/>
  <c r="F314" i="7"/>
  <c r="F269" i="7"/>
  <c r="F355" i="7"/>
  <c r="F342" i="7"/>
  <c r="F344" i="7"/>
  <c r="F351" i="7"/>
  <c r="F359" i="7"/>
  <c r="F226" i="7"/>
  <c r="F326" i="7"/>
  <c r="F352" i="7"/>
  <c r="F358" i="7"/>
  <c r="F329" i="7"/>
  <c r="F350" i="7"/>
  <c r="F353" i="7"/>
  <c r="F203" i="7"/>
  <c r="F205" i="7"/>
  <c r="F289" i="7"/>
  <c r="F262" i="7"/>
  <c r="F297" i="7"/>
  <c r="F232" i="7"/>
  <c r="F294" i="7"/>
  <c r="F334" i="7"/>
  <c r="F336" i="7"/>
  <c r="F345" i="7"/>
  <c r="F310" i="7"/>
  <c r="F291" i="7"/>
  <c r="F299" i="7"/>
  <c r="F318" i="7"/>
  <c r="F319" i="7"/>
  <c r="F320" i="7"/>
  <c r="F340" i="7"/>
  <c r="F330" i="7"/>
  <c r="F76" i="7"/>
  <c r="F313" i="7"/>
  <c r="F357" i="7"/>
  <c r="F356" i="7"/>
  <c r="F265" i="7"/>
  <c r="F278" i="7"/>
  <c r="F311" i="7"/>
  <c r="F296" i="7"/>
  <c r="F338" i="7"/>
  <c r="F337" i="7"/>
  <c r="F335" i="7"/>
  <c r="F343" i="7"/>
  <c r="F347" i="7"/>
  <c r="F348" i="7"/>
  <c r="F5" i="7"/>
  <c r="F72" i="7"/>
  <c r="F74" i="7"/>
  <c r="F78" i="7"/>
  <c r="F11" i="7"/>
  <c r="F13" i="7"/>
  <c r="F82" i="7"/>
  <c r="F15" i="7"/>
  <c r="F16" i="7"/>
  <c r="F17" i="7"/>
  <c r="F18" i="7"/>
  <c r="F19" i="7"/>
  <c r="F84" i="7"/>
  <c r="F86" i="7"/>
  <c r="F20" i="7"/>
  <c r="F21" i="7"/>
  <c r="F22" i="7"/>
  <c r="F23" i="7"/>
  <c r="F24" i="7"/>
  <c r="F88" i="7"/>
  <c r="F25" i="7"/>
  <c r="F89" i="7"/>
  <c r="F26" i="7"/>
  <c r="F91" i="7"/>
  <c r="F27" i="7"/>
  <c r="F28" i="7"/>
  <c r="F92" i="7"/>
  <c r="F93" i="7"/>
  <c r="F29" i="7"/>
  <c r="F94" i="7"/>
  <c r="F96" i="7"/>
  <c r="F97" i="7"/>
  <c r="F98" i="7"/>
  <c r="F30" i="7"/>
  <c r="F31" i="7"/>
  <c r="F100" i="7"/>
  <c r="F101" i="7"/>
  <c r="F102" i="7"/>
  <c r="F104" i="7"/>
  <c r="F105" i="7"/>
  <c r="F106" i="7"/>
  <c r="F35" i="7"/>
  <c r="F108" i="7"/>
  <c r="F111" i="7"/>
  <c r="F113" i="7"/>
  <c r="F115" i="7"/>
  <c r="F117" i="7"/>
  <c r="F121" i="7"/>
  <c r="F123" i="7"/>
  <c r="F42" i="7"/>
  <c r="F126" i="7"/>
  <c r="F127" i="7"/>
  <c r="F129" i="7"/>
  <c r="F43" i="7"/>
  <c r="F44" i="7"/>
  <c r="F133" i="7"/>
  <c r="F45" i="7"/>
  <c r="F134" i="7"/>
  <c r="F135" i="7"/>
  <c r="F136" i="7"/>
  <c r="F137" i="7"/>
  <c r="F46" i="7"/>
  <c r="F139" i="7"/>
  <c r="F140" i="7"/>
  <c r="F47" i="7"/>
  <c r="F142" i="7"/>
  <c r="F49" i="7"/>
  <c r="F143" i="7"/>
  <c r="F50" i="7"/>
  <c r="F51" i="7"/>
  <c r="F146" i="7"/>
  <c r="F52" i="7"/>
  <c r="F53" i="7"/>
  <c r="F147" i="7"/>
  <c r="F149" i="7"/>
  <c r="F54" i="7"/>
  <c r="F150" i="7"/>
  <c r="F55" i="7"/>
  <c r="F151" i="7"/>
  <c r="F57" i="7"/>
  <c r="F153" i="7"/>
  <c r="F154" i="7"/>
  <c r="F155" i="7"/>
  <c r="F60" i="7"/>
  <c r="F157" i="7"/>
  <c r="F158" i="7"/>
  <c r="F159" i="7"/>
  <c r="F163" i="7"/>
  <c r="F167" i="7"/>
  <c r="F168" i="7"/>
  <c r="F171" i="7"/>
  <c r="F172" i="7"/>
  <c r="F179" i="7"/>
  <c r="F180" i="7"/>
  <c r="F181" i="7"/>
  <c r="F182" i="7"/>
  <c r="F183" i="7"/>
  <c r="F70" i="7"/>
  <c r="F190" i="7"/>
  <c r="F191" i="7"/>
  <c r="F193" i="7"/>
  <c r="F194" i="7"/>
  <c r="F195" i="7"/>
  <c r="F71" i="7"/>
  <c r="F73" i="7"/>
  <c r="F6" i="7"/>
  <c r="F7" i="7"/>
  <c r="F77" i="7"/>
  <c r="F10" i="7"/>
  <c r="F14" i="7"/>
  <c r="F81" i="7"/>
  <c r="F90" i="7"/>
  <c r="F95" i="7"/>
  <c r="F99" i="7"/>
  <c r="F103" i="7"/>
  <c r="F33" i="7"/>
  <c r="F110" i="7"/>
  <c r="F112" i="7"/>
  <c r="F39" i="7"/>
  <c r="F114" i="7"/>
  <c r="F120" i="7"/>
  <c r="F208" i="7"/>
  <c r="F125" i="7"/>
  <c r="F128" i="7"/>
  <c r="F210" i="7"/>
  <c r="F130" i="7"/>
  <c r="F131" i="7"/>
  <c r="F138" i="7"/>
  <c r="F216" i="7"/>
  <c r="F217" i="7"/>
  <c r="F218" i="7"/>
  <c r="F219" i="7"/>
  <c r="F220" i="7"/>
  <c r="F223" i="7"/>
  <c r="F148" i="7"/>
  <c r="F56" i="7"/>
  <c r="F224" i="7"/>
  <c r="F225" i="7"/>
  <c r="F156" i="7"/>
  <c r="F231" i="7"/>
  <c r="F166" i="7"/>
  <c r="F170" i="7"/>
  <c r="F173" i="7"/>
  <c r="F66" i="7"/>
  <c r="F67" i="7"/>
  <c r="F240" i="7"/>
  <c r="F184" i="7"/>
  <c r="F242" i="7"/>
  <c r="F69" i="7"/>
  <c r="F248" i="7"/>
  <c r="F187" i="7"/>
  <c r="F188" i="7"/>
  <c r="F189" i="7"/>
  <c r="F192" i="7"/>
  <c r="F253" i="7"/>
  <c r="F8" i="7"/>
  <c r="F12" i="7"/>
  <c r="F80" i="7"/>
  <c r="F83" i="7"/>
  <c r="F87" i="7"/>
  <c r="F204" i="7"/>
  <c r="F209" i="7"/>
  <c r="F266" i="7"/>
  <c r="F211" i="7"/>
  <c r="F270" i="7"/>
  <c r="F271" i="7"/>
  <c r="F144" i="7"/>
  <c r="F221" i="7"/>
  <c r="F275" i="7"/>
  <c r="F227" i="7"/>
  <c r="F229" i="7"/>
  <c r="F160" i="7"/>
  <c r="F282" i="7"/>
  <c r="F241" i="7"/>
  <c r="F243" i="7"/>
  <c r="F244" i="7"/>
  <c r="F245" i="7"/>
  <c r="F247" i="7"/>
  <c r="F185" i="7"/>
  <c r="F283" i="7"/>
  <c r="F251" i="7"/>
  <c r="F252" i="7"/>
  <c r="F75" i="7"/>
  <c r="F198" i="7"/>
  <c r="F9" i="7"/>
  <c r="F200" i="7"/>
  <c r="F201" i="7"/>
  <c r="F259" i="7"/>
  <c r="F260" i="7"/>
  <c r="F261" i="7"/>
  <c r="F212" i="7"/>
  <c r="F213" i="7"/>
  <c r="F214" i="7"/>
  <c r="F215" i="7"/>
  <c r="F273" i="7"/>
  <c r="F274" i="7"/>
  <c r="F228" i="7"/>
  <c r="F237" i="7"/>
  <c r="F279" i="7"/>
  <c r="F238" i="7"/>
  <c r="F304" i="7"/>
  <c r="F306" i="7"/>
  <c r="F249" i="7"/>
  <c r="F284" i="7"/>
  <c r="F285" i="7"/>
  <c r="F250" i="7"/>
  <c r="F307" i="7"/>
  <c r="F197" i="7"/>
  <c r="F256" i="7"/>
  <c r="F79" i="7"/>
  <c r="F85" i="7"/>
  <c r="F290" i="7"/>
  <c r="F264" i="7"/>
  <c r="F267" i="7"/>
  <c r="F132" i="7"/>
  <c r="F276" i="7"/>
  <c r="F301" i="7"/>
  <c r="F281" i="7"/>
  <c r="F246" i="7"/>
  <c r="F186" i="7"/>
  <c r="F286" i="7"/>
  <c r="F257" i="7"/>
  <c r="F288" i="7"/>
  <c r="F268" i="7"/>
  <c r="F322" i="7"/>
  <c r="F302" i="7"/>
  <c r="F308" i="7"/>
  <c r="F254" i="7"/>
  <c r="F196" i="7"/>
  <c r="F255" i="7"/>
  <c r="F199" i="7"/>
  <c r="F258" i="7"/>
  <c r="F292" i="7"/>
  <c r="F295" i="7"/>
  <c r="F317" i="7"/>
  <c r="F303" i="7"/>
  <c r="F323" i="7"/>
  <c r="F305" i="7"/>
  <c r="F287" i="7"/>
  <c r="F293" i="7"/>
  <c r="F312" i="7"/>
  <c r="F315" i="7"/>
  <c r="F277" i="7"/>
  <c r="F321" i="7"/>
  <c r="F333" i="7"/>
  <c r="F309" i="7"/>
  <c r="F339" i="7"/>
  <c r="F324" i="7"/>
  <c r="F328" i="7"/>
  <c r="F331" i="7"/>
  <c r="F354" i="7"/>
  <c r="F346" i="7"/>
  <c r="E36" i="7"/>
  <c r="E37" i="7"/>
  <c r="E107" i="7"/>
  <c r="E206" i="7"/>
  <c r="E38" i="7"/>
  <c r="E116" i="7"/>
  <c r="E118" i="7"/>
  <c r="E40" i="7"/>
  <c r="E41" i="7"/>
  <c r="E141" i="7"/>
  <c r="E48" i="7"/>
  <c r="E58" i="7"/>
  <c r="E152" i="7"/>
  <c r="E59" i="7"/>
  <c r="E61" i="7"/>
  <c r="E62" i="7"/>
  <c r="E162" i="7"/>
  <c r="E164" i="7"/>
  <c r="E165" i="7"/>
  <c r="E64" i="7"/>
  <c r="E65" i="7"/>
  <c r="E235" i="7"/>
  <c r="E175" i="7"/>
  <c r="E177" i="7"/>
  <c r="E68" i="7"/>
  <c r="E207" i="7"/>
  <c r="E263" i="7"/>
  <c r="E109" i="7"/>
  <c r="E272" i="7"/>
  <c r="E174" i="7"/>
  <c r="E230" i="7"/>
  <c r="E119" i="7"/>
  <c r="E234" i="7"/>
  <c r="E349" i="7"/>
  <c r="E316" i="7"/>
  <c r="E298" i="7"/>
  <c r="E202" i="7"/>
  <c r="E32" i="7"/>
  <c r="E122" i="7"/>
  <c r="E124" i="7"/>
  <c r="E145" i="7"/>
  <c r="E63" i="7"/>
  <c r="E169" i="7"/>
  <c r="E233" i="7"/>
  <c r="E176" i="7"/>
  <c r="E236" i="7"/>
  <c r="E178" i="7"/>
  <c r="E239" i="7"/>
  <c r="E300" i="7"/>
  <c r="E222" i="7"/>
  <c r="E161" i="7"/>
  <c r="E280" i="7"/>
  <c r="E327" i="7"/>
  <c r="E332" i="7"/>
  <c r="E341" i="7"/>
  <c r="E325" i="7"/>
  <c r="E314" i="7"/>
  <c r="E269" i="7"/>
  <c r="E355" i="7"/>
  <c r="E342" i="7"/>
  <c r="E344" i="7"/>
  <c r="E351" i="7"/>
  <c r="E359" i="7"/>
  <c r="E226" i="7"/>
  <c r="E326" i="7"/>
  <c r="E352" i="7"/>
  <c r="E358" i="7"/>
  <c r="E329" i="7"/>
  <c r="E350" i="7"/>
  <c r="E353" i="7"/>
  <c r="E203" i="7"/>
  <c r="E205" i="7"/>
  <c r="E289" i="7"/>
  <c r="E262" i="7"/>
  <c r="E297" i="7"/>
  <c r="E232" i="7"/>
  <c r="E294" i="7"/>
  <c r="E334" i="7"/>
  <c r="E336" i="7"/>
  <c r="E345" i="7"/>
  <c r="E310" i="7"/>
  <c r="E291" i="7"/>
  <c r="E299" i="7"/>
  <c r="E318" i="7"/>
  <c r="E319" i="7"/>
  <c r="E320" i="7"/>
  <c r="E340" i="7"/>
  <c r="E330" i="7"/>
  <c r="E76" i="7"/>
  <c r="E313" i="7"/>
  <c r="E357" i="7"/>
  <c r="E356" i="7"/>
  <c r="E265" i="7"/>
  <c r="E278" i="7"/>
  <c r="E311" i="7"/>
  <c r="E296" i="7"/>
  <c r="E338" i="7"/>
  <c r="E337" i="7"/>
  <c r="E335" i="7"/>
  <c r="E343" i="7"/>
  <c r="E347" i="7"/>
  <c r="E348" i="7"/>
  <c r="E5" i="7"/>
  <c r="E72" i="7"/>
  <c r="E74" i="7"/>
  <c r="E78" i="7"/>
  <c r="E11" i="7"/>
  <c r="E13" i="7"/>
  <c r="E82" i="7"/>
  <c r="E15" i="7"/>
  <c r="E16" i="7"/>
  <c r="E17" i="7"/>
  <c r="E18" i="7"/>
  <c r="E19" i="7"/>
  <c r="E84" i="7"/>
  <c r="E86" i="7"/>
  <c r="E20" i="7"/>
  <c r="E21" i="7"/>
  <c r="E22" i="7"/>
  <c r="E23" i="7"/>
  <c r="E24" i="7"/>
  <c r="E88" i="7"/>
  <c r="E25" i="7"/>
  <c r="E89" i="7"/>
  <c r="E26" i="7"/>
  <c r="E91" i="7"/>
  <c r="E27" i="7"/>
  <c r="E28" i="7"/>
  <c r="E92" i="7"/>
  <c r="E93" i="7"/>
  <c r="E29" i="7"/>
  <c r="E94" i="7"/>
  <c r="E96" i="7"/>
  <c r="E97" i="7"/>
  <c r="E98" i="7"/>
  <c r="E30" i="7"/>
  <c r="E31" i="7"/>
  <c r="E100" i="7"/>
  <c r="E101" i="7"/>
  <c r="E102" i="7"/>
  <c r="E104" i="7"/>
  <c r="E105" i="7"/>
  <c r="E106" i="7"/>
  <c r="E35" i="7"/>
  <c r="E108" i="7"/>
  <c r="E111" i="7"/>
  <c r="E113" i="7"/>
  <c r="E115" i="7"/>
  <c r="E117" i="7"/>
  <c r="E121" i="7"/>
  <c r="E123" i="7"/>
  <c r="E42" i="7"/>
  <c r="E126" i="7"/>
  <c r="E127" i="7"/>
  <c r="E129" i="7"/>
  <c r="E43" i="7"/>
  <c r="E44" i="7"/>
  <c r="E133" i="7"/>
  <c r="E45" i="7"/>
  <c r="E134" i="7"/>
  <c r="E135" i="7"/>
  <c r="E136" i="7"/>
  <c r="E137" i="7"/>
  <c r="E46" i="7"/>
  <c r="E139" i="7"/>
  <c r="E140" i="7"/>
  <c r="E47" i="7"/>
  <c r="E142" i="7"/>
  <c r="E49" i="7"/>
  <c r="E143" i="7"/>
  <c r="E50" i="7"/>
  <c r="E51" i="7"/>
  <c r="E146" i="7"/>
  <c r="E52" i="7"/>
  <c r="E53" i="7"/>
  <c r="E147" i="7"/>
  <c r="E149" i="7"/>
  <c r="E54" i="7"/>
  <c r="E150" i="7"/>
  <c r="E55" i="7"/>
  <c r="E151" i="7"/>
  <c r="E57" i="7"/>
  <c r="E153" i="7"/>
  <c r="E154" i="7"/>
  <c r="E155" i="7"/>
  <c r="E60" i="7"/>
  <c r="E157" i="7"/>
  <c r="E158" i="7"/>
  <c r="E159" i="7"/>
  <c r="E163" i="7"/>
  <c r="E167" i="7"/>
  <c r="E168" i="7"/>
  <c r="E171" i="7"/>
  <c r="E172" i="7"/>
  <c r="E179" i="7"/>
  <c r="E180" i="7"/>
  <c r="E181" i="7"/>
  <c r="E182" i="7"/>
  <c r="E183" i="7"/>
  <c r="E70" i="7"/>
  <c r="E190" i="7"/>
  <c r="E191" i="7"/>
  <c r="E193" i="7"/>
  <c r="E194" i="7"/>
  <c r="E195" i="7"/>
  <c r="E71" i="7"/>
  <c r="E73" i="7"/>
  <c r="E6" i="7"/>
  <c r="E7" i="7"/>
  <c r="E77" i="7"/>
  <c r="E10" i="7"/>
  <c r="E14" i="7"/>
  <c r="E81" i="7"/>
  <c r="E90" i="7"/>
  <c r="E95" i="7"/>
  <c r="E99" i="7"/>
  <c r="E103" i="7"/>
  <c r="E33" i="7"/>
  <c r="E110" i="7"/>
  <c r="E112" i="7"/>
  <c r="E39" i="7"/>
  <c r="E114" i="7"/>
  <c r="E120" i="7"/>
  <c r="E208" i="7"/>
  <c r="E125" i="7"/>
  <c r="E128" i="7"/>
  <c r="E210" i="7"/>
  <c r="E130" i="7"/>
  <c r="E131" i="7"/>
  <c r="E138" i="7"/>
  <c r="E216" i="7"/>
  <c r="E217" i="7"/>
  <c r="E218" i="7"/>
  <c r="E219" i="7"/>
  <c r="E220" i="7"/>
  <c r="E223" i="7"/>
  <c r="E148" i="7"/>
  <c r="E56" i="7"/>
  <c r="E224" i="7"/>
  <c r="E225" i="7"/>
  <c r="E156" i="7"/>
  <c r="E231" i="7"/>
  <c r="E166" i="7"/>
  <c r="E170" i="7"/>
  <c r="E173" i="7"/>
  <c r="E66" i="7"/>
  <c r="E67" i="7"/>
  <c r="E240" i="7"/>
  <c r="E184" i="7"/>
  <c r="E242" i="7"/>
  <c r="E69" i="7"/>
  <c r="E248" i="7"/>
  <c r="E187" i="7"/>
  <c r="E188" i="7"/>
  <c r="E189" i="7"/>
  <c r="E192" i="7"/>
  <c r="E253" i="7"/>
  <c r="E8" i="7"/>
  <c r="E12" i="7"/>
  <c r="E80" i="7"/>
  <c r="E83" i="7"/>
  <c r="E87" i="7"/>
  <c r="E204" i="7"/>
  <c r="E209" i="7"/>
  <c r="E266" i="7"/>
  <c r="E211" i="7"/>
  <c r="E270" i="7"/>
  <c r="E271" i="7"/>
  <c r="E144" i="7"/>
  <c r="E221" i="7"/>
  <c r="E275" i="7"/>
  <c r="E227" i="7"/>
  <c r="E229" i="7"/>
  <c r="E160" i="7"/>
  <c r="E282" i="7"/>
  <c r="E241" i="7"/>
  <c r="E243" i="7"/>
  <c r="E244" i="7"/>
  <c r="E245" i="7"/>
  <c r="E247" i="7"/>
  <c r="E185" i="7"/>
  <c r="E283" i="7"/>
  <c r="E251" i="7"/>
  <c r="E252" i="7"/>
  <c r="E75" i="7"/>
  <c r="E198" i="7"/>
  <c r="E9" i="7"/>
  <c r="E200" i="7"/>
  <c r="E201" i="7"/>
  <c r="E259" i="7"/>
  <c r="E260" i="7"/>
  <c r="E261" i="7"/>
  <c r="E212" i="7"/>
  <c r="E213" i="7"/>
  <c r="E214" i="7"/>
  <c r="E215" i="7"/>
  <c r="E273" i="7"/>
  <c r="E274" i="7"/>
  <c r="E228" i="7"/>
  <c r="E237" i="7"/>
  <c r="E279" i="7"/>
  <c r="E238" i="7"/>
  <c r="E304" i="7"/>
  <c r="E306" i="7"/>
  <c r="E249" i="7"/>
  <c r="E284" i="7"/>
  <c r="E285" i="7"/>
  <c r="E250" i="7"/>
  <c r="E307" i="7"/>
  <c r="E197" i="7"/>
  <c r="E256" i="7"/>
  <c r="E79" i="7"/>
  <c r="E85" i="7"/>
  <c r="E290" i="7"/>
  <c r="E264" i="7"/>
  <c r="E267" i="7"/>
  <c r="E132" i="7"/>
  <c r="E276" i="7"/>
  <c r="E301" i="7"/>
  <c r="E281" i="7"/>
  <c r="E246" i="7"/>
  <c r="E186" i="7"/>
  <c r="E286" i="7"/>
  <c r="E257" i="7"/>
  <c r="E288" i="7"/>
  <c r="E268" i="7"/>
  <c r="E322" i="7"/>
  <c r="E302" i="7"/>
  <c r="E308" i="7"/>
  <c r="E254" i="7"/>
  <c r="E196" i="7"/>
  <c r="E255" i="7"/>
  <c r="E199" i="7"/>
  <c r="E258" i="7"/>
  <c r="E292" i="7"/>
  <c r="E295" i="7"/>
  <c r="E317" i="7"/>
  <c r="E303" i="7"/>
  <c r="E323" i="7"/>
  <c r="E305" i="7"/>
  <c r="E287" i="7"/>
  <c r="E293" i="7"/>
  <c r="E312" i="7"/>
  <c r="E315" i="7"/>
  <c r="E277" i="7"/>
  <c r="E321" i="7"/>
  <c r="E333" i="7"/>
  <c r="E309" i="7"/>
  <c r="E339" i="7"/>
  <c r="E324" i="7"/>
  <c r="E328" i="7"/>
  <c r="E331" i="7"/>
  <c r="E354" i="7"/>
  <c r="E346" i="7"/>
  <c r="E34" i="7"/>
  <c r="F34" i="7"/>
  <c r="J328" i="7" l="1"/>
  <c r="J312" i="7"/>
  <c r="J292" i="7"/>
  <c r="J322" i="7"/>
  <c r="J301" i="7"/>
  <c r="J256" i="7"/>
  <c r="J304" i="7"/>
  <c r="J214" i="7"/>
  <c r="J9" i="7"/>
  <c r="J245" i="7"/>
  <c r="J275" i="7"/>
  <c r="J204" i="7"/>
  <c r="J189" i="7"/>
  <c r="J67" i="7"/>
  <c r="J224" i="7"/>
  <c r="J216" i="7"/>
  <c r="J120" i="7"/>
  <c r="J95" i="7"/>
  <c r="J73" i="7"/>
  <c r="J183" i="7"/>
  <c r="J167" i="7"/>
  <c r="J153" i="7"/>
  <c r="J53" i="7"/>
  <c r="J47" i="7"/>
  <c r="J45" i="7"/>
  <c r="J123" i="7"/>
  <c r="J106" i="7"/>
  <c r="J98" i="7"/>
  <c r="J27" i="7"/>
  <c r="J22" i="7"/>
  <c r="J16" i="7"/>
  <c r="J311" i="7"/>
  <c r="J340" i="7"/>
  <c r="J336" i="7"/>
  <c r="J203" i="7"/>
  <c r="J359" i="7"/>
  <c r="J341" i="7"/>
  <c r="J178" i="7"/>
  <c r="J122" i="7"/>
  <c r="J230" i="7"/>
  <c r="J175" i="7"/>
  <c r="J61" i="7"/>
  <c r="J118" i="7"/>
  <c r="J324" i="7"/>
  <c r="J258" i="7"/>
  <c r="J276" i="7"/>
  <c r="J197" i="7"/>
  <c r="J213" i="7"/>
  <c r="J244" i="7"/>
  <c r="J87" i="7"/>
  <c r="J188" i="7"/>
  <c r="J66" i="7"/>
  <c r="J56" i="7"/>
  <c r="J114" i="7"/>
  <c r="J90" i="7"/>
  <c r="J71" i="7"/>
  <c r="J182" i="7"/>
  <c r="J163" i="7"/>
  <c r="J57" i="7"/>
  <c r="J52" i="7"/>
  <c r="J140" i="7"/>
  <c r="J133" i="7"/>
  <c r="J121" i="7"/>
  <c r="J105" i="7"/>
  <c r="J97" i="7"/>
  <c r="J91" i="7"/>
  <c r="J21" i="7"/>
  <c r="J339" i="7"/>
  <c r="J287" i="7"/>
  <c r="J199" i="7"/>
  <c r="J143" i="7"/>
  <c r="J346" i="7"/>
  <c r="J321" i="7"/>
  <c r="J303" i="7"/>
  <c r="J254" i="7"/>
  <c r="J186" i="7"/>
  <c r="J290" i="7"/>
  <c r="J284" i="7"/>
  <c r="J274" i="7"/>
  <c r="J259" i="7"/>
  <c r="J283" i="7"/>
  <c r="J160" i="7"/>
  <c r="J211" i="7"/>
  <c r="J8" i="7"/>
  <c r="J242" i="7"/>
  <c r="J231" i="7"/>
  <c r="J219" i="7"/>
  <c r="J128" i="7"/>
  <c r="J33" i="7"/>
  <c r="J77" i="7"/>
  <c r="J191" i="7"/>
  <c r="J172" i="7"/>
  <c r="J60" i="7"/>
  <c r="J54" i="7"/>
  <c r="J293" i="7"/>
  <c r="J268" i="7"/>
  <c r="J238" i="7"/>
  <c r="J198" i="7"/>
  <c r="J221" i="7"/>
  <c r="J138" i="7"/>
  <c r="J15" i="7"/>
  <c r="J288" i="7"/>
  <c r="J132" i="7"/>
  <c r="J307" i="7"/>
  <c r="J279" i="7"/>
  <c r="J212" i="7"/>
  <c r="J75" i="7"/>
  <c r="J243" i="7"/>
  <c r="J144" i="7"/>
  <c r="J83" i="7"/>
  <c r="J187" i="7"/>
  <c r="J173" i="7"/>
  <c r="J148" i="7"/>
  <c r="J131" i="7"/>
  <c r="J39" i="7"/>
  <c r="J81" i="7"/>
  <c r="J195" i="7"/>
  <c r="J181" i="7"/>
  <c r="J159" i="7"/>
  <c r="J151" i="7"/>
  <c r="J146" i="7"/>
  <c r="J139" i="7"/>
  <c r="J44" i="7"/>
  <c r="J117" i="7"/>
  <c r="J104" i="7"/>
  <c r="J96" i="7"/>
  <c r="J26" i="7"/>
  <c r="J20" i="7"/>
  <c r="J82" i="7"/>
  <c r="J347" i="7"/>
  <c r="J265" i="7"/>
  <c r="J319" i="7"/>
  <c r="J294" i="7"/>
  <c r="J350" i="7"/>
  <c r="J344" i="7"/>
  <c r="J327" i="7"/>
  <c r="J176" i="7"/>
  <c r="J202" i="7"/>
  <c r="J272" i="7"/>
  <c r="J65" i="7"/>
  <c r="J152" i="7"/>
  <c r="J38" i="7"/>
  <c r="H331" i="7"/>
  <c r="H315" i="7"/>
  <c r="H295" i="7"/>
  <c r="H302" i="7"/>
  <c r="H281" i="7"/>
  <c r="H79" i="7"/>
  <c r="H306" i="7"/>
  <c r="H215" i="7"/>
  <c r="H200" i="7"/>
  <c r="H247" i="7"/>
  <c r="H227" i="7"/>
  <c r="H209" i="7"/>
  <c r="H192" i="7"/>
  <c r="H240" i="7"/>
  <c r="H225" i="7"/>
  <c r="H217" i="7"/>
  <c r="H208" i="7"/>
  <c r="H99" i="7"/>
  <c r="H6" i="7"/>
  <c r="H70" i="7"/>
  <c r="H168" i="7"/>
  <c r="H154" i="7"/>
  <c r="H147" i="7"/>
  <c r="H142" i="7"/>
  <c r="H134" i="7"/>
  <c r="H42" i="7"/>
  <c r="H35" i="7"/>
  <c r="H30" i="7"/>
  <c r="H28" i="7"/>
  <c r="H23" i="7"/>
  <c r="H17" i="7"/>
  <c r="H72" i="7"/>
  <c r="H296" i="7"/>
  <c r="H330" i="7"/>
  <c r="H345" i="7"/>
  <c r="H205" i="7"/>
  <c r="H226" i="7"/>
  <c r="H325" i="7"/>
  <c r="H239" i="7"/>
  <c r="H124" i="7"/>
  <c r="H119" i="7"/>
  <c r="H177" i="7"/>
  <c r="H62" i="7"/>
  <c r="H40" i="7"/>
  <c r="L5" i="7"/>
  <c r="J348" i="7"/>
  <c r="J278" i="7"/>
  <c r="J320" i="7"/>
  <c r="J334" i="7"/>
  <c r="J353" i="7"/>
  <c r="J351" i="7"/>
  <c r="J332" i="7"/>
  <c r="J236" i="7"/>
  <c r="J32" i="7"/>
  <c r="J174" i="7"/>
  <c r="J235" i="7"/>
  <c r="L260" i="7"/>
  <c r="K260" i="7"/>
  <c r="I260" i="7"/>
  <c r="L166" i="7"/>
  <c r="K166" i="7"/>
  <c r="I166" i="7"/>
  <c r="L157" i="7"/>
  <c r="I157" i="7"/>
  <c r="K157" i="7"/>
  <c r="L84" i="7"/>
  <c r="K84" i="7"/>
  <c r="I84" i="7"/>
  <c r="L161" i="7"/>
  <c r="K161" i="7"/>
  <c r="I161" i="7"/>
  <c r="L346" i="7"/>
  <c r="K346" i="7"/>
  <c r="I346" i="7"/>
  <c r="K321" i="7"/>
  <c r="L321" i="7"/>
  <c r="I321" i="7"/>
  <c r="L303" i="7"/>
  <c r="K303" i="7"/>
  <c r="I303" i="7"/>
  <c r="K254" i="7"/>
  <c r="L254" i="7"/>
  <c r="I254" i="7"/>
  <c r="L186" i="7"/>
  <c r="K186" i="7"/>
  <c r="I186" i="7"/>
  <c r="L290" i="7"/>
  <c r="K290" i="7"/>
  <c r="I290" i="7"/>
  <c r="L284" i="7"/>
  <c r="K284" i="7"/>
  <c r="I284" i="7"/>
  <c r="L274" i="7"/>
  <c r="K274" i="7"/>
  <c r="I274" i="7"/>
  <c r="L259" i="7"/>
  <c r="K259" i="7"/>
  <c r="I259" i="7"/>
  <c r="L283" i="7"/>
  <c r="K283" i="7"/>
  <c r="I283" i="7"/>
  <c r="K160" i="7"/>
  <c r="L160" i="7"/>
  <c r="I160" i="7"/>
  <c r="L211" i="7"/>
  <c r="K211" i="7"/>
  <c r="I211" i="7"/>
  <c r="L8" i="7"/>
  <c r="K8" i="7"/>
  <c r="I8" i="7"/>
  <c r="L242" i="7"/>
  <c r="I242" i="7"/>
  <c r="K242" i="7"/>
  <c r="K231" i="7"/>
  <c r="I231" i="7"/>
  <c r="L231" i="7"/>
  <c r="K219" i="7"/>
  <c r="L219" i="7"/>
  <c r="I219" i="7"/>
  <c r="L128" i="7"/>
  <c r="K128" i="7"/>
  <c r="I128" i="7"/>
  <c r="K33" i="7"/>
  <c r="L33" i="7"/>
  <c r="I33" i="7"/>
  <c r="K77" i="7"/>
  <c r="L77" i="7"/>
  <c r="I77" i="7"/>
  <c r="L191" i="7"/>
  <c r="K191" i="7"/>
  <c r="I191" i="7"/>
  <c r="L172" i="7"/>
  <c r="K172" i="7"/>
  <c r="I172" i="7"/>
  <c r="L60" i="7"/>
  <c r="I60" i="7"/>
  <c r="K60" i="7"/>
  <c r="K54" i="7"/>
  <c r="L54" i="7"/>
  <c r="I54" i="7"/>
  <c r="K143" i="7"/>
  <c r="L143" i="7"/>
  <c r="I143" i="7"/>
  <c r="L136" i="7"/>
  <c r="K136" i="7"/>
  <c r="I136" i="7"/>
  <c r="L127" i="7"/>
  <c r="K127" i="7"/>
  <c r="I127" i="7"/>
  <c r="K111" i="7"/>
  <c r="L111" i="7"/>
  <c r="I111" i="7"/>
  <c r="K100" i="7"/>
  <c r="L100" i="7"/>
  <c r="I100" i="7"/>
  <c r="L93" i="7"/>
  <c r="K93" i="7"/>
  <c r="I93" i="7"/>
  <c r="K88" i="7"/>
  <c r="I88" i="7"/>
  <c r="L88" i="7"/>
  <c r="L19" i="7"/>
  <c r="K19" i="7"/>
  <c r="I19" i="7"/>
  <c r="L78" i="7"/>
  <c r="I78" i="7"/>
  <c r="K78" i="7"/>
  <c r="K337" i="7"/>
  <c r="L337" i="7"/>
  <c r="I337" i="7"/>
  <c r="L313" i="7"/>
  <c r="K313" i="7"/>
  <c r="I313" i="7"/>
  <c r="K291" i="7"/>
  <c r="L291" i="7"/>
  <c r="I291" i="7"/>
  <c r="L262" i="7"/>
  <c r="K262" i="7"/>
  <c r="I262" i="7"/>
  <c r="L352" i="7"/>
  <c r="I352" i="7"/>
  <c r="K352" i="7"/>
  <c r="L269" i="7"/>
  <c r="K269" i="7"/>
  <c r="I269" i="7"/>
  <c r="L222" i="7"/>
  <c r="K222" i="7"/>
  <c r="I222" i="7"/>
  <c r="L63" i="7"/>
  <c r="I63" i="7"/>
  <c r="K63" i="7"/>
  <c r="K349" i="7"/>
  <c r="L349" i="7"/>
  <c r="I349" i="7"/>
  <c r="L207" i="7"/>
  <c r="K207" i="7"/>
  <c r="I207" i="7"/>
  <c r="L164" i="7"/>
  <c r="I164" i="7"/>
  <c r="K164" i="7"/>
  <c r="L141" i="7"/>
  <c r="K141" i="7"/>
  <c r="I141" i="7"/>
  <c r="K37" i="7"/>
  <c r="L37" i="7"/>
  <c r="I37" i="7"/>
  <c r="J309" i="7"/>
  <c r="J305" i="7"/>
  <c r="J255" i="7"/>
  <c r="J257" i="7"/>
  <c r="J267" i="7"/>
  <c r="J250" i="7"/>
  <c r="J237" i="7"/>
  <c r="J261" i="7"/>
  <c r="J252" i="7"/>
  <c r="J241" i="7"/>
  <c r="J271" i="7"/>
  <c r="J80" i="7"/>
  <c r="J248" i="7"/>
  <c r="J170" i="7"/>
  <c r="J223" i="7"/>
  <c r="J130" i="7"/>
  <c r="J112" i="7"/>
  <c r="J14" i="7"/>
  <c r="J194" i="7"/>
  <c r="J180" i="7"/>
  <c r="J158" i="7"/>
  <c r="J55" i="7"/>
  <c r="J51" i="7"/>
  <c r="J46" i="7"/>
  <c r="J43" i="7"/>
  <c r="J115" i="7"/>
  <c r="J102" i="7"/>
  <c r="J94" i="7"/>
  <c r="J89" i="7"/>
  <c r="J86" i="7"/>
  <c r="J13" i="7"/>
  <c r="J343" i="7"/>
  <c r="J356" i="7"/>
  <c r="J318" i="7"/>
  <c r="J232" i="7"/>
  <c r="J329" i="7"/>
  <c r="J342" i="7"/>
  <c r="J280" i="7"/>
  <c r="J233" i="7"/>
  <c r="J298" i="7"/>
  <c r="J109" i="7"/>
  <c r="J64" i="7"/>
  <c r="J58" i="7"/>
  <c r="J206" i="7"/>
  <c r="H328" i="7"/>
  <c r="H312" i="7"/>
  <c r="H292" i="7"/>
  <c r="H322" i="7"/>
  <c r="H301" i="7"/>
  <c r="H256" i="7"/>
  <c r="H304" i="7"/>
  <c r="H214" i="7"/>
  <c r="H9" i="7"/>
  <c r="H245" i="7"/>
  <c r="H275" i="7"/>
  <c r="H204" i="7"/>
  <c r="H189" i="7"/>
  <c r="H67" i="7"/>
  <c r="H224" i="7"/>
  <c r="H216" i="7"/>
  <c r="H120" i="7"/>
  <c r="H95" i="7"/>
  <c r="H73" i="7"/>
  <c r="H183" i="7"/>
  <c r="H167" i="7"/>
  <c r="H153" i="7"/>
  <c r="H53" i="7"/>
  <c r="H47" i="7"/>
  <c r="H45" i="7"/>
  <c r="H123" i="7"/>
  <c r="H106" i="7"/>
  <c r="H98" i="7"/>
  <c r="H27" i="7"/>
  <c r="H22" i="7"/>
  <c r="H16" i="7"/>
  <c r="H5" i="7"/>
  <c r="H311" i="7"/>
  <c r="H340" i="7"/>
  <c r="H336" i="7"/>
  <c r="H203" i="7"/>
  <c r="H359" i="7"/>
  <c r="H341" i="7"/>
  <c r="H178" i="7"/>
  <c r="H122" i="7"/>
  <c r="H230" i="7"/>
  <c r="H175" i="7"/>
  <c r="H61" i="7"/>
  <c r="H118" i="7"/>
  <c r="K196" i="7"/>
  <c r="I196" i="7"/>
  <c r="L196" i="7"/>
  <c r="K282" i="7"/>
  <c r="L282" i="7"/>
  <c r="I282" i="7"/>
  <c r="L193" i="7"/>
  <c r="K193" i="7"/>
  <c r="I193" i="7"/>
  <c r="K101" i="7"/>
  <c r="L101" i="7"/>
  <c r="I101" i="7"/>
  <c r="L355" i="7"/>
  <c r="K355" i="7"/>
  <c r="I355" i="7"/>
  <c r="L277" i="7"/>
  <c r="K277" i="7"/>
  <c r="I277" i="7"/>
  <c r="L201" i="7"/>
  <c r="K201" i="7"/>
  <c r="I201" i="7"/>
  <c r="L218" i="7"/>
  <c r="K218" i="7"/>
  <c r="I218" i="7"/>
  <c r="L49" i="7"/>
  <c r="K49" i="7"/>
  <c r="I49" i="7"/>
  <c r="L24" i="7"/>
  <c r="I24" i="7"/>
  <c r="K24" i="7"/>
  <c r="K310" i="7"/>
  <c r="L310" i="7"/>
  <c r="I310" i="7"/>
  <c r="L300" i="7"/>
  <c r="K300" i="7"/>
  <c r="I300" i="7"/>
  <c r="L145" i="7"/>
  <c r="K145" i="7"/>
  <c r="I145" i="7"/>
  <c r="L234" i="7"/>
  <c r="K234" i="7"/>
  <c r="I234" i="7"/>
  <c r="L68" i="7"/>
  <c r="K68" i="7"/>
  <c r="I68" i="7"/>
  <c r="L36" i="7"/>
  <c r="K36" i="7"/>
  <c r="I36" i="7"/>
  <c r="J323" i="7"/>
  <c r="J196" i="7"/>
  <c r="J286" i="7"/>
  <c r="J264" i="7"/>
  <c r="J285" i="7"/>
  <c r="J228" i="7"/>
  <c r="J260" i="7"/>
  <c r="J251" i="7"/>
  <c r="J282" i="7"/>
  <c r="J270" i="7"/>
  <c r="J12" i="7"/>
  <c r="J69" i="7"/>
  <c r="J166" i="7"/>
  <c r="J220" i="7"/>
  <c r="J210" i="7"/>
  <c r="J110" i="7"/>
  <c r="J10" i="7"/>
  <c r="J193" i="7"/>
  <c r="J179" i="7"/>
  <c r="J157" i="7"/>
  <c r="J150" i="7"/>
  <c r="J50" i="7"/>
  <c r="J137" i="7"/>
  <c r="J129" i="7"/>
  <c r="J113" i="7"/>
  <c r="J101" i="7"/>
  <c r="J29" i="7"/>
  <c r="J25" i="7"/>
  <c r="J84" i="7"/>
  <c r="J11" i="7"/>
  <c r="J335" i="7"/>
  <c r="J357" i="7"/>
  <c r="J299" i="7"/>
  <c r="J297" i="7"/>
  <c r="J358" i="7"/>
  <c r="J355" i="7"/>
  <c r="J161" i="7"/>
  <c r="J169" i="7"/>
  <c r="J316" i="7"/>
  <c r="J263" i="7"/>
  <c r="J165" i="7"/>
  <c r="J48" i="7"/>
  <c r="J107" i="7"/>
  <c r="H324" i="7"/>
  <c r="H293" i="7"/>
  <c r="H258" i="7"/>
  <c r="H268" i="7"/>
  <c r="H276" i="7"/>
  <c r="H197" i="7"/>
  <c r="H238" i="7"/>
  <c r="H213" i="7"/>
  <c r="H198" i="7"/>
  <c r="H244" i="7"/>
  <c r="H221" i="7"/>
  <c r="H87" i="7"/>
  <c r="H188" i="7"/>
  <c r="H66" i="7"/>
  <c r="H56" i="7"/>
  <c r="H138" i="7"/>
  <c r="H114" i="7"/>
  <c r="H90" i="7"/>
  <c r="H182" i="7"/>
  <c r="H163" i="7"/>
  <c r="H57" i="7"/>
  <c r="H52" i="7"/>
  <c r="H140" i="7"/>
  <c r="H133" i="7"/>
  <c r="H121" i="7"/>
  <c r="H105" i="7"/>
  <c r="H97" i="7"/>
  <c r="H91" i="7"/>
  <c r="H21" i="7"/>
  <c r="H15" i="7"/>
  <c r="H348" i="7"/>
  <c r="H278" i="7"/>
  <c r="H320" i="7"/>
  <c r="H334" i="7"/>
  <c r="H353" i="7"/>
  <c r="H351" i="7"/>
  <c r="H332" i="7"/>
  <c r="H236" i="7"/>
  <c r="H32" i="7"/>
  <c r="H174" i="7"/>
  <c r="H235" i="7"/>
  <c r="H59" i="7"/>
  <c r="H116" i="7"/>
  <c r="L323" i="7"/>
  <c r="K323" i="7"/>
  <c r="I323" i="7"/>
  <c r="L228" i="7"/>
  <c r="K228" i="7"/>
  <c r="I228" i="7"/>
  <c r="L69" i="7"/>
  <c r="K69" i="7"/>
  <c r="I69" i="7"/>
  <c r="L179" i="7"/>
  <c r="K179" i="7"/>
  <c r="I179" i="7"/>
  <c r="L50" i="7"/>
  <c r="K50" i="7"/>
  <c r="I50" i="7"/>
  <c r="L29" i="7"/>
  <c r="K29" i="7"/>
  <c r="I29" i="7"/>
  <c r="L11" i="7"/>
  <c r="K11" i="7"/>
  <c r="I11" i="7"/>
  <c r="L358" i="7"/>
  <c r="K358" i="7"/>
  <c r="I358" i="7"/>
  <c r="L165" i="7"/>
  <c r="K165" i="7"/>
  <c r="I165" i="7"/>
  <c r="L308" i="7"/>
  <c r="K308" i="7"/>
  <c r="I308" i="7"/>
  <c r="L249" i="7"/>
  <c r="K249" i="7"/>
  <c r="I249" i="7"/>
  <c r="L229" i="7"/>
  <c r="K229" i="7"/>
  <c r="I229" i="7"/>
  <c r="L253" i="7"/>
  <c r="K253" i="7"/>
  <c r="I253" i="7"/>
  <c r="L125" i="7"/>
  <c r="K125" i="7"/>
  <c r="I125" i="7"/>
  <c r="L190" i="7"/>
  <c r="K190" i="7"/>
  <c r="I190" i="7"/>
  <c r="L149" i="7"/>
  <c r="K149" i="7"/>
  <c r="I149" i="7"/>
  <c r="L126" i="7"/>
  <c r="K126" i="7"/>
  <c r="I126" i="7"/>
  <c r="L31" i="7"/>
  <c r="I31" i="7"/>
  <c r="K31" i="7"/>
  <c r="K18" i="7"/>
  <c r="I18" i="7"/>
  <c r="L18" i="7"/>
  <c r="K76" i="7"/>
  <c r="L76" i="7"/>
  <c r="I76" i="7"/>
  <c r="K314" i="7"/>
  <c r="L314" i="7"/>
  <c r="I314" i="7"/>
  <c r="L162" i="7"/>
  <c r="K162" i="7"/>
  <c r="I162" i="7"/>
  <c r="L331" i="7"/>
  <c r="I331" i="7"/>
  <c r="K331" i="7"/>
  <c r="K281" i="7"/>
  <c r="L281" i="7"/>
  <c r="I281" i="7"/>
  <c r="K215" i="7"/>
  <c r="L215" i="7"/>
  <c r="I215" i="7"/>
  <c r="L227" i="7"/>
  <c r="K227" i="7"/>
  <c r="I227" i="7"/>
  <c r="L192" i="7"/>
  <c r="K192" i="7"/>
  <c r="I192" i="7"/>
  <c r="L217" i="7"/>
  <c r="K217" i="7"/>
  <c r="I217" i="7"/>
  <c r="L99" i="7"/>
  <c r="K99" i="7"/>
  <c r="I99" i="7"/>
  <c r="L70" i="7"/>
  <c r="K70" i="7"/>
  <c r="I70" i="7"/>
  <c r="L142" i="7"/>
  <c r="K142" i="7"/>
  <c r="I142" i="7"/>
  <c r="K42" i="7"/>
  <c r="L42" i="7"/>
  <c r="I42" i="7"/>
  <c r="L30" i="7"/>
  <c r="I30" i="7"/>
  <c r="K30" i="7"/>
  <c r="L17" i="7"/>
  <c r="K17" i="7"/>
  <c r="I17" i="7"/>
  <c r="K296" i="7"/>
  <c r="L296" i="7"/>
  <c r="I296" i="7"/>
  <c r="K345" i="7"/>
  <c r="L345" i="7"/>
  <c r="I345" i="7"/>
  <c r="K226" i="7"/>
  <c r="L226" i="7"/>
  <c r="I226" i="7"/>
  <c r="L239" i="7"/>
  <c r="K239" i="7"/>
  <c r="I239" i="7"/>
  <c r="K177" i="7"/>
  <c r="L177" i="7"/>
  <c r="I177" i="7"/>
  <c r="J136" i="7"/>
  <c r="J127" i="7"/>
  <c r="J111" i="7"/>
  <c r="J100" i="7"/>
  <c r="J93" i="7"/>
  <c r="J88" i="7"/>
  <c r="J19" i="7"/>
  <c r="J78" i="7"/>
  <c r="J337" i="7"/>
  <c r="J313" i="7"/>
  <c r="J291" i="7"/>
  <c r="J262" i="7"/>
  <c r="J352" i="7"/>
  <c r="J269" i="7"/>
  <c r="J222" i="7"/>
  <c r="J63" i="7"/>
  <c r="J349" i="7"/>
  <c r="J207" i="7"/>
  <c r="J164" i="7"/>
  <c r="J141" i="7"/>
  <c r="J37" i="7"/>
  <c r="H339" i="7"/>
  <c r="H287" i="7"/>
  <c r="H199" i="7"/>
  <c r="H288" i="7"/>
  <c r="H132" i="7"/>
  <c r="H307" i="7"/>
  <c r="H279" i="7"/>
  <c r="H212" i="7"/>
  <c r="H75" i="7"/>
  <c r="H243" i="7"/>
  <c r="H144" i="7"/>
  <c r="H83" i="7"/>
  <c r="H187" i="7"/>
  <c r="H173" i="7"/>
  <c r="H148" i="7"/>
  <c r="H131" i="7"/>
  <c r="H39" i="7"/>
  <c r="H81" i="7"/>
  <c r="H195" i="7"/>
  <c r="H181" i="7"/>
  <c r="H159" i="7"/>
  <c r="H151" i="7"/>
  <c r="H146" i="7"/>
  <c r="H139" i="7"/>
  <c r="H44" i="7"/>
  <c r="H117" i="7"/>
  <c r="H104" i="7"/>
  <c r="H96" i="7"/>
  <c r="H26" i="7"/>
  <c r="H20" i="7"/>
  <c r="H82" i="7"/>
  <c r="H347" i="7"/>
  <c r="H265" i="7"/>
  <c r="H319" i="7"/>
  <c r="H294" i="7"/>
  <c r="H350" i="7"/>
  <c r="H344" i="7"/>
  <c r="H327" i="7"/>
  <c r="H176" i="7"/>
  <c r="H202" i="7"/>
  <c r="H272" i="7"/>
  <c r="H65" i="7"/>
  <c r="H152" i="7"/>
  <c r="H38" i="7"/>
  <c r="L264" i="7"/>
  <c r="K264" i="7"/>
  <c r="I264" i="7"/>
  <c r="L220" i="7"/>
  <c r="I220" i="7"/>
  <c r="K220" i="7"/>
  <c r="K129" i="7"/>
  <c r="L129" i="7"/>
  <c r="I129" i="7"/>
  <c r="K297" i="7"/>
  <c r="L297" i="7"/>
  <c r="I297" i="7"/>
  <c r="L48" i="7"/>
  <c r="K48" i="7"/>
  <c r="I48" i="7"/>
  <c r="K317" i="7"/>
  <c r="L317" i="7"/>
  <c r="I317" i="7"/>
  <c r="K85" i="7"/>
  <c r="L85" i="7"/>
  <c r="I85" i="7"/>
  <c r="L185" i="7"/>
  <c r="K185" i="7"/>
  <c r="I185" i="7"/>
  <c r="K184" i="7"/>
  <c r="L184" i="7"/>
  <c r="I184" i="7"/>
  <c r="L7" i="7"/>
  <c r="I7" i="7"/>
  <c r="K7" i="7"/>
  <c r="K155" i="7"/>
  <c r="L155" i="7"/>
  <c r="I155" i="7"/>
  <c r="K108" i="7"/>
  <c r="L108" i="7"/>
  <c r="I108" i="7"/>
  <c r="L74" i="7"/>
  <c r="K74" i="7"/>
  <c r="I74" i="7"/>
  <c r="K326" i="7"/>
  <c r="L326" i="7"/>
  <c r="I326" i="7"/>
  <c r="J333" i="7"/>
  <c r="L295" i="7"/>
  <c r="K295" i="7"/>
  <c r="I295" i="7"/>
  <c r="K79" i="7"/>
  <c r="L79" i="7"/>
  <c r="I79" i="7"/>
  <c r="L247" i="7"/>
  <c r="K247" i="7"/>
  <c r="I247" i="7"/>
  <c r="L240" i="7"/>
  <c r="K240" i="7"/>
  <c r="I240" i="7"/>
  <c r="K154" i="7"/>
  <c r="L154" i="7"/>
  <c r="I154" i="7"/>
  <c r="L62" i="7"/>
  <c r="K62" i="7"/>
  <c r="I62" i="7"/>
  <c r="K312" i="7"/>
  <c r="L312" i="7"/>
  <c r="I312" i="7"/>
  <c r="L322" i="7"/>
  <c r="K322" i="7"/>
  <c r="I322" i="7"/>
  <c r="L304" i="7"/>
  <c r="K304" i="7"/>
  <c r="I304" i="7"/>
  <c r="L245" i="7"/>
  <c r="I245" i="7"/>
  <c r="K245" i="7"/>
  <c r="L204" i="7"/>
  <c r="K204" i="7"/>
  <c r="I204" i="7"/>
  <c r="K67" i="7"/>
  <c r="L67" i="7"/>
  <c r="I67" i="7"/>
  <c r="L216" i="7"/>
  <c r="I216" i="7"/>
  <c r="K216" i="7"/>
  <c r="L95" i="7"/>
  <c r="K95" i="7"/>
  <c r="I95" i="7"/>
  <c r="L73" i="7"/>
  <c r="I73" i="7"/>
  <c r="K73" i="7"/>
  <c r="L183" i="7"/>
  <c r="I183" i="7"/>
  <c r="K183" i="7"/>
  <c r="K167" i="7"/>
  <c r="L167" i="7"/>
  <c r="I167" i="7"/>
  <c r="L153" i="7"/>
  <c r="I153" i="7"/>
  <c r="K153" i="7"/>
  <c r="L53" i="7"/>
  <c r="K53" i="7"/>
  <c r="I53" i="7"/>
  <c r="L47" i="7"/>
  <c r="K47" i="7"/>
  <c r="I47" i="7"/>
  <c r="L45" i="7"/>
  <c r="K45" i="7"/>
  <c r="I45" i="7"/>
  <c r="K123" i="7"/>
  <c r="L123" i="7"/>
  <c r="I123" i="7"/>
  <c r="L106" i="7"/>
  <c r="I106" i="7"/>
  <c r="K106" i="7"/>
  <c r="K98" i="7"/>
  <c r="I98" i="7"/>
  <c r="L98" i="7"/>
  <c r="L27" i="7"/>
  <c r="K27" i="7"/>
  <c r="I27" i="7"/>
  <c r="K22" i="7"/>
  <c r="L22" i="7"/>
  <c r="I22" i="7"/>
  <c r="K16" i="7"/>
  <c r="L16" i="7"/>
  <c r="I16" i="7"/>
  <c r="K5" i="7"/>
  <c r="I5" i="7"/>
  <c r="L311" i="7"/>
  <c r="K311" i="7"/>
  <c r="I311" i="7"/>
  <c r="L340" i="7"/>
  <c r="K340" i="7"/>
  <c r="I340" i="7"/>
  <c r="K336" i="7"/>
  <c r="L336" i="7"/>
  <c r="I336" i="7"/>
  <c r="L203" i="7"/>
  <c r="I203" i="7"/>
  <c r="K203" i="7"/>
  <c r="K359" i="7"/>
  <c r="L359" i="7"/>
  <c r="I359" i="7"/>
  <c r="L341" i="7"/>
  <c r="K341" i="7"/>
  <c r="I341" i="7"/>
  <c r="L178" i="7"/>
  <c r="K178" i="7"/>
  <c r="I178" i="7"/>
  <c r="L122" i="7"/>
  <c r="K122" i="7"/>
  <c r="I122" i="7"/>
  <c r="L230" i="7"/>
  <c r="K230" i="7"/>
  <c r="I230" i="7"/>
  <c r="L175" i="7"/>
  <c r="I175" i="7"/>
  <c r="K175" i="7"/>
  <c r="K61" i="7"/>
  <c r="L61" i="7"/>
  <c r="I61" i="7"/>
  <c r="L118" i="7"/>
  <c r="I118" i="7"/>
  <c r="K118" i="7"/>
  <c r="J354" i="7"/>
  <c r="J277" i="7"/>
  <c r="J317" i="7"/>
  <c r="J308" i="7"/>
  <c r="J246" i="7"/>
  <c r="J85" i="7"/>
  <c r="J249" i="7"/>
  <c r="J273" i="7"/>
  <c r="J201" i="7"/>
  <c r="J185" i="7"/>
  <c r="J229" i="7"/>
  <c r="J266" i="7"/>
  <c r="J253" i="7"/>
  <c r="J184" i="7"/>
  <c r="J156" i="7"/>
  <c r="J218" i="7"/>
  <c r="J125" i="7"/>
  <c r="J103" i="7"/>
  <c r="J7" i="7"/>
  <c r="J190" i="7"/>
  <c r="J171" i="7"/>
  <c r="J155" i="7"/>
  <c r="J149" i="7"/>
  <c r="J49" i="7"/>
  <c r="J135" i="7"/>
  <c r="J126" i="7"/>
  <c r="J108" i="7"/>
  <c r="J31" i="7"/>
  <c r="J92" i="7"/>
  <c r="J24" i="7"/>
  <c r="J18" i="7"/>
  <c r="J74" i="7"/>
  <c r="J338" i="7"/>
  <c r="J76" i="7"/>
  <c r="J310" i="7"/>
  <c r="J289" i="7"/>
  <c r="J326" i="7"/>
  <c r="J314" i="7"/>
  <c r="J300" i="7"/>
  <c r="J145" i="7"/>
  <c r="J234" i="7"/>
  <c r="J68" i="7"/>
  <c r="J162" i="7"/>
  <c r="J41" i="7"/>
  <c r="J36" i="7"/>
  <c r="H309" i="7"/>
  <c r="H305" i="7"/>
  <c r="H255" i="7"/>
  <c r="H257" i="7"/>
  <c r="H267" i="7"/>
  <c r="H250" i="7"/>
  <c r="H237" i="7"/>
  <c r="H261" i="7"/>
  <c r="H252" i="7"/>
  <c r="H241" i="7"/>
  <c r="H271" i="7"/>
  <c r="H80" i="7"/>
  <c r="H248" i="7"/>
  <c r="H170" i="7"/>
  <c r="H223" i="7"/>
  <c r="H130" i="7"/>
  <c r="H112" i="7"/>
  <c r="H14" i="7"/>
  <c r="H194" i="7"/>
  <c r="H180" i="7"/>
  <c r="H158" i="7"/>
  <c r="H55" i="7"/>
  <c r="H51" i="7"/>
  <c r="H46" i="7"/>
  <c r="H43" i="7"/>
  <c r="H115" i="7"/>
  <c r="H102" i="7"/>
  <c r="H94" i="7"/>
  <c r="H89" i="7"/>
  <c r="H86" i="7"/>
  <c r="H13" i="7"/>
  <c r="H343" i="7"/>
  <c r="H356" i="7"/>
  <c r="H318" i="7"/>
  <c r="H232" i="7"/>
  <c r="H329" i="7"/>
  <c r="H342" i="7"/>
  <c r="H280" i="7"/>
  <c r="H233" i="7"/>
  <c r="H298" i="7"/>
  <c r="H109" i="7"/>
  <c r="H64" i="7"/>
  <c r="H58" i="7"/>
  <c r="H206" i="7"/>
  <c r="L333" i="7"/>
  <c r="I333" i="7"/>
  <c r="K333" i="7"/>
  <c r="L251" i="7"/>
  <c r="I251" i="7"/>
  <c r="K251" i="7"/>
  <c r="K210" i="7"/>
  <c r="L210" i="7"/>
  <c r="I210" i="7"/>
  <c r="L137" i="7"/>
  <c r="K137" i="7"/>
  <c r="I137" i="7"/>
  <c r="K335" i="7"/>
  <c r="L335" i="7"/>
  <c r="I335" i="7"/>
  <c r="L263" i="7"/>
  <c r="K263" i="7"/>
  <c r="I263" i="7"/>
  <c r="L354" i="7"/>
  <c r="K354" i="7"/>
  <c r="I354" i="7"/>
  <c r="K246" i="7"/>
  <c r="L246" i="7"/>
  <c r="I246" i="7"/>
  <c r="K273" i="7"/>
  <c r="I273" i="7"/>
  <c r="L273" i="7"/>
  <c r="L266" i="7"/>
  <c r="K266" i="7"/>
  <c r="I266" i="7"/>
  <c r="L156" i="7"/>
  <c r="I156" i="7"/>
  <c r="K156" i="7"/>
  <c r="K103" i="7"/>
  <c r="L103" i="7"/>
  <c r="I103" i="7"/>
  <c r="L171" i="7"/>
  <c r="K171" i="7"/>
  <c r="I171" i="7"/>
  <c r="K135" i="7"/>
  <c r="L135" i="7"/>
  <c r="I135" i="7"/>
  <c r="L92" i="7"/>
  <c r="I92" i="7"/>
  <c r="K92" i="7"/>
  <c r="K338" i="7"/>
  <c r="L338" i="7"/>
  <c r="I338" i="7"/>
  <c r="L289" i="7"/>
  <c r="K289" i="7"/>
  <c r="I289" i="7"/>
  <c r="L41" i="7"/>
  <c r="K41" i="7"/>
  <c r="I41" i="7"/>
  <c r="K315" i="7"/>
  <c r="I315" i="7"/>
  <c r="L315" i="7"/>
  <c r="L302" i="7"/>
  <c r="I302" i="7"/>
  <c r="K302" i="7"/>
  <c r="L306" i="7"/>
  <c r="K306" i="7"/>
  <c r="I306" i="7"/>
  <c r="K200" i="7"/>
  <c r="L200" i="7"/>
  <c r="I200" i="7"/>
  <c r="L209" i="7"/>
  <c r="K209" i="7"/>
  <c r="I209" i="7"/>
  <c r="L225" i="7"/>
  <c r="K225" i="7"/>
  <c r="I225" i="7"/>
  <c r="K208" i="7"/>
  <c r="I208" i="7"/>
  <c r="L208" i="7"/>
  <c r="K6" i="7"/>
  <c r="I6" i="7"/>
  <c r="L6" i="7"/>
  <c r="L168" i="7"/>
  <c r="K168" i="7"/>
  <c r="I168" i="7"/>
  <c r="L147" i="7"/>
  <c r="I147" i="7"/>
  <c r="K147" i="7"/>
  <c r="L134" i="7"/>
  <c r="K134" i="7"/>
  <c r="I134" i="7"/>
  <c r="K35" i="7"/>
  <c r="L35" i="7"/>
  <c r="I35" i="7"/>
  <c r="K28" i="7"/>
  <c r="I28" i="7"/>
  <c r="L28" i="7"/>
  <c r="L23" i="7"/>
  <c r="K23" i="7"/>
  <c r="I23" i="7"/>
  <c r="L72" i="7"/>
  <c r="K72" i="7"/>
  <c r="I72" i="7"/>
  <c r="K330" i="7"/>
  <c r="L330" i="7"/>
  <c r="I330" i="7"/>
  <c r="K205" i="7"/>
  <c r="L205" i="7"/>
  <c r="I205" i="7"/>
  <c r="K325" i="7"/>
  <c r="L325" i="7"/>
  <c r="I325" i="7"/>
  <c r="L124" i="7"/>
  <c r="I124" i="7"/>
  <c r="K124" i="7"/>
  <c r="L119" i="7"/>
  <c r="K119" i="7"/>
  <c r="I119" i="7"/>
  <c r="L40" i="7"/>
  <c r="I40" i="7"/>
  <c r="K40" i="7"/>
  <c r="L328" i="7"/>
  <c r="K328" i="7"/>
  <c r="I328" i="7"/>
  <c r="L292" i="7"/>
  <c r="K292" i="7"/>
  <c r="I292" i="7"/>
  <c r="L301" i="7"/>
  <c r="I301" i="7"/>
  <c r="K301" i="7"/>
  <c r="K256" i="7"/>
  <c r="L256" i="7"/>
  <c r="I256" i="7"/>
  <c r="K214" i="7"/>
  <c r="L214" i="7"/>
  <c r="I214" i="7"/>
  <c r="K9" i="7"/>
  <c r="L9" i="7"/>
  <c r="I9" i="7"/>
  <c r="L275" i="7"/>
  <c r="K275" i="7"/>
  <c r="I275" i="7"/>
  <c r="L189" i="7"/>
  <c r="K189" i="7"/>
  <c r="I189" i="7"/>
  <c r="K224" i="7"/>
  <c r="L224" i="7"/>
  <c r="I224" i="7"/>
  <c r="K120" i="7"/>
  <c r="L120" i="7"/>
  <c r="I120" i="7"/>
  <c r="L324" i="7"/>
  <c r="K324" i="7"/>
  <c r="I324" i="7"/>
  <c r="L293" i="7"/>
  <c r="I293" i="7"/>
  <c r="K293" i="7"/>
  <c r="L258" i="7"/>
  <c r="K258" i="7"/>
  <c r="I258" i="7"/>
  <c r="L268" i="7"/>
  <c r="I268" i="7"/>
  <c r="K268" i="7"/>
  <c r="K276" i="7"/>
  <c r="L276" i="7"/>
  <c r="I276" i="7"/>
  <c r="K197" i="7"/>
  <c r="L197" i="7"/>
  <c r="I197" i="7"/>
  <c r="L238" i="7"/>
  <c r="K238" i="7"/>
  <c r="I238" i="7"/>
  <c r="K213" i="7"/>
  <c r="L213" i="7"/>
  <c r="I213" i="7"/>
  <c r="L198" i="7"/>
  <c r="K198" i="7"/>
  <c r="I198" i="7"/>
  <c r="L244" i="7"/>
  <c r="K244" i="7"/>
  <c r="I244" i="7"/>
  <c r="L221" i="7"/>
  <c r="K221" i="7"/>
  <c r="I221" i="7"/>
  <c r="K87" i="7"/>
  <c r="L87" i="7"/>
  <c r="I87" i="7"/>
  <c r="L188" i="7"/>
  <c r="K188" i="7"/>
  <c r="I188" i="7"/>
  <c r="L66" i="7"/>
  <c r="K66" i="7"/>
  <c r="I66" i="7"/>
  <c r="L56" i="7"/>
  <c r="I56" i="7"/>
  <c r="K56" i="7"/>
  <c r="L138" i="7"/>
  <c r="K138" i="7"/>
  <c r="I138" i="7"/>
  <c r="K114" i="7"/>
  <c r="L114" i="7"/>
  <c r="I114" i="7"/>
  <c r="K90" i="7"/>
  <c r="L90" i="7"/>
  <c r="I90" i="7"/>
  <c r="L71" i="7"/>
  <c r="I71" i="7"/>
  <c r="H71" i="7"/>
  <c r="K71" i="7"/>
  <c r="L182" i="7"/>
  <c r="K182" i="7"/>
  <c r="I182" i="7"/>
  <c r="L163" i="7"/>
  <c r="K163" i="7"/>
  <c r="I163" i="7"/>
  <c r="L57" i="7"/>
  <c r="K57" i="7"/>
  <c r="I57" i="7"/>
  <c r="L52" i="7"/>
  <c r="I52" i="7"/>
  <c r="K52" i="7"/>
  <c r="L140" i="7"/>
  <c r="I140" i="7"/>
  <c r="K140" i="7"/>
  <c r="K133" i="7"/>
  <c r="L133" i="7"/>
  <c r="I133" i="7"/>
  <c r="L121" i="7"/>
  <c r="I121" i="7"/>
  <c r="K121" i="7"/>
  <c r="L105" i="7"/>
  <c r="I105" i="7"/>
  <c r="K105" i="7"/>
  <c r="L97" i="7"/>
  <c r="I97" i="7"/>
  <c r="K97" i="7"/>
  <c r="K91" i="7"/>
  <c r="L91" i="7"/>
  <c r="I91" i="7"/>
  <c r="L21" i="7"/>
  <c r="I21" i="7"/>
  <c r="K21" i="7"/>
  <c r="L15" i="7"/>
  <c r="K15" i="7"/>
  <c r="I15" i="7"/>
  <c r="K348" i="7"/>
  <c r="I348" i="7"/>
  <c r="L348" i="7"/>
  <c r="L278" i="7"/>
  <c r="K278" i="7"/>
  <c r="I278" i="7"/>
  <c r="L320" i="7"/>
  <c r="K320" i="7"/>
  <c r="I320" i="7"/>
  <c r="L334" i="7"/>
  <c r="K334" i="7"/>
  <c r="I334" i="7"/>
  <c r="K353" i="7"/>
  <c r="L353" i="7"/>
  <c r="I353" i="7"/>
  <c r="L351" i="7"/>
  <c r="K351" i="7"/>
  <c r="I351" i="7"/>
  <c r="L332" i="7"/>
  <c r="K332" i="7"/>
  <c r="I332" i="7"/>
  <c r="L236" i="7"/>
  <c r="K236" i="7"/>
  <c r="I236" i="7"/>
  <c r="L32" i="7"/>
  <c r="K32" i="7"/>
  <c r="I32" i="7"/>
  <c r="L174" i="7"/>
  <c r="K174" i="7"/>
  <c r="I174" i="7"/>
  <c r="K235" i="7"/>
  <c r="L235" i="7"/>
  <c r="I235" i="7"/>
  <c r="L59" i="7"/>
  <c r="I59" i="7"/>
  <c r="K59" i="7"/>
  <c r="K116" i="7"/>
  <c r="L116" i="7"/>
  <c r="I116" i="7"/>
  <c r="J331" i="7"/>
  <c r="J315" i="7"/>
  <c r="J295" i="7"/>
  <c r="J302" i="7"/>
  <c r="J281" i="7"/>
  <c r="J79" i="7"/>
  <c r="J306" i="7"/>
  <c r="J215" i="7"/>
  <c r="J200" i="7"/>
  <c r="J247" i="7"/>
  <c r="J227" i="7"/>
  <c r="J209" i="7"/>
  <c r="J192" i="7"/>
  <c r="J240" i="7"/>
  <c r="J225" i="7"/>
  <c r="J217" i="7"/>
  <c r="J208" i="7"/>
  <c r="J99" i="7"/>
  <c r="J6" i="7"/>
  <c r="J70" i="7"/>
  <c r="J168" i="7"/>
  <c r="J154" i="7"/>
  <c r="J147" i="7"/>
  <c r="J142" i="7"/>
  <c r="J134" i="7"/>
  <c r="J42" i="7"/>
  <c r="J35" i="7"/>
  <c r="J30" i="7"/>
  <c r="J28" i="7"/>
  <c r="J23" i="7"/>
  <c r="J17" i="7"/>
  <c r="J72" i="7"/>
  <c r="J296" i="7"/>
  <c r="J330" i="7"/>
  <c r="J345" i="7"/>
  <c r="J205" i="7"/>
  <c r="J226" i="7"/>
  <c r="J325" i="7"/>
  <c r="J239" i="7"/>
  <c r="J124" i="7"/>
  <c r="J119" i="7"/>
  <c r="J177" i="7"/>
  <c r="J62" i="7"/>
  <c r="J40" i="7"/>
  <c r="H34" i="7"/>
  <c r="H333" i="7"/>
  <c r="H323" i="7"/>
  <c r="H196" i="7"/>
  <c r="H286" i="7"/>
  <c r="H264" i="7"/>
  <c r="H285" i="7"/>
  <c r="H228" i="7"/>
  <c r="H260" i="7"/>
  <c r="H251" i="7"/>
  <c r="H282" i="7"/>
  <c r="H270" i="7"/>
  <c r="H12" i="7"/>
  <c r="H69" i="7"/>
  <c r="H166" i="7"/>
  <c r="H220" i="7"/>
  <c r="H210" i="7"/>
  <c r="H110" i="7"/>
  <c r="H10" i="7"/>
  <c r="H193" i="7"/>
  <c r="H179" i="7"/>
  <c r="H157" i="7"/>
  <c r="H150" i="7"/>
  <c r="H50" i="7"/>
  <c r="H137" i="7"/>
  <c r="H129" i="7"/>
  <c r="H113" i="7"/>
  <c r="H101" i="7"/>
  <c r="H29" i="7"/>
  <c r="H25" i="7"/>
  <c r="H84" i="7"/>
  <c r="H11" i="7"/>
  <c r="H335" i="7"/>
  <c r="H357" i="7"/>
  <c r="H299" i="7"/>
  <c r="H297" i="7"/>
  <c r="H358" i="7"/>
  <c r="H355" i="7"/>
  <c r="H161" i="7"/>
  <c r="H169" i="7"/>
  <c r="H316" i="7"/>
  <c r="H263" i="7"/>
  <c r="H165" i="7"/>
  <c r="H48" i="7"/>
  <c r="H107" i="7"/>
  <c r="L286" i="7"/>
  <c r="K286" i="7"/>
  <c r="I286" i="7"/>
  <c r="L270" i="7"/>
  <c r="K270" i="7"/>
  <c r="I270" i="7"/>
  <c r="K10" i="7"/>
  <c r="I10" i="7"/>
  <c r="L10" i="7"/>
  <c r="L113" i="7"/>
  <c r="K113" i="7"/>
  <c r="I113" i="7"/>
  <c r="L299" i="7"/>
  <c r="K299" i="7"/>
  <c r="I299" i="7"/>
  <c r="K316" i="7"/>
  <c r="L316" i="7"/>
  <c r="I316" i="7"/>
  <c r="L287" i="7"/>
  <c r="K287" i="7"/>
  <c r="I287" i="7"/>
  <c r="K288" i="7"/>
  <c r="L288" i="7"/>
  <c r="I288" i="7"/>
  <c r="L307" i="7"/>
  <c r="K307" i="7"/>
  <c r="I307" i="7"/>
  <c r="L212" i="7"/>
  <c r="K212" i="7"/>
  <c r="I212" i="7"/>
  <c r="L243" i="7"/>
  <c r="I243" i="7"/>
  <c r="K243" i="7"/>
  <c r="K83" i="7"/>
  <c r="L83" i="7"/>
  <c r="I83" i="7"/>
  <c r="L173" i="7"/>
  <c r="I173" i="7"/>
  <c r="K173" i="7"/>
  <c r="K131" i="7"/>
  <c r="L131" i="7"/>
  <c r="I131" i="7"/>
  <c r="K81" i="7"/>
  <c r="L81" i="7"/>
  <c r="I81" i="7"/>
  <c r="L181" i="7"/>
  <c r="I181" i="7"/>
  <c r="K181" i="7"/>
  <c r="K159" i="7"/>
  <c r="L159" i="7"/>
  <c r="I159" i="7"/>
  <c r="K151" i="7"/>
  <c r="L151" i="7"/>
  <c r="I151" i="7"/>
  <c r="K146" i="7"/>
  <c r="I146" i="7"/>
  <c r="L146" i="7"/>
  <c r="K44" i="7"/>
  <c r="L44" i="7"/>
  <c r="I44" i="7"/>
  <c r="L117" i="7"/>
  <c r="K117" i="7"/>
  <c r="I117" i="7"/>
  <c r="K104" i="7"/>
  <c r="I104" i="7"/>
  <c r="L104" i="7"/>
  <c r="K96" i="7"/>
  <c r="L96" i="7"/>
  <c r="I96" i="7"/>
  <c r="K26" i="7"/>
  <c r="L26" i="7"/>
  <c r="I26" i="7"/>
  <c r="L20" i="7"/>
  <c r="K20" i="7"/>
  <c r="I20" i="7"/>
  <c r="L82" i="7"/>
  <c r="I82" i="7"/>
  <c r="K82" i="7"/>
  <c r="L347" i="7"/>
  <c r="K347" i="7"/>
  <c r="I347" i="7"/>
  <c r="L265" i="7"/>
  <c r="I265" i="7"/>
  <c r="K265" i="7"/>
  <c r="K319" i="7"/>
  <c r="L319" i="7"/>
  <c r="I319" i="7"/>
  <c r="K294" i="7"/>
  <c r="L294" i="7"/>
  <c r="I294" i="7"/>
  <c r="L350" i="7"/>
  <c r="I350" i="7"/>
  <c r="K350" i="7"/>
  <c r="L344" i="7"/>
  <c r="K344" i="7"/>
  <c r="I344" i="7"/>
  <c r="L327" i="7"/>
  <c r="I327" i="7"/>
  <c r="K327" i="7"/>
  <c r="L176" i="7"/>
  <c r="K176" i="7"/>
  <c r="I176" i="7"/>
  <c r="K202" i="7"/>
  <c r="L202" i="7"/>
  <c r="I202" i="7"/>
  <c r="K272" i="7"/>
  <c r="L272" i="7"/>
  <c r="I272" i="7"/>
  <c r="L65" i="7"/>
  <c r="K65" i="7"/>
  <c r="I65" i="7"/>
  <c r="L152" i="7"/>
  <c r="I152" i="7"/>
  <c r="K152" i="7"/>
  <c r="K38" i="7"/>
  <c r="L38" i="7"/>
  <c r="I38" i="7"/>
  <c r="F362" i="7"/>
  <c r="J5" i="7"/>
  <c r="H346" i="7"/>
  <c r="H321" i="7"/>
  <c r="H303" i="7"/>
  <c r="H254" i="7"/>
  <c r="H186" i="7"/>
  <c r="H290" i="7"/>
  <c r="H284" i="7"/>
  <c r="H274" i="7"/>
  <c r="H259" i="7"/>
  <c r="H283" i="7"/>
  <c r="H160" i="7"/>
  <c r="H211" i="7"/>
  <c r="H8" i="7"/>
  <c r="H242" i="7"/>
  <c r="H231" i="7"/>
  <c r="H219" i="7"/>
  <c r="H128" i="7"/>
  <c r="H33" i="7"/>
  <c r="H77" i="7"/>
  <c r="H191" i="7"/>
  <c r="H172" i="7"/>
  <c r="H60" i="7"/>
  <c r="H54" i="7"/>
  <c r="H143" i="7"/>
  <c r="H136" i="7"/>
  <c r="H127" i="7"/>
  <c r="H111" i="7"/>
  <c r="H100" i="7"/>
  <c r="H93" i="7"/>
  <c r="H88" i="7"/>
  <c r="H19" i="7"/>
  <c r="H78" i="7"/>
  <c r="H337" i="7"/>
  <c r="H313" i="7"/>
  <c r="H291" i="7"/>
  <c r="H262" i="7"/>
  <c r="H352" i="7"/>
  <c r="H269" i="7"/>
  <c r="H222" i="7"/>
  <c r="H63" i="7"/>
  <c r="H349" i="7"/>
  <c r="H207" i="7"/>
  <c r="H164" i="7"/>
  <c r="H141" i="7"/>
  <c r="H37" i="7"/>
  <c r="E362" i="7"/>
  <c r="L34" i="7"/>
  <c r="I34" i="7"/>
  <c r="K34" i="7"/>
  <c r="L285" i="7"/>
  <c r="K285" i="7"/>
  <c r="I285" i="7"/>
  <c r="K12" i="7"/>
  <c r="L12" i="7"/>
  <c r="I12" i="7"/>
  <c r="L110" i="7"/>
  <c r="K110" i="7"/>
  <c r="I110" i="7"/>
  <c r="L150" i="7"/>
  <c r="K150" i="7"/>
  <c r="I150" i="7"/>
  <c r="L25" i="7"/>
  <c r="I25" i="7"/>
  <c r="K25" i="7"/>
  <c r="L357" i="7"/>
  <c r="I357" i="7"/>
  <c r="K357" i="7"/>
  <c r="L169" i="7"/>
  <c r="K169" i="7"/>
  <c r="I169" i="7"/>
  <c r="K107" i="7"/>
  <c r="L107" i="7"/>
  <c r="I107" i="7"/>
  <c r="K339" i="7"/>
  <c r="L339" i="7"/>
  <c r="I339" i="7"/>
  <c r="L199" i="7"/>
  <c r="K199" i="7"/>
  <c r="I199" i="7"/>
  <c r="L132" i="7"/>
  <c r="K132" i="7"/>
  <c r="I132" i="7"/>
  <c r="K279" i="7"/>
  <c r="L279" i="7"/>
  <c r="I279" i="7"/>
  <c r="K75" i="7"/>
  <c r="L75" i="7"/>
  <c r="I75" i="7"/>
  <c r="L144" i="7"/>
  <c r="K144" i="7"/>
  <c r="I144" i="7"/>
  <c r="L187" i="7"/>
  <c r="K187" i="7"/>
  <c r="I187" i="7"/>
  <c r="K148" i="7"/>
  <c r="L148" i="7"/>
  <c r="I148" i="7"/>
  <c r="L39" i="7"/>
  <c r="K39" i="7"/>
  <c r="I39" i="7"/>
  <c r="L195" i="7"/>
  <c r="K195" i="7"/>
  <c r="I195" i="7"/>
  <c r="L139" i="7"/>
  <c r="I139" i="7"/>
  <c r="K139" i="7"/>
  <c r="J34" i="7"/>
  <c r="L309" i="7"/>
  <c r="K309" i="7"/>
  <c r="I309" i="7"/>
  <c r="L305" i="7"/>
  <c r="K305" i="7"/>
  <c r="I305" i="7"/>
  <c r="L255" i="7"/>
  <c r="I255" i="7"/>
  <c r="K255" i="7"/>
  <c r="K257" i="7"/>
  <c r="L257" i="7"/>
  <c r="I257" i="7"/>
  <c r="L267" i="7"/>
  <c r="I267" i="7"/>
  <c r="K267" i="7"/>
  <c r="L250" i="7"/>
  <c r="K250" i="7"/>
  <c r="I250" i="7"/>
  <c r="K237" i="7"/>
  <c r="L237" i="7"/>
  <c r="I237" i="7"/>
  <c r="L261" i="7"/>
  <c r="K261" i="7"/>
  <c r="I261" i="7"/>
  <c r="L252" i="7"/>
  <c r="K252" i="7"/>
  <c r="I252" i="7"/>
  <c r="L241" i="7"/>
  <c r="K241" i="7"/>
  <c r="I241" i="7"/>
  <c r="K271" i="7"/>
  <c r="L271" i="7"/>
  <c r="I271" i="7"/>
  <c r="L80" i="7"/>
  <c r="K80" i="7"/>
  <c r="I80" i="7"/>
  <c r="I248" i="7"/>
  <c r="K248" i="7"/>
  <c r="L248" i="7"/>
  <c r="K170" i="7"/>
  <c r="L170" i="7"/>
  <c r="I170" i="7"/>
  <c r="K223" i="7"/>
  <c r="L223" i="7"/>
  <c r="I223" i="7"/>
  <c r="L130" i="7"/>
  <c r="I130" i="7"/>
  <c r="K130" i="7"/>
  <c r="L112" i="7"/>
  <c r="I112" i="7"/>
  <c r="K112" i="7"/>
  <c r="K14" i="7"/>
  <c r="L14" i="7"/>
  <c r="I14" i="7"/>
  <c r="L194" i="7"/>
  <c r="I194" i="7"/>
  <c r="K194" i="7"/>
  <c r="L180" i="7"/>
  <c r="I180" i="7"/>
  <c r="K180" i="7"/>
  <c r="L158" i="7"/>
  <c r="K158" i="7"/>
  <c r="I158" i="7"/>
  <c r="K55" i="7"/>
  <c r="L55" i="7"/>
  <c r="I55" i="7"/>
  <c r="K51" i="7"/>
  <c r="L51" i="7"/>
  <c r="I51" i="7"/>
  <c r="K46" i="7"/>
  <c r="L46" i="7"/>
  <c r="I46" i="7"/>
  <c r="L43" i="7"/>
  <c r="K43" i="7"/>
  <c r="I43" i="7"/>
  <c r="L115" i="7"/>
  <c r="K115" i="7"/>
  <c r="I115" i="7"/>
  <c r="L102" i="7"/>
  <c r="K102" i="7"/>
  <c r="I102" i="7"/>
  <c r="K94" i="7"/>
  <c r="L94" i="7"/>
  <c r="I94" i="7"/>
  <c r="L89" i="7"/>
  <c r="K89" i="7"/>
  <c r="I89" i="7"/>
  <c r="L86" i="7"/>
  <c r="K86" i="7"/>
  <c r="I86" i="7"/>
  <c r="L13" i="7"/>
  <c r="K13" i="7"/>
  <c r="I13" i="7"/>
  <c r="K343" i="7"/>
  <c r="L343" i="7"/>
  <c r="I343" i="7"/>
  <c r="L356" i="7"/>
  <c r="I356" i="7"/>
  <c r="K356" i="7"/>
  <c r="L318" i="7"/>
  <c r="K318" i="7"/>
  <c r="I318" i="7"/>
  <c r="L232" i="7"/>
  <c r="K232" i="7"/>
  <c r="I232" i="7"/>
  <c r="L329" i="7"/>
  <c r="K329" i="7"/>
  <c r="I329" i="7"/>
  <c r="L342" i="7"/>
  <c r="I342" i="7"/>
  <c r="K342" i="7"/>
  <c r="L280" i="7"/>
  <c r="I280" i="7"/>
  <c r="K280" i="7"/>
  <c r="K233" i="7"/>
  <c r="L233" i="7"/>
  <c r="I233" i="7"/>
  <c r="K298" i="7"/>
  <c r="L298" i="7"/>
  <c r="I298" i="7"/>
  <c r="L109" i="7"/>
  <c r="K109" i="7"/>
  <c r="I109" i="7"/>
  <c r="K64" i="7"/>
  <c r="L64" i="7"/>
  <c r="I64" i="7"/>
  <c r="L58" i="7"/>
  <c r="K58" i="7"/>
  <c r="I58" i="7"/>
  <c r="L206" i="7"/>
  <c r="I206" i="7"/>
  <c r="K206" i="7"/>
  <c r="J59" i="7"/>
  <c r="J116" i="7"/>
  <c r="H354" i="7"/>
  <c r="H277" i="7"/>
  <c r="H317" i="7"/>
  <c r="H308" i="7"/>
  <c r="H246" i="7"/>
  <c r="H85" i="7"/>
  <c r="H249" i="7"/>
  <c r="H273" i="7"/>
  <c r="H201" i="7"/>
  <c r="H185" i="7"/>
  <c r="H229" i="7"/>
  <c r="H266" i="7"/>
  <c r="H253" i="7"/>
  <c r="H184" i="7"/>
  <c r="H156" i="7"/>
  <c r="H218" i="7"/>
  <c r="H125" i="7"/>
  <c r="H103" i="7"/>
  <c r="H7" i="7"/>
  <c r="H190" i="7"/>
  <c r="H171" i="7"/>
  <c r="H155" i="7"/>
  <c r="H149" i="7"/>
  <c r="H49" i="7"/>
  <c r="H135" i="7"/>
  <c r="H126" i="7"/>
  <c r="H108" i="7"/>
  <c r="H31" i="7"/>
  <c r="H92" i="7"/>
  <c r="H24" i="7"/>
  <c r="H18" i="7"/>
  <c r="H74" i="7"/>
  <c r="H338" i="7"/>
  <c r="H76" i="7"/>
  <c r="H310" i="7"/>
  <c r="H289" i="7"/>
  <c r="H326" i="7"/>
  <c r="H314" i="7"/>
  <c r="H300" i="7"/>
  <c r="H145" i="7"/>
  <c r="H234" i="7"/>
  <c r="H68" i="7"/>
  <c r="H162" i="7"/>
  <c r="H41" i="7"/>
  <c r="H36" i="7"/>
  <c r="G36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H362" i="7" l="1"/>
  <c r="I362" i="7"/>
  <c r="J362" i="7"/>
  <c r="L362" i="7"/>
  <c r="K362" i="7"/>
  <c r="F266" i="2"/>
  <c r="F167" i="2"/>
  <c r="F168" i="2"/>
  <c r="F169" i="2"/>
  <c r="F170" i="2"/>
  <c r="F171" i="2"/>
  <c r="G172" i="2"/>
  <c r="N172" i="2"/>
  <c r="V172" i="2"/>
  <c r="H172" i="2"/>
  <c r="O172" i="2"/>
  <c r="W172" i="2"/>
  <c r="P172" i="2"/>
  <c r="X172" i="2"/>
  <c r="T172" i="2"/>
  <c r="U172" i="2"/>
  <c r="AC172" i="2"/>
  <c r="I172" i="2"/>
  <c r="AE172" i="2"/>
  <c r="Q172" i="2"/>
  <c r="Y172" i="2"/>
  <c r="J172" i="2"/>
  <c r="R172" i="2"/>
  <c r="AD172" i="2"/>
  <c r="AF172" i="2"/>
  <c r="K172" i="2"/>
  <c r="Z172" i="2"/>
  <c r="L172" i="2"/>
  <c r="S172" i="2"/>
  <c r="AA172" i="2"/>
  <c r="M172" i="2"/>
  <c r="AB172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6" i="1"/>
  <c r="E7" i="1"/>
  <c r="E9" i="1"/>
  <c r="E10" i="1"/>
  <c r="E8" i="1"/>
  <c r="E11" i="1"/>
  <c r="E12" i="1"/>
  <c r="E13" i="1"/>
  <c r="E14" i="1"/>
  <c r="E15" i="1"/>
  <c r="E16" i="1"/>
  <c r="E17" i="1"/>
  <c r="E18" i="1"/>
  <c r="E19" i="1"/>
  <c r="E20" i="1"/>
  <c r="E31" i="1"/>
  <c r="E28" i="1"/>
  <c r="E21" i="1"/>
  <c r="E22" i="1"/>
  <c r="E26" i="1"/>
  <c r="E27" i="1"/>
  <c r="E32" i="1"/>
  <c r="E33" i="1"/>
  <c r="E34" i="1"/>
  <c r="E35" i="1"/>
  <c r="E29" i="1"/>
  <c r="E30" i="1"/>
  <c r="E23" i="1"/>
  <c r="E24" i="1"/>
  <c r="E25" i="1"/>
  <c r="E36" i="1"/>
  <c r="E37" i="1"/>
  <c r="E38" i="1"/>
  <c r="E40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58" i="1"/>
  <c r="E61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7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0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6" i="1"/>
  <c r="E195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9" i="1"/>
  <c r="E280" i="1"/>
  <c r="E281" i="1"/>
  <c r="E282" i="1"/>
  <c r="E283" i="1"/>
  <c r="E284" i="1"/>
  <c r="E285" i="1"/>
  <c r="E286" i="1"/>
  <c r="E287" i="1"/>
  <c r="E278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5" i="1"/>
  <c r="E366" i="7" l="1"/>
  <c r="E367" i="7"/>
  <c r="E365" i="7"/>
</calcChain>
</file>

<file path=xl/sharedStrings.xml><?xml version="1.0" encoding="utf-8"?>
<sst xmlns="http://schemas.openxmlformats.org/spreadsheetml/2006/main" count="7350" uniqueCount="937">
  <si>
    <t>Ablabesmyia notabilis</t>
  </si>
  <si>
    <t>QDAE1102</t>
  </si>
  <si>
    <t>Acarina KMS3</t>
  </si>
  <si>
    <t>MM9999E9</t>
  </si>
  <si>
    <t>Acarina KMS5 (white hairy oribatid)</t>
  </si>
  <si>
    <t>MM9999F0</t>
  </si>
  <si>
    <t>Acarina KMS6 (Oribatida)</t>
  </si>
  <si>
    <t>MM9999F1</t>
  </si>
  <si>
    <t>Acarina KMS7 (Mesostigmata - plain white)</t>
  </si>
  <si>
    <t>MM9999F2</t>
  </si>
  <si>
    <t>Acarina KMS8 (Mesostigmata?)</t>
  </si>
  <si>
    <t>MM9999F3</t>
  </si>
  <si>
    <t>Acarina KMS9 (Mesostigmata)</t>
  </si>
  <si>
    <t>MM9999F4</t>
  </si>
  <si>
    <t>Aedes sp.</t>
  </si>
  <si>
    <t>QD070599</t>
  </si>
  <si>
    <t>Aeolosoma sp. 1 (PSS)</t>
  </si>
  <si>
    <t>LA9999A0</t>
  </si>
  <si>
    <t>Aeolosoma sp. 4 (cf travancorense) (PSS)</t>
  </si>
  <si>
    <t>LA9999A3</t>
  </si>
  <si>
    <t>Agrionoptera insignis allogenes</t>
  </si>
  <si>
    <t>QO170201</t>
  </si>
  <si>
    <t>Alicenula sp.</t>
  </si>
  <si>
    <t>OH050499</t>
  </si>
  <si>
    <t>Allonais cf. lairdi</t>
  </si>
  <si>
    <t>LO050405</t>
  </si>
  <si>
    <t>Allonais inaequalis</t>
  </si>
  <si>
    <t>LO050404</t>
  </si>
  <si>
    <t>Allonais pectinata</t>
  </si>
  <si>
    <t>LO050401</t>
  </si>
  <si>
    <t>Allonais ranauana</t>
  </si>
  <si>
    <t>LO050402</t>
  </si>
  <si>
    <t>Alona cf. guttata</t>
  </si>
  <si>
    <t>OG0302E4</t>
  </si>
  <si>
    <t>Alona intermedia</t>
  </si>
  <si>
    <t>OG030228</t>
  </si>
  <si>
    <t>Ameriana sp.</t>
  </si>
  <si>
    <t>KG071199</t>
  </si>
  <si>
    <t>Anax papuensis</t>
  </si>
  <si>
    <t>QO121204</t>
  </si>
  <si>
    <t>Anisops nodulatus</t>
  </si>
  <si>
    <t>QH670419</t>
  </si>
  <si>
    <t>Anisops paracrinitis</t>
  </si>
  <si>
    <t>QH670421</t>
  </si>
  <si>
    <t>Anisops sp.</t>
  </si>
  <si>
    <t>QH670499</t>
  </si>
  <si>
    <t>Anisops tahitiensis</t>
  </si>
  <si>
    <t>QH670427</t>
  </si>
  <si>
    <t>Anopheles (Anopheles) bancroftii</t>
  </si>
  <si>
    <t>QD070106</t>
  </si>
  <si>
    <t>Anopheles annulipes s.l.</t>
  </si>
  <si>
    <t>QD070101</t>
  </si>
  <si>
    <t>Anopheles sp.</t>
  </si>
  <si>
    <t>QD070199</t>
  </si>
  <si>
    <t>Arcella bathystoma</t>
  </si>
  <si>
    <t>BP010109</t>
  </si>
  <si>
    <t>Arcella discoides</t>
  </si>
  <si>
    <t>BP010102</t>
  </si>
  <si>
    <t>Arcella megastoma</t>
  </si>
  <si>
    <t>BP010105</t>
  </si>
  <si>
    <t>Arcella sp. A (KMS)</t>
  </si>
  <si>
    <t>BP0101C0</t>
  </si>
  <si>
    <t>Arcella sp. B (KMS)</t>
  </si>
  <si>
    <t>BP0101C1</t>
  </si>
  <si>
    <t>Arcella vulgaris</t>
  </si>
  <si>
    <t>BP010106</t>
  </si>
  <si>
    <t>Argiocnemis rubescens</t>
  </si>
  <si>
    <t>QO020401</t>
  </si>
  <si>
    <t>Arrenurus (Brevicaudaturus) multicornutus</t>
  </si>
  <si>
    <t>MM230115</t>
  </si>
  <si>
    <t>Arrenurus (Micruracarus) sp. 29 = MAN1</t>
  </si>
  <si>
    <t>MM2301E3</t>
  </si>
  <si>
    <t>Arrenurus sp.</t>
  </si>
  <si>
    <t>MM230199</t>
  </si>
  <si>
    <t>Arrenurus sp. 27 (KMS) (=B07)</t>
  </si>
  <si>
    <t>MM2301E7</t>
  </si>
  <si>
    <t>Arrenurus sp. 28 (KMS)</t>
  </si>
  <si>
    <t>MM2301E8</t>
  </si>
  <si>
    <t>Arrenurus sp. 30</t>
  </si>
  <si>
    <t>MM2301E9</t>
  </si>
  <si>
    <t>Assiminaeidae</t>
  </si>
  <si>
    <t>KG219999</t>
  </si>
  <si>
    <t>Aulodrilus pigueti</t>
  </si>
  <si>
    <t>LO051701</t>
  </si>
  <si>
    <t>Austropeplea lessoni</t>
  </si>
  <si>
    <t>KG0501A0</t>
  </si>
  <si>
    <t>Austropeplea sp.</t>
  </si>
  <si>
    <t>KG050199</t>
  </si>
  <si>
    <t>Axonopsella sp. KMS1</t>
  </si>
  <si>
    <t>MM1903A6</t>
  </si>
  <si>
    <t>Bdelloidea</t>
  </si>
  <si>
    <t>JB999999</t>
  </si>
  <si>
    <t>Berosus australiae</t>
  </si>
  <si>
    <t>QC110401</t>
  </si>
  <si>
    <t>Berosus pulchellus</t>
  </si>
  <si>
    <t>QC110422</t>
  </si>
  <si>
    <t>Berosus sp.</t>
  </si>
  <si>
    <t>QC110499</t>
  </si>
  <si>
    <t>Brachionus angularis</t>
  </si>
  <si>
    <t>JP020201</t>
  </si>
  <si>
    <t>Brachionus plicatilis s.l.</t>
  </si>
  <si>
    <t>JP020219</t>
  </si>
  <si>
    <t>Brachydiplax denticauda</t>
  </si>
  <si>
    <t>QO170401</t>
  </si>
  <si>
    <t>Candonidae</t>
  </si>
  <si>
    <t>OH079999</t>
  </si>
  <si>
    <t>Candonopsis tenuis</t>
  </si>
  <si>
    <t>OH070101</t>
  </si>
  <si>
    <t>Canthocamptus grandidieri</t>
  </si>
  <si>
    <t>OJ610112</t>
  </si>
  <si>
    <t>Canthocamptus sp. B11</t>
  </si>
  <si>
    <t>OJ6101A4</t>
  </si>
  <si>
    <t>Caridina nilotica</t>
  </si>
  <si>
    <t>OT010304</t>
  </si>
  <si>
    <t>Centropyxis aculeata</t>
  </si>
  <si>
    <t>BP020101</t>
  </si>
  <si>
    <t>Centropyxis ecornis</t>
  </si>
  <si>
    <t>BP020105</t>
  </si>
  <si>
    <t>BP0201B2</t>
  </si>
  <si>
    <t>Cephalodella forficula</t>
  </si>
  <si>
    <t>JP130202</t>
  </si>
  <si>
    <t>Ceratopogonidae</t>
  </si>
  <si>
    <t>QD099999</t>
  </si>
  <si>
    <t>Ceratopogonidae sp. KMS1 (?Bezzia)</t>
  </si>
  <si>
    <t>QD0999B2</t>
  </si>
  <si>
    <t>Ceratopogonidae sp. KMS10 (?Clinohelea)</t>
  </si>
  <si>
    <t>QD0999C1</t>
  </si>
  <si>
    <t>Ceratopogonidae sp. KMS2 (?Monohelea)</t>
  </si>
  <si>
    <t>QD0999B3</t>
  </si>
  <si>
    <t>Ceratopogonidae sp. KMS3</t>
  </si>
  <si>
    <t>QD0999B4</t>
  </si>
  <si>
    <t>Ceratopogonidae sp. KMS4 (?Alluaudomyia)</t>
  </si>
  <si>
    <t>QD0999B5</t>
  </si>
  <si>
    <t>Ceratopogonidae sp. KMS6 (?Stilobezzia)</t>
  </si>
  <si>
    <t>QD0999B7</t>
  </si>
  <si>
    <t>Ceratopogonidae sp. KMS7 (?Culicoides)</t>
  </si>
  <si>
    <t>QD0999B8</t>
  </si>
  <si>
    <t>Ceratopogonidae sp. KMS8 (?Culicoides)</t>
  </si>
  <si>
    <t>QD0999B9</t>
  </si>
  <si>
    <t>Ceratopogonidae sp. KMS9 (?Nilobezzia)</t>
  </si>
  <si>
    <t>QD0999C0</t>
  </si>
  <si>
    <t>Ceriagrion aeruginosum</t>
  </si>
  <si>
    <t>QO020801</t>
  </si>
  <si>
    <t>Ceriodaphnia cornuta</t>
  </si>
  <si>
    <t>OG040101</t>
  </si>
  <si>
    <t>Ceriodaphnia sp. A KMS</t>
  </si>
  <si>
    <t>OG0401B0</t>
  </si>
  <si>
    <t>Ceriodaphnia sp. B KMS</t>
  </si>
  <si>
    <t>OG0401B1</t>
  </si>
  <si>
    <t>Chaetogaster diastrophus</t>
  </si>
  <si>
    <t>LO050701</t>
  </si>
  <si>
    <t>Chaoboridae</t>
  </si>
  <si>
    <t>QD059999</t>
  </si>
  <si>
    <t>Chasmogenus nitescens</t>
  </si>
  <si>
    <t>QC112101</t>
  </si>
  <si>
    <t>Chironomus aff. alternans (V24) (CB)</t>
  </si>
  <si>
    <t>QDAI04A0</t>
  </si>
  <si>
    <t>Chironomus sp.</t>
  </si>
  <si>
    <t>QDAI0499</t>
  </si>
  <si>
    <t>Chironomus tepperi</t>
  </si>
  <si>
    <t>QDAI0414</t>
  </si>
  <si>
    <t>Chrissia sp.</t>
  </si>
  <si>
    <t>OH083699</t>
  </si>
  <si>
    <t>Chrysomelidae</t>
  </si>
  <si>
    <t>QCAH9999</t>
  </si>
  <si>
    <t>Chydoridae</t>
  </si>
  <si>
    <t>Chydorus cf. sphaericus</t>
  </si>
  <si>
    <t>OG0309A5</t>
  </si>
  <si>
    <t>Cladotanytarsus sp.</t>
  </si>
  <si>
    <t>QDAH0399</t>
  </si>
  <si>
    <t>Cletocamptus dietersi</t>
  </si>
  <si>
    <t>OJ610402</t>
  </si>
  <si>
    <t>Clinotanypus crux</t>
  </si>
  <si>
    <t>QDAE0101</t>
  </si>
  <si>
    <t>Cloeon sp.</t>
  </si>
  <si>
    <t>QE020299</t>
  </si>
  <si>
    <t>Clypeodytes sp.</t>
  </si>
  <si>
    <t>QC090899</t>
  </si>
  <si>
    <t>Coelostoma fabricii</t>
  </si>
  <si>
    <t>QC112001</t>
  </si>
  <si>
    <t>Coenagrionidae</t>
  </si>
  <si>
    <t>QO029999</t>
  </si>
  <si>
    <t>Colurella sp.</t>
  </si>
  <si>
    <t>JP030199</t>
  </si>
  <si>
    <t>Copelatus nigrolineatus</t>
  </si>
  <si>
    <t>QC092704</t>
  </si>
  <si>
    <t>Copelatus sp.</t>
  </si>
  <si>
    <t>QC092799</t>
  </si>
  <si>
    <t>Coquillettidia xanthogaster</t>
  </si>
  <si>
    <t>QD070805</t>
  </si>
  <si>
    <t>Corethrella sp.</t>
  </si>
  <si>
    <t>QD050499</t>
  </si>
  <si>
    <t>Coronatella sp.</t>
  </si>
  <si>
    <t>OG033799</t>
  </si>
  <si>
    <t>Crocothemis nigrifrons</t>
  </si>
  <si>
    <t>QO170601</t>
  </si>
  <si>
    <t>Culex (Culex) annulirostris</t>
  </si>
  <si>
    <t>QD070709</t>
  </si>
  <si>
    <t>Culex (Lophoceraomyia) sp.</t>
  </si>
  <si>
    <t>QD0707A8</t>
  </si>
  <si>
    <t>Culex (Oculeomyia) squamosus</t>
  </si>
  <si>
    <t>QD070716</t>
  </si>
  <si>
    <t>Culex crinicauda</t>
  </si>
  <si>
    <t>QD070713</t>
  </si>
  <si>
    <t>Culex sp.</t>
  </si>
  <si>
    <t>QD070799</t>
  </si>
  <si>
    <t>Culex(Oculeomyia) starckeae</t>
  </si>
  <si>
    <t>QD070712</t>
  </si>
  <si>
    <t>Culicidae sp. KMS1</t>
  </si>
  <si>
    <t>QD0799A1</t>
  </si>
  <si>
    <t>Cybister tripunctatus</t>
  </si>
  <si>
    <t>QC093602</t>
  </si>
  <si>
    <t>Cypretta sp.</t>
  </si>
  <si>
    <t>OH080599</t>
  </si>
  <si>
    <t>Cypretta sp. 654 (KIM-MS)</t>
  </si>
  <si>
    <t>OH0805A9</t>
  </si>
  <si>
    <t>Cypretta sp. KMS1</t>
  </si>
  <si>
    <t>OH0805F6</t>
  </si>
  <si>
    <t>Cypretta sp. KMS3</t>
  </si>
  <si>
    <t>OH0805F8</t>
  </si>
  <si>
    <t>Cypretta sp. KMS4 (long)</t>
  </si>
  <si>
    <t>OH0805F9</t>
  </si>
  <si>
    <t>Cyprinotus cingalensis</t>
  </si>
  <si>
    <t>OH080604</t>
  </si>
  <si>
    <t>Dadaya macrocops</t>
  </si>
  <si>
    <t>OG031002</t>
  </si>
  <si>
    <t>Dasyhelea sp.</t>
  </si>
  <si>
    <t>QD092999</t>
  </si>
  <si>
    <t>Dero digitata</t>
  </si>
  <si>
    <t>LO050201</t>
  </si>
  <si>
    <t>Dero flabelliger</t>
  </si>
  <si>
    <t>LO050204</t>
  </si>
  <si>
    <t>Dero furcata</t>
  </si>
  <si>
    <t>LO050203</t>
  </si>
  <si>
    <t>Dero nivea</t>
  </si>
  <si>
    <t>LO050202</t>
  </si>
  <si>
    <t>Dero WA5 (cf. graveli) KMS</t>
  </si>
  <si>
    <t>LO0502A5</t>
  </si>
  <si>
    <t>Diaphanosoma sp.</t>
  </si>
  <si>
    <t>OG010199</t>
  </si>
  <si>
    <t>Difflugia acuminata</t>
  </si>
  <si>
    <t>BP030104</t>
  </si>
  <si>
    <t>Difflugia australis</t>
  </si>
  <si>
    <t>BP030107</t>
  </si>
  <si>
    <t>Difflugia capreolata</t>
  </si>
  <si>
    <t>BP030108</t>
  </si>
  <si>
    <t>Difflugia cf. cylindrus</t>
  </si>
  <si>
    <t>BP0301B9</t>
  </si>
  <si>
    <t>Difflugia cf. globulosa</t>
  </si>
  <si>
    <t>BP0301C0</t>
  </si>
  <si>
    <t>Difflugia cf. pyriformis</t>
  </si>
  <si>
    <t>BP0301C1</t>
  </si>
  <si>
    <t>Dineutus australis</t>
  </si>
  <si>
    <t>QC100301</t>
  </si>
  <si>
    <t>Diplonychus sp.</t>
  </si>
  <si>
    <t>QH620299</t>
  </si>
  <si>
    <t>Diptera (other)</t>
  </si>
  <si>
    <t>QD9999A4</t>
  </si>
  <si>
    <t>Diptera sp. E (HUT)</t>
  </si>
  <si>
    <t>QD9999A3</t>
  </si>
  <si>
    <t>Dolichopodidae</t>
  </si>
  <si>
    <t>QD369999</t>
  </si>
  <si>
    <t>Dunhevedia crassa</t>
  </si>
  <si>
    <t>OG031201</t>
  </si>
  <si>
    <t>Dytiscidae</t>
  </si>
  <si>
    <t>Ectocyclops phaleratus</t>
  </si>
  <si>
    <t>OJ310503</t>
  </si>
  <si>
    <t>Enchytraeidae sp. KMS1=5</t>
  </si>
  <si>
    <t>LO0899C5</t>
  </si>
  <si>
    <t>Enchytraeidae sp. KMS2</t>
  </si>
  <si>
    <t>LO0899C6</t>
  </si>
  <si>
    <t>Enchytraeidae sp. KMS3</t>
  </si>
  <si>
    <t>LO0899C7</t>
  </si>
  <si>
    <t>Enchytraeidae sp. KMS5=1</t>
  </si>
  <si>
    <t>LO0899C9</t>
  </si>
  <si>
    <t>Enchytraeidae sp. KMS6</t>
  </si>
  <si>
    <t>LO0899D0</t>
  </si>
  <si>
    <t>Eniochthoniidae - Acarina KMS4 (Oribatida)</t>
  </si>
  <si>
    <t>MM3999A0</t>
  </si>
  <si>
    <t>Enithares loria</t>
  </si>
  <si>
    <t>QH670105</t>
  </si>
  <si>
    <t>Enithares sp.</t>
  </si>
  <si>
    <t>QH670199</t>
  </si>
  <si>
    <t>Enochrus deserticola</t>
  </si>
  <si>
    <t>QC111105</t>
  </si>
  <si>
    <t>Enochrus fuscatus (was malabarensis)</t>
  </si>
  <si>
    <t>QC111115</t>
  </si>
  <si>
    <t>Enochrus sp.</t>
  </si>
  <si>
    <t>QC111199</t>
  </si>
  <si>
    <t>Ephydridae</t>
  </si>
  <si>
    <t>Ephydridae sp KMS1 (nr sp.8)</t>
  </si>
  <si>
    <t>QD7899C7</t>
  </si>
  <si>
    <t>Ferrissia sp.</t>
  </si>
  <si>
    <t>KG060199</t>
  </si>
  <si>
    <t>Fittkauimyia disparipes</t>
  </si>
  <si>
    <t>QDAE0401</t>
  </si>
  <si>
    <t>Forcipomyia sp. KMS1 (nr sp P2)</t>
  </si>
  <si>
    <t>QD0928B4</t>
  </si>
  <si>
    <t>Forcipomyia sp. KMS2</t>
  </si>
  <si>
    <t>QD0928B5</t>
  </si>
  <si>
    <t>Gastropoda sp. KMS1</t>
  </si>
  <si>
    <t>KG9999A3</t>
  </si>
  <si>
    <t>Gerridae</t>
  </si>
  <si>
    <t>QH579999</t>
  </si>
  <si>
    <t>Glyptophysa sp</t>
  </si>
  <si>
    <t>KG070299</t>
  </si>
  <si>
    <t>Grimaldina brazzai</t>
  </si>
  <si>
    <t>OG060101</t>
  </si>
  <si>
    <t>Guernella raphaelis</t>
  </si>
  <si>
    <t>OG060601</t>
  </si>
  <si>
    <t>Gyraulus sp.</t>
  </si>
  <si>
    <t>KG070799</t>
  </si>
  <si>
    <t>Haemonais waldvogeli</t>
  </si>
  <si>
    <t>LO052801</t>
  </si>
  <si>
    <t>Halacaridae</t>
  </si>
  <si>
    <t>MM249999</t>
  </si>
  <si>
    <t>Hebrus nourlangiei</t>
  </si>
  <si>
    <t>QH530103</t>
  </si>
  <si>
    <t>Helicorbis sp.</t>
  </si>
  <si>
    <t>KG071299</t>
  </si>
  <si>
    <t>Helochares sp.</t>
  </si>
  <si>
    <t>QC111299</t>
  </si>
  <si>
    <t>Hemicordulia australiae</t>
  </si>
  <si>
    <t>QO300101</t>
  </si>
  <si>
    <t>Heterocypris sp.</t>
  </si>
  <si>
    <t>OH081099</t>
  </si>
  <si>
    <t>Hexarthra brandorffi</t>
  </si>
  <si>
    <t>Hydaticus consanguineus</t>
  </si>
  <si>
    <t>QC093008</t>
  </si>
  <si>
    <t>Hydaticus quadrivittatus</t>
  </si>
  <si>
    <t>QC093012</t>
  </si>
  <si>
    <t>Hydra sp.</t>
  </si>
  <si>
    <t>IB010199</t>
  </si>
  <si>
    <t>Hydrachna sp.</t>
  </si>
  <si>
    <t>MM010199</t>
  </si>
  <si>
    <t>Hydraena sp. KMS1</t>
  </si>
  <si>
    <t>QC1302A3</t>
  </si>
  <si>
    <t>Hydraena sp. KMS2</t>
  </si>
  <si>
    <t>QC1302A4</t>
  </si>
  <si>
    <t>Hydrobasileus brevistylus</t>
  </si>
  <si>
    <t>QO170801</t>
  </si>
  <si>
    <t>Hydrochus group 4</t>
  </si>
  <si>
    <t>QCA001B2</t>
  </si>
  <si>
    <t>Hydroglyphus basalis</t>
  </si>
  <si>
    <t>QC090909</t>
  </si>
  <si>
    <t>Hydroglyphus daemeli</t>
  </si>
  <si>
    <t>QC090904</t>
  </si>
  <si>
    <t>Hydroglyphus godeffroyi</t>
  </si>
  <si>
    <t>QC090905</t>
  </si>
  <si>
    <t>Hydroglyphus grammopterus (=trilineatus)</t>
  </si>
  <si>
    <t>QC090910</t>
  </si>
  <si>
    <t>Hydroglyphus leai</t>
  </si>
  <si>
    <t>QC090907</t>
  </si>
  <si>
    <t>Hydroglyphus trifasciatus</t>
  </si>
  <si>
    <t>QC090906</t>
  </si>
  <si>
    <t>Hydrometra papuana</t>
  </si>
  <si>
    <t>QH540107</t>
  </si>
  <si>
    <t>Hydrometra sp.</t>
  </si>
  <si>
    <t>QH540199</t>
  </si>
  <si>
    <t>Hydrophilidae</t>
  </si>
  <si>
    <t>Hydrophilus bilineatus (formerly picicornis)</t>
  </si>
  <si>
    <t>QC111803</t>
  </si>
  <si>
    <t>Hydrovatus sp.</t>
  </si>
  <si>
    <t>QC090399</t>
  </si>
  <si>
    <t>Hyphydrus elegans</t>
  </si>
  <si>
    <t>QC090401</t>
  </si>
  <si>
    <t>Hyphydrus lyratus</t>
  </si>
  <si>
    <t>QC090402</t>
  </si>
  <si>
    <t>Ilyocryptus spinifer</t>
  </si>
  <si>
    <t>OG050105</t>
  </si>
  <si>
    <t>Ilyodromus sp. KMS1=BOS585</t>
  </si>
  <si>
    <t>OH0819E0</t>
  </si>
  <si>
    <t>Ilyodromus sp. KMS2</t>
  </si>
  <si>
    <t>OH0819D9</t>
  </si>
  <si>
    <t>Ilyodromus sp. KMS3</t>
  </si>
  <si>
    <t>OH0819E2</t>
  </si>
  <si>
    <t>Ilyodromus sp. KMS4=BOS583</t>
  </si>
  <si>
    <t>OH0819D8</t>
  </si>
  <si>
    <t>Ilyodromus sp. KMS5</t>
  </si>
  <si>
    <t>OH0819E1</t>
  </si>
  <si>
    <t>Ischnura aurora aurora</t>
  </si>
  <si>
    <t>QO021001</t>
  </si>
  <si>
    <t>Ischnura heterosticta heterosticta</t>
  </si>
  <si>
    <t>QO021002</t>
  </si>
  <si>
    <t>Karualona karua</t>
  </si>
  <si>
    <t>OG033201</t>
  </si>
  <si>
    <t>Karualona n. sp. (KMS)</t>
  </si>
  <si>
    <t>OG033299</t>
  </si>
  <si>
    <t>Kiefferulus intertinctus</t>
  </si>
  <si>
    <t>QDAI0701</t>
  </si>
  <si>
    <t>Kiefferulus tumidus</t>
  </si>
  <si>
    <t>QDAI0706</t>
  </si>
  <si>
    <t>Kurzia longirostris</t>
  </si>
  <si>
    <t>OG031602</t>
  </si>
  <si>
    <t>Laccophilus cingulatus</t>
  </si>
  <si>
    <t>QC090106</t>
  </si>
  <si>
    <t>Laccophilus clarki</t>
  </si>
  <si>
    <t>QC090105</t>
  </si>
  <si>
    <t>Laccophilus seminiger</t>
  </si>
  <si>
    <t>QC090102</t>
  </si>
  <si>
    <t>Laccophilus sharpi</t>
  </si>
  <si>
    <t>QC090101</t>
  </si>
  <si>
    <t>Laccophilus unifasciatus</t>
  </si>
  <si>
    <t>QC090107</t>
  </si>
  <si>
    <t>Larsia albiceps</t>
  </si>
  <si>
    <t>QDAE1701</t>
  </si>
  <si>
    <t>Latonopsis brehmi</t>
  </si>
  <si>
    <t>OG010201</t>
  </si>
  <si>
    <t>Lecane [Monostyla] sp.</t>
  </si>
  <si>
    <t>JP0901F2</t>
  </si>
  <si>
    <t>Lecane bulla</t>
  </si>
  <si>
    <t>JP090110</t>
  </si>
  <si>
    <t>Lecane curvicornis</t>
  </si>
  <si>
    <t>JP090117</t>
  </si>
  <si>
    <t>Lecane hamata</t>
  </si>
  <si>
    <t>JP090129</t>
  </si>
  <si>
    <t>Lecane ludwigii</t>
  </si>
  <si>
    <t>JP090136</t>
  </si>
  <si>
    <t>Lecane quadridentata</t>
  </si>
  <si>
    <t>JP090154</t>
  </si>
  <si>
    <t>Lecane signifera</t>
  </si>
  <si>
    <t>JP090159</t>
  </si>
  <si>
    <t>Lecane sp. A (KMS)</t>
  </si>
  <si>
    <t>JP0901G0</t>
  </si>
  <si>
    <t>Lecane sp. B (KMS)</t>
  </si>
  <si>
    <t>JP0901G1</t>
  </si>
  <si>
    <t>Lepadella (Heterolepadella) sp.</t>
  </si>
  <si>
    <t>JP0302B1</t>
  </si>
  <si>
    <t>Leptoceridae</t>
  </si>
  <si>
    <t>Lesquereusia modesta</t>
  </si>
  <si>
    <t>BP070101</t>
  </si>
  <si>
    <t>Lesquereusia spiralis</t>
  </si>
  <si>
    <t>BP070102</t>
  </si>
  <si>
    <t>Libellulidae</t>
  </si>
  <si>
    <t>QO179999</t>
  </si>
  <si>
    <t>Limbodessus compactus</t>
  </si>
  <si>
    <t>QC091001</t>
  </si>
  <si>
    <t>Limbodessus sp.</t>
  </si>
  <si>
    <t>QC091099</t>
  </si>
  <si>
    <t>Limnichidae</t>
  </si>
  <si>
    <t>QC359999</t>
  </si>
  <si>
    <t>Limnocythere sp.</t>
  </si>
  <si>
    <t>OH010299</t>
  </si>
  <si>
    <t>Limnogonus fossarum gilguy</t>
  </si>
  <si>
    <t>QH570301</t>
  </si>
  <si>
    <t>Limnogonus hungerfordi</t>
  </si>
  <si>
    <t>QH570302</t>
  </si>
  <si>
    <t>Limnogonus luctuosus</t>
  </si>
  <si>
    <t>QH570303</t>
  </si>
  <si>
    <t>Macrothrix breviseta</t>
  </si>
  <si>
    <t>OG060201</t>
  </si>
  <si>
    <t>Macrothrix williamsi</t>
  </si>
  <si>
    <t>OG060218</t>
  </si>
  <si>
    <t>Mamersella sp.</t>
  </si>
  <si>
    <t>MM080299</t>
  </si>
  <si>
    <t>Megaporus ruficeps</t>
  </si>
  <si>
    <t>QC092105</t>
  </si>
  <si>
    <t>Mesocyclops brooksi</t>
  </si>
  <si>
    <t>OJ310703</t>
  </si>
  <si>
    <t>Mesocyclops darwini</t>
  </si>
  <si>
    <t>OJ310708</t>
  </si>
  <si>
    <t>Mesocyclops notius</t>
  </si>
  <si>
    <t>OJ310702</t>
  </si>
  <si>
    <t>Mesocyclops papuensis</t>
  </si>
  <si>
    <t>OJ310715</t>
  </si>
  <si>
    <t>Mesocyclops woutersi</t>
  </si>
  <si>
    <t>OJ310716</t>
  </si>
  <si>
    <t>Mesostigmata KMS1</t>
  </si>
  <si>
    <t>MM9999E8</t>
  </si>
  <si>
    <t>Mesovelia ebbenielseni</t>
  </si>
  <si>
    <t>QH520105</t>
  </si>
  <si>
    <t>Mesovelia horvathi</t>
  </si>
  <si>
    <t>QH520104</t>
  </si>
  <si>
    <t>Mesovelia sp.</t>
  </si>
  <si>
    <t>QH520199</t>
  </si>
  <si>
    <t>Mesovelia vittigera</t>
  </si>
  <si>
    <t>QH520102</t>
  </si>
  <si>
    <t>Microcyclops sp. TP1</t>
  </si>
  <si>
    <t>OJ3101A8</t>
  </si>
  <si>
    <t>Microcyclops varicans</t>
  </si>
  <si>
    <t>OJ310101</t>
  </si>
  <si>
    <t>Micronecta KMS1</t>
  </si>
  <si>
    <t>QH6505B5</t>
  </si>
  <si>
    <t>Micronecta virgata</t>
  </si>
  <si>
    <t>QH650516</t>
  </si>
  <si>
    <t>Microtendipes sp.</t>
  </si>
  <si>
    <t>QDAI1199</t>
  </si>
  <si>
    <t>Microvelia (Pacificovelia) kakadu</t>
  </si>
  <si>
    <t>QH560118</t>
  </si>
  <si>
    <t>Microvelia (Picaultia) douglasi</t>
  </si>
  <si>
    <t>QH560117</t>
  </si>
  <si>
    <t>Microvelia sp.</t>
  </si>
  <si>
    <t>QH560199</t>
  </si>
  <si>
    <t>Moinodaphnia macleayi</t>
  </si>
  <si>
    <t>OG070201</t>
  </si>
  <si>
    <t>Muscidae sp. KMS 1 (nr sp. K)</t>
  </si>
  <si>
    <t>QD8999B7</t>
  </si>
  <si>
    <t>Mytilina bisulcata</t>
  </si>
  <si>
    <t>JP120102</t>
  </si>
  <si>
    <t>Mytilina ventralis</t>
  </si>
  <si>
    <t>JP120108</t>
  </si>
  <si>
    <t>Nebela dentistoma</t>
  </si>
  <si>
    <t>BP040104</t>
  </si>
  <si>
    <t>Nematoda</t>
  </si>
  <si>
    <t>II999999</t>
  </si>
  <si>
    <t>Nemertini</t>
  </si>
  <si>
    <t>IH999999</t>
  </si>
  <si>
    <t>Neobidessodes flavosignatus</t>
  </si>
  <si>
    <t>QC094105</t>
  </si>
  <si>
    <t>Neobidessodes mjobergi</t>
  </si>
  <si>
    <t>QC094103</t>
  </si>
  <si>
    <t>Neohydrocoptus subfasciatus</t>
  </si>
  <si>
    <t>QC080301</t>
  </si>
  <si>
    <t>Nepidae</t>
  </si>
  <si>
    <t>Neumania sp.</t>
  </si>
  <si>
    <t>MM160399</t>
  </si>
  <si>
    <t>Nitokra sp. B07</t>
  </si>
  <si>
    <t>OJ6401B2</t>
  </si>
  <si>
    <t>Notomicrus tenellus</t>
  </si>
  <si>
    <t>QC080401</t>
  </si>
  <si>
    <t>Oecetis sp.</t>
  </si>
  <si>
    <t>QT250799</t>
  </si>
  <si>
    <t>Onychohydrus sp.</t>
  </si>
  <si>
    <t>QC093499</t>
  </si>
  <si>
    <t>Opisthopora</t>
  </si>
  <si>
    <t>LO989999</t>
  </si>
  <si>
    <t>Oribatida sp.</t>
  </si>
  <si>
    <t>MM9999A1</t>
  </si>
  <si>
    <t>Orthetrum caledonicum</t>
  </si>
  <si>
    <t>QO171601</t>
  </si>
  <si>
    <t>Orthetrum migratum/villosovittatum</t>
  </si>
  <si>
    <t>QO171609</t>
  </si>
  <si>
    <t>Orthetrum sabina sabina</t>
  </si>
  <si>
    <t>QO171606</t>
  </si>
  <si>
    <t>Orthetrum sp.</t>
  </si>
  <si>
    <t>QO171699</t>
  </si>
  <si>
    <t>Orthocladiinae</t>
  </si>
  <si>
    <t>QDAF9999</t>
  </si>
  <si>
    <t>Ostracoda (Unident.)</t>
  </si>
  <si>
    <t>OH999999</t>
  </si>
  <si>
    <t>Oxyethira sp.</t>
  </si>
  <si>
    <t>QT031099</t>
  </si>
  <si>
    <t>Oxyurella singalensis</t>
  </si>
  <si>
    <t>OG032201</t>
  </si>
  <si>
    <t>Parachironomus 'K1' (PSW)</t>
  </si>
  <si>
    <t>QDAI25A2</t>
  </si>
  <si>
    <t>Paracyclops chiltoni</t>
  </si>
  <si>
    <t>OJ311102</t>
  </si>
  <si>
    <t>Paracyclops sp. 8 (PSW)</t>
  </si>
  <si>
    <t>OJ3111A6</t>
  </si>
  <si>
    <t>Paracymus pygmaeus</t>
  </si>
  <si>
    <t>QC111601</t>
  </si>
  <si>
    <t>Parakiefferiella sp. K1 (KMS)</t>
  </si>
  <si>
    <t>QDAF03A7</t>
  </si>
  <si>
    <t>Paramerina sp.A (parva?)</t>
  </si>
  <si>
    <t>QDAE12A0</t>
  </si>
  <si>
    <t>Parametriocnemus ornaticornis</t>
  </si>
  <si>
    <t>QDAF1101</t>
  </si>
  <si>
    <t>Paraplea brunni</t>
  </si>
  <si>
    <t>QH680101</t>
  </si>
  <si>
    <t>Paraplea liturata</t>
  </si>
  <si>
    <t>QH680103</t>
  </si>
  <si>
    <t>Paraponyx KMS1</t>
  </si>
  <si>
    <t>QL0199B5</t>
  </si>
  <si>
    <t>Paratendipes sp. 'K1' (PSW)</t>
  </si>
  <si>
    <t>QDAI10A1</t>
  </si>
  <si>
    <t>Pentaneurini sp. K1 (RCM)</t>
  </si>
  <si>
    <t>QDAE99C4</t>
  </si>
  <si>
    <t>Pentaneurini sp. K2  (RCM)</t>
  </si>
  <si>
    <t>QDAE99C5</t>
  </si>
  <si>
    <t>Pentaneurini sp. K3 (KMS)</t>
  </si>
  <si>
    <t>QDAE99C6</t>
  </si>
  <si>
    <t>Pentaneurini sp. K4 (KMS)</t>
  </si>
  <si>
    <t>QDAE99C7</t>
  </si>
  <si>
    <t>Pentaneurini sp. K5 (KMS)</t>
  </si>
  <si>
    <t>QDAE99C8</t>
  </si>
  <si>
    <t>Pentaneurini sp. P1 (PSW)</t>
  </si>
  <si>
    <t>QDAE99A8</t>
  </si>
  <si>
    <t>Penthesilenula sp.</t>
  </si>
  <si>
    <t>OH050299</t>
  </si>
  <si>
    <t>Pezidae</t>
  </si>
  <si>
    <t>MM259999</t>
  </si>
  <si>
    <t>Phyllognathopus volcanicus</t>
  </si>
  <si>
    <t>OJ820101</t>
  </si>
  <si>
    <t>Picropleuroxus quasidenticulatus</t>
  </si>
  <si>
    <t>OG033303</t>
  </si>
  <si>
    <t>Plationus patulus</t>
  </si>
  <si>
    <t>JP020501</t>
  </si>
  <si>
    <t>Platyias quadricornis</t>
  </si>
  <si>
    <t>JP020601</t>
  </si>
  <si>
    <t>JP150299</t>
  </si>
  <si>
    <t>Polypedilum nr. convexum (PSW)</t>
  </si>
  <si>
    <t>QDAI08B0</t>
  </si>
  <si>
    <t>Polypedilum sp.</t>
  </si>
  <si>
    <t>QDAI0899</t>
  </si>
  <si>
    <t>Polypedilum sp. K1 (PSW)</t>
  </si>
  <si>
    <t>QDAI08A5</t>
  </si>
  <si>
    <t>Polypedilum watsoni</t>
  </si>
  <si>
    <t>QDAI0810</t>
  </si>
  <si>
    <t>Pristina aequiseta</t>
  </si>
  <si>
    <t>LO150102</t>
  </si>
  <si>
    <t>Pristina leidyi</t>
  </si>
  <si>
    <t>LO150107</t>
  </si>
  <si>
    <t>Pristina longiseta</t>
  </si>
  <si>
    <t>LO150101</t>
  </si>
  <si>
    <t>Pristina sima</t>
  </si>
  <si>
    <t>LO1501A4</t>
  </si>
  <si>
    <t>Proales sp.</t>
  </si>
  <si>
    <t>JP140299</t>
  </si>
  <si>
    <t>Procladius paludicola</t>
  </si>
  <si>
    <t>QDAE0803</t>
  </si>
  <si>
    <t>Procladius sp.</t>
  </si>
  <si>
    <t>QDAE0899</t>
  </si>
  <si>
    <t>Psychodinae sp. KMS1 (nr sp 5)</t>
  </si>
  <si>
    <t>QD1299A5</t>
  </si>
  <si>
    <t>Psychodinae sp. KMS2</t>
  </si>
  <si>
    <t>QD1299A6</t>
  </si>
  <si>
    <t>Pyralidae</t>
  </si>
  <si>
    <t>QL019999</t>
  </si>
  <si>
    <t>Ranatra diminuta</t>
  </si>
  <si>
    <t>QH610202</t>
  </si>
  <si>
    <t>Regimbartia attenuata</t>
  </si>
  <si>
    <t>QC110701</t>
  </si>
  <si>
    <t>Rhantaticus congestus</t>
  </si>
  <si>
    <t>QC093201</t>
  </si>
  <si>
    <t>Rhyothemis sp.</t>
  </si>
  <si>
    <t>QO172199</t>
  </si>
  <si>
    <t>Riethia sp.</t>
  </si>
  <si>
    <t>QDAG0199</t>
  </si>
  <si>
    <t>Rotaria sp.</t>
  </si>
  <si>
    <t>JB041099</t>
  </si>
  <si>
    <t>Sarsilatona papuana</t>
  </si>
  <si>
    <t>OG010501</t>
  </si>
  <si>
    <t>Scaridium sp.</t>
  </si>
  <si>
    <t>JP180199</t>
  </si>
  <si>
    <t>Scatopsidae</t>
  </si>
  <si>
    <t>QD159999</t>
  </si>
  <si>
    <t>Schizopera sp. B37</t>
  </si>
  <si>
    <t>OJ6302B0</t>
  </si>
  <si>
    <t>Scirtidae</t>
  </si>
  <si>
    <t>QC209999</t>
  </si>
  <si>
    <t>Simocephalus elizabethae</t>
  </si>
  <si>
    <t>OG040505</t>
  </si>
  <si>
    <t>Stenochironomus cf watsoni</t>
  </si>
  <si>
    <t>QDAI0201</t>
  </si>
  <si>
    <t>Stenocypris cf. bolieki</t>
  </si>
  <si>
    <t>OH082702</t>
  </si>
  <si>
    <t>Stenocypris major</t>
  </si>
  <si>
    <t>OH082703</t>
  </si>
  <si>
    <t>BN050199</t>
  </si>
  <si>
    <t>Sternolophus marginicollis</t>
  </si>
  <si>
    <t>QC111901</t>
  </si>
  <si>
    <t>Strandesia sp. 653 (KIM-MS)</t>
  </si>
  <si>
    <t>OH0816A0</t>
  </si>
  <si>
    <t>Stratiomyidae</t>
  </si>
  <si>
    <t>QD249999</t>
  </si>
  <si>
    <t>Syrphidae</t>
  </si>
  <si>
    <t>QD439999</t>
  </si>
  <si>
    <t>Tabanidae</t>
  </si>
  <si>
    <t>QD239999</t>
  </si>
  <si>
    <t>Talitridae</t>
  </si>
  <si>
    <t>OP019999</t>
  </si>
  <si>
    <t>Tanycypris sp.</t>
  </si>
  <si>
    <t>OH083599</t>
  </si>
  <si>
    <t>Tanypus sp.K1</t>
  </si>
  <si>
    <t>QDAE03A0</t>
  </si>
  <si>
    <t>Tanytarsini</t>
  </si>
  <si>
    <t>QDAH9999</t>
  </si>
  <si>
    <t>Tanytarsus fuscithorax/semibarbitarsus</t>
  </si>
  <si>
    <t>QDAH04D8</t>
  </si>
  <si>
    <t>Tanytarsus 'K12' (PSW)</t>
  </si>
  <si>
    <t>QDAH04B4</t>
  </si>
  <si>
    <t>Tanytarsus sp.</t>
  </si>
  <si>
    <t>QDAH0499</t>
  </si>
  <si>
    <t>Tanytarsus sp. P6 (PSW)</t>
  </si>
  <si>
    <t>QDAH04B6</t>
  </si>
  <si>
    <t>Tanytarsus sp. P9 (PSW)</t>
  </si>
  <si>
    <t>QDAH04C1</t>
  </si>
  <si>
    <t>Tardigrada</t>
  </si>
  <si>
    <t>IR999999</t>
  </si>
  <si>
    <t>Tasmanocoenis sp.</t>
  </si>
  <si>
    <t>QE080199</t>
  </si>
  <si>
    <t>Tasmanocoenis sp.'a' (KMS)</t>
  </si>
  <si>
    <t>QE0801A9</t>
  </si>
  <si>
    <t>Tasmanocoenis sp.'b' (KMS)</t>
  </si>
  <si>
    <t>QE0801B0</t>
  </si>
  <si>
    <t>Testudinella patina</t>
  </si>
  <si>
    <t>JF050201</t>
  </si>
  <si>
    <t>Tholymis tillarga</t>
  </si>
  <si>
    <t>QO172301</t>
  </si>
  <si>
    <t>Tipulidae</t>
  </si>
  <si>
    <t>QD019999</t>
  </si>
  <si>
    <t>Tipulidae type D (SAP)</t>
  </si>
  <si>
    <t>QD0199A3</t>
  </si>
  <si>
    <t>Tipulidae type KMS 'A'</t>
  </si>
  <si>
    <t>QD0199B8</t>
  </si>
  <si>
    <t>Tipulidae type KMS 'B'</t>
  </si>
  <si>
    <t>QD0199B9</t>
  </si>
  <si>
    <t>Tipulidae type KMS 'C' (nr sp K1 and H)</t>
  </si>
  <si>
    <t>QD0199C0</t>
  </si>
  <si>
    <t>Tipulidae type KMS 'D' (nr Group F)</t>
  </si>
  <si>
    <t>QD0199C1</t>
  </si>
  <si>
    <t>Tramea stenoloba/loewii</t>
  </si>
  <si>
    <t>QO1728A0</t>
  </si>
  <si>
    <t>Tricholeiochiton sp.</t>
  </si>
  <si>
    <t>QT031199</t>
  </si>
  <si>
    <t>Trichoptera</t>
  </si>
  <si>
    <t>QT999999</t>
  </si>
  <si>
    <t>Triplectides australis</t>
  </si>
  <si>
    <t>QT251103</t>
  </si>
  <si>
    <t>Triplectides ciuskus seductus</t>
  </si>
  <si>
    <t>QT251126</t>
  </si>
  <si>
    <t>Triplectides helvolus</t>
  </si>
  <si>
    <t>QT251112</t>
  </si>
  <si>
    <t>Trombidioidea</t>
  </si>
  <si>
    <t>MM9999A6</t>
  </si>
  <si>
    <t>Tropocyclops prasinus</t>
  </si>
  <si>
    <t>OJ310902</t>
  </si>
  <si>
    <t>Turbellaria</t>
  </si>
  <si>
    <t>IF999999</t>
  </si>
  <si>
    <t>Uranotaenia sp. (Unident.)</t>
  </si>
  <si>
    <t>QD071499</t>
  </si>
  <si>
    <t>Uropodidae - Acarina KMS2 (Mesostigmata)</t>
  </si>
  <si>
    <t>MM4099E7</t>
  </si>
  <si>
    <t>Veliidae</t>
  </si>
  <si>
    <t>QH569999</t>
  </si>
  <si>
    <t>Vestalenula marmonieri</t>
  </si>
  <si>
    <t>OH050399</t>
  </si>
  <si>
    <t>Zavreliella marmorata</t>
  </si>
  <si>
    <t>QDAI0901</t>
  </si>
  <si>
    <t xml:space="preserve">Zygoptera </t>
  </si>
  <si>
    <t>QO999997</t>
  </si>
  <si>
    <t>Ciliophora</t>
  </si>
  <si>
    <t>Stentoridae</t>
  </si>
  <si>
    <t>Lobosea</t>
  </si>
  <si>
    <t>Arcellidae</t>
  </si>
  <si>
    <t>Centropyxidae</t>
  </si>
  <si>
    <t>Difflugiidae</t>
  </si>
  <si>
    <t>Nebelidae</t>
  </si>
  <si>
    <t>Lesquereusidae</t>
  </si>
  <si>
    <t>Euglyphidae</t>
  </si>
  <si>
    <t>Hydrozoa</t>
  </si>
  <si>
    <t>Hydridae</t>
  </si>
  <si>
    <t>-</t>
  </si>
  <si>
    <t>Rotifera</t>
  </si>
  <si>
    <t>Philodinidae</t>
  </si>
  <si>
    <t>Hexarthridae</t>
  </si>
  <si>
    <t>Testudinellidae</t>
  </si>
  <si>
    <t>Brachionidae</t>
  </si>
  <si>
    <t>Lepadellidae</t>
  </si>
  <si>
    <t>Euchlanidae</t>
  </si>
  <si>
    <t>Lecanidae</t>
  </si>
  <si>
    <t>Mytilinidae</t>
  </si>
  <si>
    <t>Notommatidae</t>
  </si>
  <si>
    <t>Proalidae</t>
  </si>
  <si>
    <t>Synchaetidae</t>
  </si>
  <si>
    <t>Scaridiidae</t>
  </si>
  <si>
    <t>Gastropoda</t>
  </si>
  <si>
    <t>Lymnaeidae</t>
  </si>
  <si>
    <t>Ancylidae</t>
  </si>
  <si>
    <t>Planorbidae</t>
  </si>
  <si>
    <t>Aphanoneura</t>
  </si>
  <si>
    <t>Aeolosomatidae</t>
  </si>
  <si>
    <t>Oligochaeta</t>
  </si>
  <si>
    <t>Naididae</t>
  </si>
  <si>
    <t>Enchytraeidae</t>
  </si>
  <si>
    <t>Pristinidae</t>
  </si>
  <si>
    <t>Arachnida</t>
  </si>
  <si>
    <t>Hydrachnidae</t>
  </si>
  <si>
    <t>Anisitsiellidae</t>
  </si>
  <si>
    <t>Unionicolidae</t>
  </si>
  <si>
    <t>Aturidae</t>
  </si>
  <si>
    <t>Arrenuridae</t>
  </si>
  <si>
    <t>Crustacea</t>
  </si>
  <si>
    <t>Sididae</t>
  </si>
  <si>
    <t>Daphniidae</t>
  </si>
  <si>
    <t>Ilyocryptidae</t>
  </si>
  <si>
    <t>Macrotrichidae</t>
  </si>
  <si>
    <t>Moinidae</t>
  </si>
  <si>
    <t>Limnocytheridae</t>
  </si>
  <si>
    <t>Darwinulidae</t>
  </si>
  <si>
    <t>Cyprididae</t>
  </si>
  <si>
    <t>Cyclopidae</t>
  </si>
  <si>
    <t>Canthocamptidae</t>
  </si>
  <si>
    <t>Diosaccidae</t>
  </si>
  <si>
    <t>Ameiridae</t>
  </si>
  <si>
    <t>Atyidae</t>
  </si>
  <si>
    <t>Insecta</t>
  </si>
  <si>
    <t>Noteridae</t>
  </si>
  <si>
    <t>Gyrinidae</t>
  </si>
  <si>
    <t>Hydraenidae</t>
  </si>
  <si>
    <t>Hydrochidae</t>
  </si>
  <si>
    <t>Culicidae</t>
  </si>
  <si>
    <t>Psychodidae</t>
  </si>
  <si>
    <t>Muscidae</t>
  </si>
  <si>
    <t>Chironomidae</t>
  </si>
  <si>
    <t>Baetidae</t>
  </si>
  <si>
    <t>Caenidae</t>
  </si>
  <si>
    <t>Mesoveliidae</t>
  </si>
  <si>
    <t>Hebridae</t>
  </si>
  <si>
    <t>Hydrometridae</t>
  </si>
  <si>
    <t>Belostomatidae</t>
  </si>
  <si>
    <t>Corixidae</t>
  </si>
  <si>
    <t>Notonectidae</t>
  </si>
  <si>
    <t>Pleidae</t>
  </si>
  <si>
    <t>Aeshnidae</t>
  </si>
  <si>
    <t>Hemicorduliidae</t>
  </si>
  <si>
    <t>Hydroptilidae</t>
  </si>
  <si>
    <t>benthic</t>
  </si>
  <si>
    <t>core</t>
  </si>
  <si>
    <t>plankton</t>
  </si>
  <si>
    <t>core#1</t>
  </si>
  <si>
    <t>core#2</t>
  </si>
  <si>
    <t>plankton#1</t>
  </si>
  <si>
    <t>plankton#2</t>
  </si>
  <si>
    <t>KMS001</t>
  </si>
  <si>
    <t>KMS008</t>
  </si>
  <si>
    <t>KMS010</t>
  </si>
  <si>
    <t>KMS011</t>
  </si>
  <si>
    <t>KMS012</t>
  </si>
  <si>
    <t>KMS013</t>
  </si>
  <si>
    <t>KMS014</t>
  </si>
  <si>
    <t>KMS015</t>
  </si>
  <si>
    <t>KMS016</t>
  </si>
  <si>
    <t>9/08/2017</t>
  </si>
  <si>
    <t>7/08/2017</t>
  </si>
  <si>
    <t>1/08/2017</t>
  </si>
  <si>
    <t>2/08/2017</t>
  </si>
  <si>
    <t>3/08/2017</t>
  </si>
  <si>
    <t>4/08/2017</t>
  </si>
  <si>
    <t>Ilyocryptus (sml) (KMS)</t>
  </si>
  <si>
    <t>Didinidae</t>
  </si>
  <si>
    <t>Didinium sp.</t>
  </si>
  <si>
    <t>BN060101</t>
  </si>
  <si>
    <t>Difflugia gigantea</t>
  </si>
  <si>
    <t>BP030111</t>
  </si>
  <si>
    <t>Difflugia lacustris</t>
  </si>
  <si>
    <t>BP030112</t>
  </si>
  <si>
    <t>Difflugia mammilaris</t>
  </si>
  <si>
    <t>BP030113</t>
  </si>
  <si>
    <t>Difflugia urceolata</t>
  </si>
  <si>
    <t>BP030114</t>
  </si>
  <si>
    <t>Difflugia sp. B (KMS)</t>
  </si>
  <si>
    <t>BP0301B7</t>
  </si>
  <si>
    <t>Difflugia sp. C (KMS)</t>
  </si>
  <si>
    <t>BP0301B8</t>
  </si>
  <si>
    <t>Netzelia corona</t>
  </si>
  <si>
    <t>BP070202</t>
  </si>
  <si>
    <t>Netzelia tuberculata</t>
  </si>
  <si>
    <t>BP070201</t>
  </si>
  <si>
    <t>Centropyxis kahlii</t>
  </si>
  <si>
    <t>BP080101</t>
  </si>
  <si>
    <t>Dipleuchlanis propatula</t>
  </si>
  <si>
    <t>JP060204</t>
  </si>
  <si>
    <t>Arcella hemisphaerica</t>
  </si>
  <si>
    <t>BP010104</t>
  </si>
  <si>
    <t>OJ311199</t>
  </si>
  <si>
    <t>Difflugia sp. D (KMS)</t>
  </si>
  <si>
    <t>Difflugia sp. E (KMS)</t>
  </si>
  <si>
    <t>Difflugia sp. F (KMS)</t>
  </si>
  <si>
    <t>Difflugia sp. G (KMS)</t>
  </si>
  <si>
    <t>Sarcodina</t>
  </si>
  <si>
    <t>Actinosphaeriidae</t>
  </si>
  <si>
    <t>Actinosphaerium sp.</t>
  </si>
  <si>
    <t>BQ010199</t>
  </si>
  <si>
    <t>Hirudinea sp.</t>
  </si>
  <si>
    <t>LH999999</t>
  </si>
  <si>
    <t>Centropyxis cf. aculeata (KMS)</t>
  </si>
  <si>
    <t>Centropyxis sp. a</t>
  </si>
  <si>
    <t>Centropyxis sp. b</t>
  </si>
  <si>
    <t>BP0201B3</t>
  </si>
  <si>
    <t>BP0201B4</t>
  </si>
  <si>
    <t>Difflugia cf. bryophila</t>
  </si>
  <si>
    <t>BP0301C2</t>
  </si>
  <si>
    <t>BP0301C3</t>
  </si>
  <si>
    <t>BP0301C4</t>
  </si>
  <si>
    <t>BP0301C5</t>
  </si>
  <si>
    <t>BP0301C6</t>
  </si>
  <si>
    <t>Lecane lunaris</t>
  </si>
  <si>
    <t>Lecane papuana</t>
  </si>
  <si>
    <t>JP090138</t>
  </si>
  <si>
    <t>JP090148</t>
  </si>
  <si>
    <t>Flosculariidae</t>
  </si>
  <si>
    <t>?Sinantherina</t>
  </si>
  <si>
    <t>JP030699</t>
  </si>
  <si>
    <t>Polyarthra sp.</t>
  </si>
  <si>
    <t>Euglypha sp.</t>
  </si>
  <si>
    <t>BP090199</t>
  </si>
  <si>
    <t>Paracyclops sp.</t>
  </si>
  <si>
    <t>Lepadella sp.</t>
  </si>
  <si>
    <t>JP030299</t>
  </si>
  <si>
    <t>JF040101</t>
  </si>
  <si>
    <t>Hirudinea</t>
  </si>
  <si>
    <t>OG0501A6</t>
  </si>
  <si>
    <t xml:space="preserve">Stentor sp. </t>
  </si>
  <si>
    <t>CLASS</t>
  </si>
  <si>
    <t>FAMILY</t>
  </si>
  <si>
    <t>LOWESTID</t>
  </si>
  <si>
    <t>LOWESTIDNC</t>
  </si>
  <si>
    <t>01B</t>
  </si>
  <si>
    <t>01C</t>
  </si>
  <si>
    <t>01P</t>
  </si>
  <si>
    <t>08C</t>
  </si>
  <si>
    <t>08P</t>
  </si>
  <si>
    <t>10C</t>
  </si>
  <si>
    <t>10P</t>
  </si>
  <si>
    <t>11C1</t>
  </si>
  <si>
    <t>11C2</t>
  </si>
  <si>
    <t>11P1</t>
  </si>
  <si>
    <t>11B</t>
  </si>
  <si>
    <t>11P2</t>
  </si>
  <si>
    <t>12C</t>
  </si>
  <si>
    <t>12P</t>
  </si>
  <si>
    <t>13B</t>
  </si>
  <si>
    <t>13C</t>
  </si>
  <si>
    <t>13P1</t>
  </si>
  <si>
    <t>13P2</t>
  </si>
  <si>
    <t>14B</t>
  </si>
  <si>
    <t>14P</t>
  </si>
  <si>
    <t>15B</t>
  </si>
  <si>
    <t>15C</t>
  </si>
  <si>
    <t>15P</t>
  </si>
  <si>
    <t>16B</t>
  </si>
  <si>
    <t>16P</t>
  </si>
  <si>
    <t>assumed to be compactus</t>
  </si>
  <si>
    <t>merged to genus</t>
  </si>
  <si>
    <t>assumed to be Corethrella</t>
  </si>
  <si>
    <t>08B</t>
  </si>
  <si>
    <t xml:space="preserve">    </t>
  </si>
  <si>
    <t>benthic+plankton</t>
  </si>
  <si>
    <t>benth+core</t>
  </si>
  <si>
    <t>plank+core</t>
  </si>
  <si>
    <t>total number of species from these five springs</t>
  </si>
  <si>
    <t>plank+core+benthic</t>
  </si>
  <si>
    <t xml:space="preserve">benthic only = </t>
  </si>
  <si>
    <t xml:space="preserve">plankton only = </t>
  </si>
  <si>
    <t xml:space="preserve">core only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</si>
</sst>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8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Fill="1" applyAlignment="1"/>
    <xf numFmtId="0" fontId="2" fillId="2" borderId="0" xfId="0" applyFont="1" applyFill="1" applyAlignment="1"/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 applyAlignment="1"/>
    <xf numFmtId="0" fontId="2" fillId="0" borderId="1" xfId="1" applyFont="1" applyFill="1" applyBorder="1" applyAlignment="1">
      <alignment horizontal="center"/>
    </xf>
    <xf numFmtId="0" fontId="2" fillId="0" borderId="1" xfId="1" quotePrefix="1" applyFont="1" applyFill="1" applyBorder="1" applyAlignment="1"/>
    <xf numFmtId="0" fontId="2" fillId="0" borderId="0" xfId="0" applyFont="1" applyFill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3" fillId="0" borderId="1" xfId="1" applyFont="1" applyFill="1" applyBorder="1" applyAlignment="1"/>
    <xf numFmtId="0" fontId="3" fillId="0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0" xfId="0" applyFont="1" applyFill="1" applyAlignment="1"/>
    <xf numFmtId="0" fontId="2" fillId="4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</cellXfs>
  <cellStyles count="2">
    <cellStyle name="Normal" xfId="0" builtinId="0"/>
    <cellStyle name="Normal_Sheet1" xfId="1" xr:uid="{2E967755-5D34-45D6-83B8-926BB5551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8292-7986-46B9-B87C-F2B84CF81AE8}">
  <dimension ref="A1:AE397"/>
  <sheetViews>
    <sheetView showGridLines="0" topLeftCell="A4" zoomScale="140" zoomScaleNormal="140" workbookViewId="0">
      <selection activeCell="C21" sqref="C21"/>
    </sheetView>
  </sheetViews>
  <sheetFormatPr defaultColWidth="9.140625" defaultRowHeight="15" customHeight="1" x14ac:dyDescent="0.2"/>
  <cols>
    <col min="1" max="1" width="10.140625" style="1" bestFit="1" customWidth="1"/>
    <col min="2" max="2" width="13.85546875" style="1" bestFit="1" customWidth="1"/>
    <col min="3" max="3" width="57.85546875" style="1" bestFit="1" customWidth="1"/>
    <col min="4" max="4" width="9.140625" style="1" bestFit="1" customWidth="1"/>
    <col min="5" max="5" width="9.140625" style="1" customWidth="1"/>
    <col min="6" max="15" width="8.140625" style="7" bestFit="1" customWidth="1"/>
    <col min="16" max="16" width="8.42578125" style="7" bestFit="1" customWidth="1"/>
    <col min="17" max="17" width="8.140625" style="7" bestFit="1" customWidth="1"/>
    <col min="18" max="18" width="8.42578125" style="7" bestFit="1" customWidth="1"/>
    <col min="19" max="22" width="8.140625" style="7" bestFit="1" customWidth="1"/>
    <col min="23" max="24" width="8.42578125" style="7" bestFit="1" customWidth="1"/>
    <col min="25" max="30" width="8.140625" style="7" bestFit="1" customWidth="1"/>
    <col min="31" max="31" width="8.42578125" style="7" bestFit="1" customWidth="1"/>
    <col min="32" max="16384" width="9.140625" style="1"/>
  </cols>
  <sheetData>
    <row r="1" spans="1:31" ht="15" customHeight="1" x14ac:dyDescent="0.2">
      <c r="A1" s="3"/>
      <c r="B1" s="3"/>
      <c r="C1" s="3"/>
      <c r="D1" s="3"/>
      <c r="E1" s="3"/>
      <c r="F1" s="3" t="s">
        <v>815</v>
      </c>
      <c r="G1" s="3" t="s">
        <v>815</v>
      </c>
      <c r="H1" s="3" t="s">
        <v>815</v>
      </c>
      <c r="I1" s="3" t="s">
        <v>816</v>
      </c>
      <c r="J1" s="3" t="s">
        <v>816</v>
      </c>
      <c r="K1" s="3" t="s">
        <v>816</v>
      </c>
      <c r="L1" s="3" t="s">
        <v>817</v>
      </c>
      <c r="M1" s="3" t="s">
        <v>817</v>
      </c>
      <c r="N1" s="3" t="s">
        <v>818</v>
      </c>
      <c r="O1" s="3" t="s">
        <v>818</v>
      </c>
      <c r="P1" s="3" t="s">
        <v>818</v>
      </c>
      <c r="Q1" s="3" t="s">
        <v>818</v>
      </c>
      <c r="R1" s="3" t="s">
        <v>818</v>
      </c>
      <c r="S1" s="3" t="s">
        <v>819</v>
      </c>
      <c r="T1" s="3" t="s">
        <v>819</v>
      </c>
      <c r="U1" s="3" t="s">
        <v>820</v>
      </c>
      <c r="V1" s="3" t="s">
        <v>820</v>
      </c>
      <c r="W1" s="3" t="s">
        <v>820</v>
      </c>
      <c r="X1" s="3" t="s">
        <v>820</v>
      </c>
      <c r="Y1" s="3" t="s">
        <v>821</v>
      </c>
      <c r="Z1" s="3" t="s">
        <v>821</v>
      </c>
      <c r="AA1" s="3" t="s">
        <v>822</v>
      </c>
      <c r="AB1" s="3" t="s">
        <v>822</v>
      </c>
      <c r="AC1" s="3" t="s">
        <v>822</v>
      </c>
      <c r="AD1" s="3" t="s">
        <v>823</v>
      </c>
      <c r="AE1" s="3" t="s">
        <v>823</v>
      </c>
    </row>
    <row r="2" spans="1:31" ht="15" customHeight="1" x14ac:dyDescent="0.2">
      <c r="A2" s="3"/>
      <c r="B2" s="3"/>
      <c r="C2" s="3"/>
      <c r="D2" s="3"/>
      <c r="E2" s="3"/>
      <c r="F2" s="3" t="s">
        <v>824</v>
      </c>
      <c r="G2" s="3" t="s">
        <v>824</v>
      </c>
      <c r="H2" s="3" t="s">
        <v>824</v>
      </c>
      <c r="I2" s="3" t="s">
        <v>825</v>
      </c>
      <c r="J2" s="3" t="s">
        <v>825</v>
      </c>
      <c r="K2" s="3" t="s">
        <v>825</v>
      </c>
      <c r="L2" s="3" t="s">
        <v>826</v>
      </c>
      <c r="M2" s="3" t="s">
        <v>826</v>
      </c>
      <c r="N2" s="3" t="s">
        <v>826</v>
      </c>
      <c r="O2" s="3" t="s">
        <v>826</v>
      </c>
      <c r="P2" s="3" t="s">
        <v>826</v>
      </c>
      <c r="Q2" s="3" t="s">
        <v>827</v>
      </c>
      <c r="R2" s="3" t="s">
        <v>827</v>
      </c>
      <c r="S2" s="3" t="s">
        <v>827</v>
      </c>
      <c r="T2" s="3" t="s">
        <v>827</v>
      </c>
      <c r="U2" s="3" t="s">
        <v>828</v>
      </c>
      <c r="V2" s="3" t="s">
        <v>828</v>
      </c>
      <c r="W2" s="3" t="s">
        <v>828</v>
      </c>
      <c r="X2" s="3" t="s">
        <v>828</v>
      </c>
      <c r="Y2" s="3" t="s">
        <v>829</v>
      </c>
      <c r="Z2" s="3" t="s">
        <v>829</v>
      </c>
      <c r="AA2" s="3" t="s">
        <v>829</v>
      </c>
      <c r="AB2" s="3" t="s">
        <v>829</v>
      </c>
      <c r="AC2" s="3" t="s">
        <v>829</v>
      </c>
      <c r="AD2" s="3" t="s">
        <v>829</v>
      </c>
      <c r="AE2" s="3" t="s">
        <v>829</v>
      </c>
    </row>
    <row r="3" spans="1:31" ht="15" customHeight="1" x14ac:dyDescent="0.2">
      <c r="A3" s="2"/>
      <c r="B3" s="2"/>
      <c r="C3" s="2"/>
      <c r="D3" s="2"/>
      <c r="E3" s="2"/>
      <c r="F3" s="3" t="s">
        <v>808</v>
      </c>
      <c r="G3" s="3" t="s">
        <v>809</v>
      </c>
      <c r="H3" s="3" t="s">
        <v>810</v>
      </c>
      <c r="I3" s="3" t="s">
        <v>808</v>
      </c>
      <c r="J3" s="3" t="s">
        <v>809</v>
      </c>
      <c r="K3" s="3" t="s">
        <v>810</v>
      </c>
      <c r="L3" s="3" t="s">
        <v>809</v>
      </c>
      <c r="M3" s="3" t="s">
        <v>810</v>
      </c>
      <c r="N3" s="3" t="s">
        <v>811</v>
      </c>
      <c r="O3" s="3" t="s">
        <v>812</v>
      </c>
      <c r="P3" s="3" t="s">
        <v>813</v>
      </c>
      <c r="Q3" s="3" t="s">
        <v>808</v>
      </c>
      <c r="R3" s="3" t="s">
        <v>814</v>
      </c>
      <c r="S3" s="3" t="s">
        <v>809</v>
      </c>
      <c r="T3" s="3" t="s">
        <v>810</v>
      </c>
      <c r="U3" s="3" t="s">
        <v>808</v>
      </c>
      <c r="V3" s="3" t="s">
        <v>809</v>
      </c>
      <c r="W3" s="3" t="s">
        <v>813</v>
      </c>
      <c r="X3" s="3" t="s">
        <v>814</v>
      </c>
      <c r="Y3" s="3" t="s">
        <v>808</v>
      </c>
      <c r="Z3" s="3" t="s">
        <v>810</v>
      </c>
      <c r="AA3" s="3" t="s">
        <v>808</v>
      </c>
      <c r="AB3" s="3" t="s">
        <v>809</v>
      </c>
      <c r="AC3" s="3" t="s">
        <v>810</v>
      </c>
      <c r="AD3" s="3" t="s">
        <v>808</v>
      </c>
      <c r="AE3" s="3" t="s">
        <v>810</v>
      </c>
    </row>
    <row r="4" spans="1:31" ht="15" customHeight="1" x14ac:dyDescent="0.2">
      <c r="A4" s="3" t="s">
        <v>895</v>
      </c>
      <c r="B4" s="3" t="s">
        <v>896</v>
      </c>
      <c r="C4" s="3" t="s">
        <v>897</v>
      </c>
      <c r="D4" s="3" t="s">
        <v>898</v>
      </c>
      <c r="E4" s="3"/>
      <c r="F4" s="3" t="s">
        <v>899</v>
      </c>
      <c r="G4" s="3" t="s">
        <v>900</v>
      </c>
      <c r="H4" s="3" t="s">
        <v>901</v>
      </c>
      <c r="I4" s="3" t="s">
        <v>927</v>
      </c>
      <c r="J4" s="3" t="s">
        <v>902</v>
      </c>
      <c r="K4" s="3" t="s">
        <v>903</v>
      </c>
      <c r="L4" s="3" t="s">
        <v>904</v>
      </c>
      <c r="M4" s="3" t="s">
        <v>905</v>
      </c>
      <c r="N4" s="3" t="s">
        <v>906</v>
      </c>
      <c r="O4" s="3" t="s">
        <v>907</v>
      </c>
      <c r="P4" s="3" t="s">
        <v>908</v>
      </c>
      <c r="Q4" s="3" t="s">
        <v>909</v>
      </c>
      <c r="R4" s="3" t="s">
        <v>910</v>
      </c>
      <c r="S4" s="3" t="s">
        <v>911</v>
      </c>
      <c r="T4" s="3" t="s">
        <v>912</v>
      </c>
      <c r="U4" s="3" t="s">
        <v>913</v>
      </c>
      <c r="V4" s="3" t="s">
        <v>914</v>
      </c>
      <c r="W4" s="3" t="s">
        <v>915</v>
      </c>
      <c r="X4" s="3" t="s">
        <v>916</v>
      </c>
      <c r="Y4" s="3" t="s">
        <v>917</v>
      </c>
      <c r="Z4" s="3" t="s">
        <v>918</v>
      </c>
      <c r="AA4" s="3" t="s">
        <v>919</v>
      </c>
      <c r="AB4" s="3" t="s">
        <v>920</v>
      </c>
      <c r="AC4" s="3" t="s">
        <v>921</v>
      </c>
      <c r="AD4" s="3" t="s">
        <v>922</v>
      </c>
      <c r="AE4" s="3" t="s">
        <v>923</v>
      </c>
    </row>
    <row r="5" spans="1:31" ht="15" customHeight="1" x14ac:dyDescent="0.2">
      <c r="A5" s="4" t="s">
        <v>732</v>
      </c>
      <c r="B5" s="4" t="s">
        <v>733</v>
      </c>
      <c r="C5" s="4" t="s">
        <v>894</v>
      </c>
      <c r="D5" s="4" t="s">
        <v>649</v>
      </c>
      <c r="E5" s="4">
        <f t="shared" ref="E5:E68" si="0">SUM(F5:AE5)</f>
        <v>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8">
        <v>1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8">
        <v>1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ht="15" customHeight="1" x14ac:dyDescent="0.2">
      <c r="A6" s="4" t="s">
        <v>732</v>
      </c>
      <c r="B6" s="4" t="s">
        <v>831</v>
      </c>
      <c r="C6" s="4" t="s">
        <v>832</v>
      </c>
      <c r="D6" s="4" t="s">
        <v>833</v>
      </c>
      <c r="E6" s="4">
        <f t="shared" si="0"/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8">
        <v>1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ht="15" customHeight="1" x14ac:dyDescent="0.2">
      <c r="A7" s="4" t="s">
        <v>734</v>
      </c>
      <c r="B7" s="4" t="s">
        <v>735</v>
      </c>
      <c r="C7" s="4" t="s">
        <v>56</v>
      </c>
      <c r="D7" s="4" t="s">
        <v>57</v>
      </c>
      <c r="E7" s="4">
        <f t="shared" si="0"/>
        <v>7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8">
        <v>1</v>
      </c>
      <c r="L7" s="5">
        <v>0</v>
      </c>
      <c r="M7" s="8">
        <v>1</v>
      </c>
      <c r="N7" s="5">
        <v>0</v>
      </c>
      <c r="O7" s="5">
        <v>0</v>
      </c>
      <c r="P7" s="8">
        <v>1</v>
      </c>
      <c r="Q7" s="5">
        <v>0</v>
      </c>
      <c r="R7" s="8">
        <v>1</v>
      </c>
      <c r="S7" s="5">
        <v>0</v>
      </c>
      <c r="T7" s="8">
        <v>1</v>
      </c>
      <c r="U7" s="5">
        <v>0</v>
      </c>
      <c r="V7" s="5">
        <v>0</v>
      </c>
      <c r="W7" s="8">
        <v>1</v>
      </c>
      <c r="X7" s="8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ht="15" customHeight="1" x14ac:dyDescent="0.2">
      <c r="A8" s="4" t="s">
        <v>734</v>
      </c>
      <c r="B8" s="4" t="s">
        <v>735</v>
      </c>
      <c r="C8" s="4" t="s">
        <v>854</v>
      </c>
      <c r="D8" s="4" t="s">
        <v>855</v>
      </c>
      <c r="E8" s="4">
        <f t="shared" si="0"/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8">
        <v>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ht="15" customHeight="1" x14ac:dyDescent="0.2">
      <c r="A9" s="4" t="s">
        <v>734</v>
      </c>
      <c r="B9" s="4" t="s">
        <v>735</v>
      </c>
      <c r="C9" s="4" t="s">
        <v>58</v>
      </c>
      <c r="D9" s="4" t="s">
        <v>59</v>
      </c>
      <c r="E9" s="4">
        <f t="shared" si="0"/>
        <v>7</v>
      </c>
      <c r="F9" s="5">
        <v>0</v>
      </c>
      <c r="G9" s="5">
        <v>0</v>
      </c>
      <c r="H9" s="8">
        <v>1</v>
      </c>
      <c r="I9" s="5">
        <v>0</v>
      </c>
      <c r="J9" s="5">
        <v>0</v>
      </c>
      <c r="K9" s="5">
        <v>0</v>
      </c>
      <c r="L9" s="5">
        <v>0</v>
      </c>
      <c r="M9" s="8">
        <v>1</v>
      </c>
      <c r="N9" s="5">
        <v>0</v>
      </c>
      <c r="O9" s="5">
        <v>0</v>
      </c>
      <c r="P9" s="8">
        <v>1</v>
      </c>
      <c r="Q9" s="5">
        <v>0</v>
      </c>
      <c r="R9" s="5">
        <v>0</v>
      </c>
      <c r="S9" s="5">
        <v>0</v>
      </c>
      <c r="T9" s="8">
        <v>1</v>
      </c>
      <c r="U9" s="5">
        <v>0</v>
      </c>
      <c r="V9" s="5">
        <v>0</v>
      </c>
      <c r="W9" s="8">
        <v>1</v>
      </c>
      <c r="X9" s="8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8">
        <v>1</v>
      </c>
    </row>
    <row r="10" spans="1:31" ht="15" customHeight="1" x14ac:dyDescent="0.2">
      <c r="A10" s="4" t="s">
        <v>734</v>
      </c>
      <c r="B10" s="4" t="s">
        <v>735</v>
      </c>
      <c r="C10" s="4" t="s">
        <v>64</v>
      </c>
      <c r="D10" s="4" t="s">
        <v>65</v>
      </c>
      <c r="E10" s="4">
        <f t="shared" si="0"/>
        <v>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8">
        <v>1</v>
      </c>
      <c r="N10" s="5">
        <v>0</v>
      </c>
      <c r="O10" s="5">
        <v>0</v>
      </c>
      <c r="P10" s="5">
        <v>0</v>
      </c>
      <c r="Q10" s="5">
        <v>0</v>
      </c>
      <c r="R10" s="8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ht="15" customHeight="1" x14ac:dyDescent="0.2">
      <c r="A11" s="4" t="s">
        <v>734</v>
      </c>
      <c r="B11" s="4" t="s">
        <v>735</v>
      </c>
      <c r="C11" s="4" t="s">
        <v>54</v>
      </c>
      <c r="D11" s="4" t="s">
        <v>55</v>
      </c>
      <c r="E11" s="4">
        <f t="shared" si="0"/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8">
        <v>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ht="15" customHeight="1" x14ac:dyDescent="0.2">
      <c r="A12" s="4" t="s">
        <v>734</v>
      </c>
      <c r="B12" s="4" t="s">
        <v>735</v>
      </c>
      <c r="C12" s="4" t="s">
        <v>60</v>
      </c>
      <c r="D12" s="4" t="s">
        <v>61</v>
      </c>
      <c r="E12" s="4">
        <f t="shared" si="0"/>
        <v>5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8">
        <v>1</v>
      </c>
      <c r="N12" s="5">
        <v>0</v>
      </c>
      <c r="O12" s="5">
        <v>0</v>
      </c>
      <c r="P12" s="8">
        <v>1</v>
      </c>
      <c r="Q12" s="5">
        <v>0</v>
      </c>
      <c r="R12" s="8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8">
        <v>1</v>
      </c>
      <c r="Y12" s="5">
        <v>0</v>
      </c>
      <c r="Z12" s="5">
        <v>0</v>
      </c>
      <c r="AA12" s="5">
        <v>0</v>
      </c>
      <c r="AB12" s="5">
        <v>0</v>
      </c>
      <c r="AC12" s="8">
        <v>1</v>
      </c>
      <c r="AD12" s="5">
        <v>0</v>
      </c>
      <c r="AE12" s="5">
        <v>0</v>
      </c>
    </row>
    <row r="13" spans="1:31" ht="15" customHeight="1" x14ac:dyDescent="0.2">
      <c r="A13" s="4" t="s">
        <v>734</v>
      </c>
      <c r="B13" s="4" t="s">
        <v>735</v>
      </c>
      <c r="C13" s="4" t="s">
        <v>62</v>
      </c>
      <c r="D13" s="4" t="s">
        <v>63</v>
      </c>
      <c r="E13" s="4">
        <f t="shared" si="0"/>
        <v>4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8">
        <v>1</v>
      </c>
      <c r="Q13" s="5">
        <v>0</v>
      </c>
      <c r="R13" s="8">
        <v>1</v>
      </c>
      <c r="S13" s="5">
        <v>0</v>
      </c>
      <c r="T13" s="8">
        <v>1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8">
        <v>1</v>
      </c>
    </row>
    <row r="14" spans="1:31" ht="15" customHeight="1" x14ac:dyDescent="0.2">
      <c r="A14" s="4" t="s">
        <v>734</v>
      </c>
      <c r="B14" s="4" t="s">
        <v>736</v>
      </c>
      <c r="C14" s="4" t="s">
        <v>114</v>
      </c>
      <c r="D14" s="4" t="s">
        <v>115</v>
      </c>
      <c r="E14" s="4">
        <f t="shared" si="0"/>
        <v>13</v>
      </c>
      <c r="F14" s="5">
        <v>0</v>
      </c>
      <c r="G14" s="8">
        <v>1</v>
      </c>
      <c r="H14" s="8">
        <v>1</v>
      </c>
      <c r="I14" s="5">
        <v>0</v>
      </c>
      <c r="J14" s="5">
        <v>0</v>
      </c>
      <c r="K14" s="8">
        <v>1</v>
      </c>
      <c r="L14" s="8">
        <v>1</v>
      </c>
      <c r="M14" s="8">
        <v>1</v>
      </c>
      <c r="N14" s="8">
        <v>1</v>
      </c>
      <c r="O14" s="5">
        <v>0</v>
      </c>
      <c r="P14" s="8">
        <v>1</v>
      </c>
      <c r="Q14" s="5">
        <v>0</v>
      </c>
      <c r="R14" s="8">
        <v>1</v>
      </c>
      <c r="S14" s="5">
        <v>0</v>
      </c>
      <c r="T14" s="8">
        <v>1</v>
      </c>
      <c r="U14" s="5">
        <v>0</v>
      </c>
      <c r="V14" s="5">
        <v>0</v>
      </c>
      <c r="W14" s="8">
        <v>1</v>
      </c>
      <c r="X14" s="8">
        <v>1</v>
      </c>
      <c r="Y14" s="5">
        <v>0</v>
      </c>
      <c r="Z14" s="5">
        <v>0</v>
      </c>
      <c r="AA14" s="5">
        <v>0</v>
      </c>
      <c r="AB14" s="5">
        <v>0</v>
      </c>
      <c r="AC14" s="8">
        <v>1</v>
      </c>
      <c r="AD14" s="5">
        <v>0</v>
      </c>
      <c r="AE14" s="8">
        <v>1</v>
      </c>
    </row>
    <row r="15" spans="1:31" ht="15" customHeight="1" x14ac:dyDescent="0.2">
      <c r="A15" s="4" t="s">
        <v>734</v>
      </c>
      <c r="B15" s="4" t="s">
        <v>736</v>
      </c>
      <c r="C15" s="4" t="s">
        <v>116</v>
      </c>
      <c r="D15" s="4" t="s">
        <v>117</v>
      </c>
      <c r="E15" s="4">
        <f t="shared" si="0"/>
        <v>6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8">
        <v>1</v>
      </c>
      <c r="M15" s="8">
        <v>1</v>
      </c>
      <c r="N15" s="5">
        <v>0</v>
      </c>
      <c r="O15" s="5">
        <v>0</v>
      </c>
      <c r="P15" s="8">
        <v>1</v>
      </c>
      <c r="Q15" s="5">
        <v>0</v>
      </c>
      <c r="R15" s="5">
        <v>0</v>
      </c>
      <c r="S15" s="5">
        <v>0</v>
      </c>
      <c r="T15" s="8">
        <v>1</v>
      </c>
      <c r="U15" s="5">
        <v>0</v>
      </c>
      <c r="V15" s="5">
        <v>0</v>
      </c>
      <c r="W15" s="8">
        <v>1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8">
        <v>1</v>
      </c>
    </row>
    <row r="16" spans="1:31" ht="15" customHeight="1" x14ac:dyDescent="0.2">
      <c r="A16" s="4" t="s">
        <v>734</v>
      </c>
      <c r="B16" s="4" t="s">
        <v>736</v>
      </c>
      <c r="C16" s="4" t="s">
        <v>867</v>
      </c>
      <c r="D16" s="4" t="s">
        <v>118</v>
      </c>
      <c r="E16" s="4">
        <f t="shared" si="0"/>
        <v>7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8">
        <v>1</v>
      </c>
      <c r="L16" s="5">
        <v>0</v>
      </c>
      <c r="M16" s="8">
        <v>1</v>
      </c>
      <c r="N16" s="5">
        <v>0</v>
      </c>
      <c r="O16" s="5">
        <v>0</v>
      </c>
      <c r="P16" s="8">
        <v>1</v>
      </c>
      <c r="Q16" s="5">
        <v>0</v>
      </c>
      <c r="R16" s="8">
        <v>1</v>
      </c>
      <c r="S16" s="5">
        <v>0</v>
      </c>
      <c r="T16" s="8">
        <v>1</v>
      </c>
      <c r="U16" s="5">
        <v>0</v>
      </c>
      <c r="V16" s="5">
        <v>0</v>
      </c>
      <c r="W16" s="8">
        <v>1</v>
      </c>
      <c r="X16" s="8">
        <v>1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ht="15" customHeight="1" x14ac:dyDescent="0.2">
      <c r="A17" s="4" t="s">
        <v>734</v>
      </c>
      <c r="B17" s="4" t="s">
        <v>736</v>
      </c>
      <c r="C17" s="4" t="s">
        <v>868</v>
      </c>
      <c r="D17" s="4" t="s">
        <v>870</v>
      </c>
      <c r="E17" s="4">
        <f t="shared" si="0"/>
        <v>2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8">
        <v>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8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ht="15" customHeight="1" x14ac:dyDescent="0.2">
      <c r="A18" s="4" t="s">
        <v>734</v>
      </c>
      <c r="B18" s="4" t="s">
        <v>736</v>
      </c>
      <c r="C18" s="4" t="s">
        <v>869</v>
      </c>
      <c r="D18" s="4" t="s">
        <v>871</v>
      </c>
      <c r="E18" s="4">
        <f t="shared" si="0"/>
        <v>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8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8">
        <v>1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ht="15" customHeight="1" x14ac:dyDescent="0.2">
      <c r="A19" s="4" t="s">
        <v>734</v>
      </c>
      <c r="B19" s="4" t="s">
        <v>737</v>
      </c>
      <c r="C19" s="4" t="s">
        <v>240</v>
      </c>
      <c r="D19" s="4" t="s">
        <v>241</v>
      </c>
      <c r="E19" s="4">
        <f t="shared" si="0"/>
        <v>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8">
        <v>1</v>
      </c>
      <c r="N19" s="5">
        <v>0</v>
      </c>
      <c r="O19" s="5">
        <v>0</v>
      </c>
      <c r="P19" s="8">
        <v>1</v>
      </c>
      <c r="Q19" s="5">
        <v>0</v>
      </c>
      <c r="R19" s="5">
        <v>0</v>
      </c>
      <c r="S19" s="5">
        <v>0</v>
      </c>
      <c r="T19" s="8">
        <v>1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ht="15" customHeight="1" x14ac:dyDescent="0.2">
      <c r="A20" s="4" t="s">
        <v>734</v>
      </c>
      <c r="B20" s="4" t="s">
        <v>737</v>
      </c>
      <c r="C20" s="4" t="s">
        <v>242</v>
      </c>
      <c r="D20" s="4" t="s">
        <v>243</v>
      </c>
      <c r="E20" s="4">
        <f t="shared" si="0"/>
        <v>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8">
        <v>1</v>
      </c>
      <c r="Q20" s="5">
        <v>0</v>
      </c>
      <c r="R20" s="8">
        <v>1</v>
      </c>
      <c r="S20" s="5">
        <v>0</v>
      </c>
      <c r="T20" s="8">
        <v>1</v>
      </c>
      <c r="U20" s="5">
        <v>0</v>
      </c>
      <c r="V20" s="5">
        <v>0</v>
      </c>
      <c r="W20" s="8">
        <v>1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8">
        <v>1</v>
      </c>
      <c r="AD20" s="5">
        <v>0</v>
      </c>
      <c r="AE20" s="5">
        <v>0</v>
      </c>
    </row>
    <row r="21" spans="1:31" ht="15" customHeight="1" x14ac:dyDescent="0.2">
      <c r="A21" s="4" t="s">
        <v>734</v>
      </c>
      <c r="B21" s="4" t="s">
        <v>737</v>
      </c>
      <c r="C21" s="4" t="s">
        <v>244</v>
      </c>
      <c r="D21" s="4" t="s">
        <v>245</v>
      </c>
      <c r="E21" s="4">
        <f t="shared" si="0"/>
        <v>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8">
        <v>1</v>
      </c>
      <c r="Q21" s="5">
        <v>0</v>
      </c>
      <c r="R21" s="8">
        <v>1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ht="15" customHeight="1" x14ac:dyDescent="0.2">
      <c r="A22" s="4" t="s">
        <v>734</v>
      </c>
      <c r="B22" s="4" t="s">
        <v>737</v>
      </c>
      <c r="C22" s="4" t="s">
        <v>834</v>
      </c>
      <c r="D22" s="4" t="s">
        <v>835</v>
      </c>
      <c r="E22" s="4">
        <f t="shared" si="0"/>
        <v>4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8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8">
        <v>1</v>
      </c>
      <c r="AB22" s="5">
        <v>0</v>
      </c>
      <c r="AC22" s="8">
        <v>1</v>
      </c>
      <c r="AD22" s="8">
        <v>1</v>
      </c>
      <c r="AE22" s="5">
        <v>0</v>
      </c>
    </row>
    <row r="23" spans="1:31" ht="15" customHeight="1" x14ac:dyDescent="0.2">
      <c r="A23" s="4" t="s">
        <v>734</v>
      </c>
      <c r="B23" s="4" t="s">
        <v>737</v>
      </c>
      <c r="C23" s="4" t="s">
        <v>836</v>
      </c>
      <c r="D23" s="4" t="s">
        <v>837</v>
      </c>
      <c r="E23" s="4">
        <f t="shared" si="0"/>
        <v>4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8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8">
        <v>1</v>
      </c>
      <c r="U23" s="5">
        <v>0</v>
      </c>
      <c r="V23" s="5">
        <v>0</v>
      </c>
      <c r="W23" s="5">
        <v>0</v>
      </c>
      <c r="X23" s="8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8">
        <v>1</v>
      </c>
    </row>
    <row r="24" spans="1:31" ht="15" customHeight="1" x14ac:dyDescent="0.2">
      <c r="A24" s="4" t="s">
        <v>734</v>
      </c>
      <c r="B24" s="4" t="s">
        <v>737</v>
      </c>
      <c r="C24" s="4" t="s">
        <v>838</v>
      </c>
      <c r="D24" s="4" t="s">
        <v>839</v>
      </c>
      <c r="E24" s="4">
        <f t="shared" si="0"/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8">
        <v>1</v>
      </c>
      <c r="AD24" s="5">
        <v>0</v>
      </c>
      <c r="AE24" s="5">
        <v>0</v>
      </c>
    </row>
    <row r="25" spans="1:31" ht="15" customHeight="1" x14ac:dyDescent="0.2">
      <c r="A25" s="4" t="s">
        <v>734</v>
      </c>
      <c r="B25" s="4" t="s">
        <v>737</v>
      </c>
      <c r="C25" s="6" t="s">
        <v>840</v>
      </c>
      <c r="D25" s="4" t="s">
        <v>841</v>
      </c>
      <c r="E25" s="4">
        <f t="shared" si="0"/>
        <v>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8">
        <v>1</v>
      </c>
      <c r="U25" s="5">
        <v>0</v>
      </c>
      <c r="V25" s="5">
        <v>0</v>
      </c>
      <c r="W25" s="5">
        <v>0</v>
      </c>
      <c r="X25" s="8">
        <v>1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ht="15" customHeight="1" x14ac:dyDescent="0.2">
      <c r="A26" s="4" t="s">
        <v>734</v>
      </c>
      <c r="B26" s="4" t="s">
        <v>737</v>
      </c>
      <c r="C26" s="4" t="s">
        <v>842</v>
      </c>
      <c r="D26" s="4" t="s">
        <v>843</v>
      </c>
      <c r="E26" s="4">
        <f t="shared" si="0"/>
        <v>7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8">
        <v>1</v>
      </c>
      <c r="N26" s="5">
        <v>0</v>
      </c>
      <c r="O26" s="5">
        <v>0</v>
      </c>
      <c r="P26" s="8">
        <v>1</v>
      </c>
      <c r="Q26" s="5">
        <v>0</v>
      </c>
      <c r="R26" s="5">
        <v>0</v>
      </c>
      <c r="S26" s="5">
        <v>0</v>
      </c>
      <c r="T26" s="8">
        <v>1</v>
      </c>
      <c r="U26" s="5">
        <v>0</v>
      </c>
      <c r="V26" s="5">
        <v>0</v>
      </c>
      <c r="W26" s="8">
        <v>1</v>
      </c>
      <c r="X26" s="8">
        <v>1</v>
      </c>
      <c r="Y26" s="5">
        <v>0</v>
      </c>
      <c r="Z26" s="5">
        <v>0</v>
      </c>
      <c r="AA26" s="5">
        <v>0</v>
      </c>
      <c r="AB26" s="5">
        <v>0</v>
      </c>
      <c r="AC26" s="8">
        <v>1</v>
      </c>
      <c r="AD26" s="5">
        <v>0</v>
      </c>
      <c r="AE26" s="8">
        <v>1</v>
      </c>
    </row>
    <row r="27" spans="1:31" ht="15" customHeight="1" x14ac:dyDescent="0.2">
      <c r="A27" s="4" t="s">
        <v>734</v>
      </c>
      <c r="B27" s="4" t="s">
        <v>737</v>
      </c>
      <c r="C27" s="4" t="s">
        <v>844</v>
      </c>
      <c r="D27" s="4" t="s">
        <v>845</v>
      </c>
      <c r="E27" s="4">
        <f t="shared" si="0"/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8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ht="15" customHeight="1" x14ac:dyDescent="0.2">
      <c r="A28" s="4" t="s">
        <v>734</v>
      </c>
      <c r="B28" s="4" t="s">
        <v>737</v>
      </c>
      <c r="C28" s="4" t="s">
        <v>246</v>
      </c>
      <c r="D28" s="4" t="s">
        <v>247</v>
      </c>
      <c r="E28" s="4">
        <f t="shared" si="0"/>
        <v>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8">
        <v>1</v>
      </c>
      <c r="N28" s="5">
        <v>0</v>
      </c>
      <c r="O28" s="5">
        <v>0</v>
      </c>
      <c r="P28" s="8">
        <v>1</v>
      </c>
      <c r="Q28" s="5">
        <v>0</v>
      </c>
      <c r="R28" s="8">
        <v>1</v>
      </c>
      <c r="S28" s="5">
        <v>0</v>
      </c>
      <c r="T28" s="8">
        <v>1</v>
      </c>
      <c r="U28" s="5">
        <v>0</v>
      </c>
      <c r="V28" s="5">
        <v>0</v>
      </c>
      <c r="W28" s="5">
        <v>0</v>
      </c>
      <c r="X28" s="8">
        <v>1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ht="15" customHeight="1" x14ac:dyDescent="0.2">
      <c r="A29" s="4" t="s">
        <v>734</v>
      </c>
      <c r="B29" s="4" t="s">
        <v>737</v>
      </c>
      <c r="C29" s="4" t="s">
        <v>248</v>
      </c>
      <c r="D29" s="4" t="s">
        <v>249</v>
      </c>
      <c r="E29" s="4">
        <f t="shared" si="0"/>
        <v>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8">
        <v>1</v>
      </c>
      <c r="Q29" s="5">
        <v>0</v>
      </c>
      <c r="R29" s="5">
        <v>0</v>
      </c>
      <c r="S29" s="5">
        <v>0</v>
      </c>
      <c r="T29" s="8">
        <v>1</v>
      </c>
      <c r="U29" s="5">
        <v>0</v>
      </c>
      <c r="V29" s="5">
        <v>0</v>
      </c>
      <c r="W29" s="5">
        <v>0</v>
      </c>
      <c r="X29" s="8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ht="15" customHeight="1" x14ac:dyDescent="0.2">
      <c r="A30" s="4" t="s">
        <v>734</v>
      </c>
      <c r="B30" s="4" t="s">
        <v>737</v>
      </c>
      <c r="C30" s="4" t="s">
        <v>250</v>
      </c>
      <c r="D30" s="4" t="s">
        <v>251</v>
      </c>
      <c r="E30" s="4">
        <f t="shared" si="0"/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8">
        <v>1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ht="15" customHeight="1" x14ac:dyDescent="0.2">
      <c r="A31" s="4" t="s">
        <v>734</v>
      </c>
      <c r="B31" s="4" t="s">
        <v>737</v>
      </c>
      <c r="C31" s="4" t="s">
        <v>872</v>
      </c>
      <c r="D31" s="4" t="s">
        <v>873</v>
      </c>
      <c r="E31" s="4">
        <f t="shared" si="0"/>
        <v>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8">
        <v>1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8">
        <v>1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ht="15" customHeight="1" x14ac:dyDescent="0.2">
      <c r="A32" s="4" t="s">
        <v>734</v>
      </c>
      <c r="B32" s="4" t="s">
        <v>737</v>
      </c>
      <c r="C32" s="4" t="s">
        <v>857</v>
      </c>
      <c r="D32" s="4" t="s">
        <v>874</v>
      </c>
      <c r="E32" s="4">
        <f t="shared" si="0"/>
        <v>3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8">
        <v>1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8">
        <v>1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8">
        <v>1</v>
      </c>
      <c r="AD32" s="5">
        <v>0</v>
      </c>
      <c r="AE32" s="5">
        <v>0</v>
      </c>
    </row>
    <row r="33" spans="1:31" ht="15" customHeight="1" x14ac:dyDescent="0.2">
      <c r="A33" s="4" t="s">
        <v>734</v>
      </c>
      <c r="B33" s="4" t="s">
        <v>737</v>
      </c>
      <c r="C33" s="4" t="s">
        <v>858</v>
      </c>
      <c r="D33" s="4" t="s">
        <v>875</v>
      </c>
      <c r="E33" s="4">
        <f t="shared" si="0"/>
        <v>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8">
        <v>1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8">
        <v>1</v>
      </c>
      <c r="AD33" s="5">
        <v>0</v>
      </c>
      <c r="AE33" s="5">
        <v>0</v>
      </c>
    </row>
    <row r="34" spans="1:31" ht="15" customHeight="1" x14ac:dyDescent="0.2">
      <c r="A34" s="4" t="s">
        <v>734</v>
      </c>
      <c r="B34" s="4" t="s">
        <v>737</v>
      </c>
      <c r="C34" s="4" t="s">
        <v>859</v>
      </c>
      <c r="D34" s="4" t="s">
        <v>876</v>
      </c>
      <c r="E34" s="4">
        <f t="shared" si="0"/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8">
        <v>1</v>
      </c>
      <c r="AD34" s="5">
        <v>0</v>
      </c>
      <c r="AE34" s="5">
        <v>0</v>
      </c>
    </row>
    <row r="35" spans="1:31" ht="15" customHeight="1" x14ac:dyDescent="0.2">
      <c r="A35" s="4" t="s">
        <v>734</v>
      </c>
      <c r="B35" s="4" t="s">
        <v>737</v>
      </c>
      <c r="C35" s="4" t="s">
        <v>860</v>
      </c>
      <c r="D35" s="4" t="s">
        <v>877</v>
      </c>
      <c r="E35" s="4">
        <f t="shared" si="0"/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8">
        <v>1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:31" ht="15" customHeight="1" x14ac:dyDescent="0.2">
      <c r="A36" s="4" t="s">
        <v>734</v>
      </c>
      <c r="B36" s="4" t="s">
        <v>738</v>
      </c>
      <c r="C36" s="4" t="s">
        <v>501</v>
      </c>
      <c r="D36" s="4" t="s">
        <v>502</v>
      </c>
      <c r="E36" s="4">
        <f t="shared" si="0"/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8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:31" ht="15" customHeight="1" x14ac:dyDescent="0.2">
      <c r="A37" s="4" t="s">
        <v>734</v>
      </c>
      <c r="B37" s="4" t="s">
        <v>739</v>
      </c>
      <c r="C37" s="4" t="s">
        <v>429</v>
      </c>
      <c r="D37" s="4" t="s">
        <v>430</v>
      </c>
      <c r="E37" s="4">
        <f t="shared" si="0"/>
        <v>6</v>
      </c>
      <c r="F37" s="5">
        <v>0</v>
      </c>
      <c r="G37" s="5">
        <v>0</v>
      </c>
      <c r="H37" s="8">
        <v>1</v>
      </c>
      <c r="I37" s="5">
        <v>0</v>
      </c>
      <c r="J37" s="5">
        <v>0</v>
      </c>
      <c r="K37" s="8">
        <v>1</v>
      </c>
      <c r="L37" s="5">
        <v>0</v>
      </c>
      <c r="M37" s="8">
        <v>1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8">
        <v>1</v>
      </c>
      <c r="U37" s="5">
        <v>0</v>
      </c>
      <c r="V37" s="5">
        <v>0</v>
      </c>
      <c r="W37" s="8">
        <v>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8">
        <v>1</v>
      </c>
    </row>
    <row r="38" spans="1:31" ht="15" customHeight="1" x14ac:dyDescent="0.2">
      <c r="A38" s="4" t="s">
        <v>734</v>
      </c>
      <c r="B38" s="4" t="s">
        <v>739</v>
      </c>
      <c r="C38" s="4" t="s">
        <v>431</v>
      </c>
      <c r="D38" s="4" t="s">
        <v>432</v>
      </c>
      <c r="E38" s="4">
        <f t="shared" si="0"/>
        <v>8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8">
        <v>1</v>
      </c>
      <c r="L38" s="5">
        <v>0</v>
      </c>
      <c r="M38" s="5">
        <v>0</v>
      </c>
      <c r="N38" s="5">
        <v>0</v>
      </c>
      <c r="O38" s="5">
        <v>0</v>
      </c>
      <c r="P38" s="8">
        <v>1</v>
      </c>
      <c r="Q38" s="5">
        <v>0</v>
      </c>
      <c r="R38" s="8">
        <v>1</v>
      </c>
      <c r="S38" s="5">
        <v>0</v>
      </c>
      <c r="T38" s="8">
        <v>1</v>
      </c>
      <c r="U38" s="5">
        <v>0</v>
      </c>
      <c r="V38" s="5">
        <v>0</v>
      </c>
      <c r="W38" s="8">
        <v>1</v>
      </c>
      <c r="X38" s="8">
        <v>1</v>
      </c>
      <c r="Y38" s="5">
        <v>0</v>
      </c>
      <c r="Z38" s="5">
        <v>0</v>
      </c>
      <c r="AA38" s="5">
        <v>0</v>
      </c>
      <c r="AB38" s="9">
        <v>0</v>
      </c>
      <c r="AC38" s="8">
        <v>1</v>
      </c>
      <c r="AD38" s="5">
        <v>0</v>
      </c>
      <c r="AE38" s="8">
        <v>1</v>
      </c>
    </row>
    <row r="39" spans="1:31" ht="15" customHeight="1" x14ac:dyDescent="0.2">
      <c r="A39" s="4" t="s">
        <v>734</v>
      </c>
      <c r="B39" s="4" t="s">
        <v>739</v>
      </c>
      <c r="C39" s="4" t="s">
        <v>848</v>
      </c>
      <c r="D39" s="4" t="s">
        <v>849</v>
      </c>
      <c r="E39" s="4">
        <f t="shared" si="0"/>
        <v>3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8">
        <v>1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8">
        <v>1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8">
        <v>1</v>
      </c>
    </row>
    <row r="40" spans="1:31" ht="15" customHeight="1" x14ac:dyDescent="0.2">
      <c r="A40" s="4" t="s">
        <v>734</v>
      </c>
      <c r="B40" s="4" t="s">
        <v>739</v>
      </c>
      <c r="C40" s="4" t="s">
        <v>846</v>
      </c>
      <c r="D40" s="4" t="s">
        <v>847</v>
      </c>
      <c r="E40" s="4">
        <f t="shared" si="0"/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8">
        <v>1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:31" ht="15" customHeight="1" x14ac:dyDescent="0.2">
      <c r="A41" s="4" t="s">
        <v>734</v>
      </c>
      <c r="B41" s="4" t="s">
        <v>736</v>
      </c>
      <c r="C41" s="4" t="s">
        <v>850</v>
      </c>
      <c r="D41" s="4" t="s">
        <v>851</v>
      </c>
      <c r="E41" s="4">
        <f t="shared" si="0"/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8">
        <v>1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:31" ht="15" customHeight="1" x14ac:dyDescent="0.2">
      <c r="A42" s="4" t="s">
        <v>734</v>
      </c>
      <c r="B42" s="4" t="s">
        <v>740</v>
      </c>
      <c r="C42" s="4" t="s">
        <v>886</v>
      </c>
      <c r="D42" s="4" t="s">
        <v>887</v>
      </c>
      <c r="E42" s="4">
        <f t="shared" si="0"/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8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:31" ht="15" customHeight="1" x14ac:dyDescent="0.2">
      <c r="A43" s="4" t="s">
        <v>861</v>
      </c>
      <c r="B43" s="4" t="s">
        <v>862</v>
      </c>
      <c r="C43" s="4" t="s">
        <v>863</v>
      </c>
      <c r="D43" s="4" t="s">
        <v>864</v>
      </c>
      <c r="E43" s="4">
        <f t="shared" si="0"/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8">
        <v>1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:31" ht="15" customHeight="1" x14ac:dyDescent="0.2">
      <c r="A44" s="4" t="s">
        <v>741</v>
      </c>
      <c r="B44" s="4" t="s">
        <v>742</v>
      </c>
      <c r="C44" s="4" t="s">
        <v>331</v>
      </c>
      <c r="D44" s="4" t="s">
        <v>332</v>
      </c>
      <c r="E44" s="4">
        <f t="shared" si="0"/>
        <v>5</v>
      </c>
      <c r="F44" s="5">
        <v>0</v>
      </c>
      <c r="G44" s="5">
        <v>0</v>
      </c>
      <c r="H44" s="8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8">
        <v>1</v>
      </c>
      <c r="Q44" s="5">
        <v>0</v>
      </c>
      <c r="R44" s="5">
        <v>0</v>
      </c>
      <c r="S44" s="5">
        <v>0</v>
      </c>
      <c r="T44" s="8">
        <v>1</v>
      </c>
      <c r="U44" s="5">
        <v>0</v>
      </c>
      <c r="V44" s="5">
        <v>0</v>
      </c>
      <c r="W44" s="5">
        <v>0</v>
      </c>
      <c r="X44" s="8">
        <v>1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8">
        <v>1</v>
      </c>
    </row>
    <row r="45" spans="1:31" ht="15" customHeight="1" x14ac:dyDescent="0.2">
      <c r="A45" s="4" t="s">
        <v>718</v>
      </c>
      <c r="B45" s="4" t="s">
        <v>743</v>
      </c>
      <c r="C45" s="4" t="s">
        <v>718</v>
      </c>
      <c r="D45" s="4" t="s">
        <v>719</v>
      </c>
      <c r="E45" s="4">
        <f t="shared" si="0"/>
        <v>11</v>
      </c>
      <c r="F45" s="8">
        <v>1</v>
      </c>
      <c r="G45" s="5">
        <v>0</v>
      </c>
      <c r="H45" s="8">
        <v>1</v>
      </c>
      <c r="I45" s="5">
        <v>0</v>
      </c>
      <c r="J45" s="5">
        <v>0</v>
      </c>
      <c r="K45" s="8">
        <v>1</v>
      </c>
      <c r="L45" s="5">
        <v>0</v>
      </c>
      <c r="M45" s="5">
        <v>0</v>
      </c>
      <c r="N45" s="5">
        <v>0</v>
      </c>
      <c r="O45" s="5">
        <v>0</v>
      </c>
      <c r="P45" s="8">
        <v>1</v>
      </c>
      <c r="Q45" s="5">
        <v>0</v>
      </c>
      <c r="R45" s="8">
        <v>1</v>
      </c>
      <c r="S45" s="5">
        <v>0</v>
      </c>
      <c r="T45" s="8">
        <v>1</v>
      </c>
      <c r="U45" s="5">
        <v>0</v>
      </c>
      <c r="V45" s="8">
        <v>1</v>
      </c>
      <c r="W45" s="8">
        <v>1</v>
      </c>
      <c r="X45" s="8">
        <v>1</v>
      </c>
      <c r="Y45" s="5">
        <v>0</v>
      </c>
      <c r="Z45" s="8">
        <v>1</v>
      </c>
      <c r="AA45" s="5">
        <v>0</v>
      </c>
      <c r="AB45" s="5">
        <v>0</v>
      </c>
      <c r="AC45" s="8">
        <v>1</v>
      </c>
      <c r="AD45" s="5">
        <v>0</v>
      </c>
      <c r="AE45" s="5">
        <v>0</v>
      </c>
    </row>
    <row r="46" spans="1:31" ht="15" customHeight="1" x14ac:dyDescent="0.2">
      <c r="A46" s="4" t="s">
        <v>505</v>
      </c>
      <c r="B46" s="4" t="s">
        <v>743</v>
      </c>
      <c r="C46" s="4" t="s">
        <v>505</v>
      </c>
      <c r="D46" s="4" t="s">
        <v>506</v>
      </c>
      <c r="E46" s="4">
        <f t="shared" si="0"/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8">
        <v>1</v>
      </c>
      <c r="AD46" s="5">
        <v>0</v>
      </c>
      <c r="AE46" s="5">
        <v>0</v>
      </c>
    </row>
    <row r="47" spans="1:31" ht="15" customHeight="1" x14ac:dyDescent="0.2">
      <c r="A47" s="4" t="s">
        <v>503</v>
      </c>
      <c r="B47" s="4" t="s">
        <v>743</v>
      </c>
      <c r="C47" s="4" t="s">
        <v>503</v>
      </c>
      <c r="D47" s="4" t="s">
        <v>504</v>
      </c>
      <c r="E47" s="4">
        <f t="shared" si="0"/>
        <v>14</v>
      </c>
      <c r="F47" s="5">
        <v>0</v>
      </c>
      <c r="G47" s="8">
        <v>1</v>
      </c>
      <c r="H47" s="5">
        <v>0</v>
      </c>
      <c r="I47" s="8">
        <v>1</v>
      </c>
      <c r="J47" s="8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8">
        <v>1</v>
      </c>
      <c r="R47" s="8">
        <v>1</v>
      </c>
      <c r="S47" s="5">
        <v>0</v>
      </c>
      <c r="T47" s="8">
        <v>1</v>
      </c>
      <c r="U47" s="8">
        <v>1</v>
      </c>
      <c r="V47" s="8">
        <v>1</v>
      </c>
      <c r="W47" s="5">
        <v>0</v>
      </c>
      <c r="X47" s="8">
        <v>1</v>
      </c>
      <c r="Y47" s="5">
        <v>0</v>
      </c>
      <c r="Z47" s="5">
        <v>0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</row>
    <row r="48" spans="1:31" ht="15" customHeight="1" x14ac:dyDescent="0.2">
      <c r="A48" s="4" t="s">
        <v>678</v>
      </c>
      <c r="B48" s="4" t="s">
        <v>743</v>
      </c>
      <c r="C48" s="4" t="s">
        <v>678</v>
      </c>
      <c r="D48" s="4" t="s">
        <v>679</v>
      </c>
      <c r="E48" s="4">
        <f t="shared" si="0"/>
        <v>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8">
        <v>1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1:31" ht="15" customHeight="1" x14ac:dyDescent="0.2">
      <c r="A49" s="4" t="s">
        <v>744</v>
      </c>
      <c r="B49" s="4" t="s">
        <v>745</v>
      </c>
      <c r="C49" s="4" t="s">
        <v>629</v>
      </c>
      <c r="D49" s="4" t="s">
        <v>630</v>
      </c>
      <c r="E49" s="4">
        <f t="shared" si="0"/>
        <v>3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8">
        <v>1</v>
      </c>
      <c r="Q49" s="5">
        <v>0</v>
      </c>
      <c r="R49" s="8">
        <v>1</v>
      </c>
      <c r="S49" s="5">
        <v>0</v>
      </c>
      <c r="T49" s="8">
        <v>1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1:31" ht="15" customHeight="1" x14ac:dyDescent="0.2">
      <c r="A50" s="4" t="s">
        <v>744</v>
      </c>
      <c r="B50" s="4" t="s">
        <v>743</v>
      </c>
      <c r="C50" s="4" t="s">
        <v>90</v>
      </c>
      <c r="D50" s="4" t="s">
        <v>91</v>
      </c>
      <c r="E50" s="4">
        <f t="shared" si="0"/>
        <v>7</v>
      </c>
      <c r="F50" s="5">
        <v>0</v>
      </c>
      <c r="G50" s="5">
        <v>0</v>
      </c>
      <c r="H50" s="8">
        <v>1</v>
      </c>
      <c r="I50" s="5">
        <v>0</v>
      </c>
      <c r="J50" s="5">
        <v>0</v>
      </c>
      <c r="K50" s="5">
        <v>0</v>
      </c>
      <c r="L50" s="5">
        <v>0</v>
      </c>
      <c r="M50" s="8">
        <v>1</v>
      </c>
      <c r="N50" s="5">
        <v>0</v>
      </c>
      <c r="O50" s="5">
        <v>0</v>
      </c>
      <c r="P50" s="8">
        <v>1</v>
      </c>
      <c r="Q50" s="5">
        <v>0</v>
      </c>
      <c r="R50" s="8">
        <v>1</v>
      </c>
      <c r="S50" s="5">
        <v>0</v>
      </c>
      <c r="T50" s="5">
        <v>0</v>
      </c>
      <c r="U50" s="5">
        <v>0</v>
      </c>
      <c r="V50" s="5">
        <v>0</v>
      </c>
      <c r="W50" s="8">
        <v>1</v>
      </c>
      <c r="X50" s="8">
        <v>1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8">
        <v>1</v>
      </c>
    </row>
    <row r="51" spans="1:31" ht="15" customHeight="1" x14ac:dyDescent="0.2">
      <c r="A51" s="4" t="s">
        <v>744</v>
      </c>
      <c r="B51" s="4" t="s">
        <v>746</v>
      </c>
      <c r="C51" s="4" t="s">
        <v>326</v>
      </c>
      <c r="D51" s="4" t="s">
        <v>891</v>
      </c>
      <c r="E51" s="4">
        <f t="shared" si="0"/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8">
        <v>1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1:31" ht="15" customHeight="1" x14ac:dyDescent="0.2">
      <c r="A52" s="4" t="s">
        <v>744</v>
      </c>
      <c r="B52" s="4" t="s">
        <v>747</v>
      </c>
      <c r="C52" s="4" t="s">
        <v>686</v>
      </c>
      <c r="D52" s="4" t="s">
        <v>687</v>
      </c>
      <c r="E52" s="4">
        <f t="shared" si="0"/>
        <v>4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8">
        <v>1</v>
      </c>
      <c r="L52" s="5">
        <v>0</v>
      </c>
      <c r="M52" s="8">
        <v>1</v>
      </c>
      <c r="N52" s="5">
        <v>0</v>
      </c>
      <c r="O52" s="5">
        <v>0</v>
      </c>
      <c r="P52" s="8">
        <v>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8">
        <v>1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1:31" ht="15" customHeight="1" x14ac:dyDescent="0.2">
      <c r="A53" s="4" t="s">
        <v>744</v>
      </c>
      <c r="B53" s="4" t="s">
        <v>748</v>
      </c>
      <c r="C53" s="4" t="s">
        <v>98</v>
      </c>
      <c r="D53" s="4" t="s">
        <v>99</v>
      </c>
      <c r="E53" s="4">
        <f t="shared" si="0"/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8">
        <v>1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1:31" ht="15" customHeight="1" x14ac:dyDescent="0.2">
      <c r="A54" s="4" t="s">
        <v>744</v>
      </c>
      <c r="B54" s="4" t="s">
        <v>748</v>
      </c>
      <c r="C54" s="4" t="s">
        <v>100</v>
      </c>
      <c r="D54" s="4" t="s">
        <v>101</v>
      </c>
      <c r="E54" s="4">
        <f t="shared" si="0"/>
        <v>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8">
        <v>1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1:31" ht="15" customHeight="1" x14ac:dyDescent="0.2">
      <c r="A55" s="4" t="s">
        <v>744</v>
      </c>
      <c r="B55" s="4" t="s">
        <v>748</v>
      </c>
      <c r="C55" s="4" t="s">
        <v>586</v>
      </c>
      <c r="D55" s="4" t="s">
        <v>587</v>
      </c>
      <c r="E55" s="4">
        <f t="shared" si="0"/>
        <v>6</v>
      </c>
      <c r="F55" s="5">
        <v>0</v>
      </c>
      <c r="G55" s="5">
        <v>0</v>
      </c>
      <c r="H55" s="8">
        <v>1</v>
      </c>
      <c r="I55" s="5">
        <v>0</v>
      </c>
      <c r="J55" s="5">
        <v>0</v>
      </c>
      <c r="K55" s="8">
        <v>1</v>
      </c>
      <c r="L55" s="5">
        <v>0</v>
      </c>
      <c r="M55" s="5">
        <v>0</v>
      </c>
      <c r="N55" s="5">
        <v>0</v>
      </c>
      <c r="O55" s="5">
        <v>0</v>
      </c>
      <c r="P55" s="8">
        <v>1</v>
      </c>
      <c r="Q55" s="5">
        <v>0</v>
      </c>
      <c r="R55" s="8">
        <v>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8">
        <v>1</v>
      </c>
      <c r="AD55" s="5">
        <v>0</v>
      </c>
      <c r="AE55" s="8">
        <v>1</v>
      </c>
    </row>
    <row r="56" spans="1:31" ht="15" customHeight="1" x14ac:dyDescent="0.2">
      <c r="A56" s="4" t="s">
        <v>744</v>
      </c>
      <c r="B56" s="4" t="s">
        <v>748</v>
      </c>
      <c r="C56" s="4" t="s">
        <v>588</v>
      </c>
      <c r="D56" s="4" t="s">
        <v>589</v>
      </c>
      <c r="E56" s="4">
        <f t="shared" si="0"/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8">
        <v>1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1:31" ht="15" customHeight="1" x14ac:dyDescent="0.2">
      <c r="A57" s="4" t="s">
        <v>744</v>
      </c>
      <c r="B57" s="4" t="s">
        <v>749</v>
      </c>
      <c r="C57" s="4" t="s">
        <v>182</v>
      </c>
      <c r="D57" s="4" t="s">
        <v>183</v>
      </c>
      <c r="E57" s="4">
        <f t="shared" si="0"/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8">
        <v>1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1:31" ht="15" customHeight="1" x14ac:dyDescent="0.2">
      <c r="A58" s="4" t="s">
        <v>744</v>
      </c>
      <c r="B58" s="4" t="s">
        <v>749</v>
      </c>
      <c r="C58" s="4" t="s">
        <v>889</v>
      </c>
      <c r="D58" s="4" t="s">
        <v>890</v>
      </c>
      <c r="E58" s="4">
        <f t="shared" si="0"/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8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1:31" ht="15" customHeight="1" x14ac:dyDescent="0.2">
      <c r="A59" s="4" t="s">
        <v>744</v>
      </c>
      <c r="B59" s="4" t="s">
        <v>749</v>
      </c>
      <c r="C59" s="4" t="s">
        <v>426</v>
      </c>
      <c r="D59" s="4" t="s">
        <v>427</v>
      </c>
      <c r="E59" s="4">
        <f t="shared" si="0"/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8">
        <v>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1:31" ht="15" customHeight="1" x14ac:dyDescent="0.2">
      <c r="A60" s="4" t="s">
        <v>744</v>
      </c>
      <c r="B60" s="4" t="s">
        <v>882</v>
      </c>
      <c r="C60" s="4" t="s">
        <v>883</v>
      </c>
      <c r="D60" s="4" t="s">
        <v>884</v>
      </c>
      <c r="E60" s="4">
        <f t="shared" si="0"/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8">
        <v>1</v>
      </c>
    </row>
    <row r="61" spans="1:31" ht="15" customHeight="1" x14ac:dyDescent="0.2">
      <c r="A61" s="4" t="s">
        <v>744</v>
      </c>
      <c r="B61" s="4" t="s">
        <v>750</v>
      </c>
      <c r="C61" s="4" t="s">
        <v>852</v>
      </c>
      <c r="D61" s="4" t="s">
        <v>853</v>
      </c>
      <c r="E61" s="4">
        <f t="shared" si="0"/>
        <v>2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8">
        <v>1</v>
      </c>
      <c r="Y61" s="5">
        <v>0</v>
      </c>
      <c r="Z61" s="5">
        <v>0</v>
      </c>
      <c r="AA61" s="5">
        <v>0</v>
      </c>
      <c r="AB61" s="5">
        <v>0</v>
      </c>
      <c r="AC61" s="8">
        <v>1</v>
      </c>
      <c r="AD61" s="5">
        <v>0</v>
      </c>
      <c r="AE61" s="5">
        <v>0</v>
      </c>
    </row>
    <row r="62" spans="1:31" ht="15" customHeight="1" x14ac:dyDescent="0.2">
      <c r="A62" s="4" t="s">
        <v>744</v>
      </c>
      <c r="B62" s="4" t="s">
        <v>751</v>
      </c>
      <c r="C62" s="4" t="s">
        <v>410</v>
      </c>
      <c r="D62" s="4" t="s">
        <v>411</v>
      </c>
      <c r="E62" s="4">
        <f t="shared" si="0"/>
        <v>4</v>
      </c>
      <c r="F62" s="5">
        <v>0</v>
      </c>
      <c r="G62" s="5">
        <v>0</v>
      </c>
      <c r="H62" s="8">
        <v>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8">
        <v>1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8">
        <v>1</v>
      </c>
      <c r="AD62" s="5">
        <v>0</v>
      </c>
      <c r="AE62" s="8">
        <v>1</v>
      </c>
    </row>
    <row r="63" spans="1:31" ht="15" customHeight="1" x14ac:dyDescent="0.2">
      <c r="A63" s="4" t="s">
        <v>744</v>
      </c>
      <c r="B63" s="4" t="s">
        <v>751</v>
      </c>
      <c r="C63" s="4" t="s">
        <v>412</v>
      </c>
      <c r="D63" s="4" t="s">
        <v>413</v>
      </c>
      <c r="E63" s="4">
        <f t="shared" si="0"/>
        <v>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8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1:31" ht="15" customHeight="1" x14ac:dyDescent="0.2">
      <c r="A64" s="4" t="s">
        <v>744</v>
      </c>
      <c r="B64" s="4" t="s">
        <v>751</v>
      </c>
      <c r="C64" s="4" t="s">
        <v>414</v>
      </c>
      <c r="D64" s="4" t="s">
        <v>415</v>
      </c>
      <c r="E64" s="4">
        <f t="shared" si="0"/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8">
        <v>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1:31" ht="15" customHeight="1" x14ac:dyDescent="0.2">
      <c r="A65" s="4" t="s">
        <v>744</v>
      </c>
      <c r="B65" s="4" t="s">
        <v>751</v>
      </c>
      <c r="C65" s="4" t="s">
        <v>416</v>
      </c>
      <c r="D65" s="4" t="s">
        <v>417</v>
      </c>
      <c r="E65" s="4">
        <f t="shared" si="0"/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8">
        <v>1</v>
      </c>
    </row>
    <row r="66" spans="1:31" ht="15" customHeight="1" x14ac:dyDescent="0.2">
      <c r="A66" s="4" t="s">
        <v>744</v>
      </c>
      <c r="B66" s="4" t="s">
        <v>751</v>
      </c>
      <c r="C66" s="4" t="s">
        <v>878</v>
      </c>
      <c r="D66" s="4" t="s">
        <v>880</v>
      </c>
      <c r="E66" s="4">
        <f t="shared" si="0"/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8">
        <v>1</v>
      </c>
      <c r="AD66" s="5">
        <v>0</v>
      </c>
      <c r="AE66" s="5">
        <v>0</v>
      </c>
    </row>
    <row r="67" spans="1:31" ht="15" customHeight="1" x14ac:dyDescent="0.2">
      <c r="A67" s="4" t="s">
        <v>744</v>
      </c>
      <c r="B67" s="4" t="s">
        <v>751</v>
      </c>
      <c r="C67" s="4" t="s">
        <v>879</v>
      </c>
      <c r="D67" s="4" t="s">
        <v>881</v>
      </c>
      <c r="E67" s="4">
        <f t="shared" si="0"/>
        <v>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8">
        <v>1</v>
      </c>
      <c r="AD67" s="5">
        <v>0</v>
      </c>
      <c r="AE67" s="5">
        <v>0</v>
      </c>
    </row>
    <row r="68" spans="1:31" ht="15" customHeight="1" x14ac:dyDescent="0.2">
      <c r="A68" s="4" t="s">
        <v>744</v>
      </c>
      <c r="B68" s="4" t="s">
        <v>751</v>
      </c>
      <c r="C68" s="4" t="s">
        <v>418</v>
      </c>
      <c r="D68" s="4" t="s">
        <v>419</v>
      </c>
      <c r="E68" s="4">
        <f t="shared" si="0"/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8">
        <v>1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1:31" ht="15" customHeight="1" x14ac:dyDescent="0.2">
      <c r="A69" s="4" t="s">
        <v>744</v>
      </c>
      <c r="B69" s="4" t="s">
        <v>751</v>
      </c>
      <c r="C69" s="4" t="s">
        <v>420</v>
      </c>
      <c r="D69" s="4" t="s">
        <v>421</v>
      </c>
      <c r="E69" s="4">
        <f t="shared" ref="E69:E132" si="1">SUM(F69:AE69)</f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8">
        <v>1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1:31" ht="15" customHeight="1" x14ac:dyDescent="0.2">
      <c r="A70" s="4" t="s">
        <v>744</v>
      </c>
      <c r="B70" s="4" t="s">
        <v>751</v>
      </c>
      <c r="C70" s="4" t="s">
        <v>408</v>
      </c>
      <c r="D70" s="4" t="s">
        <v>409</v>
      </c>
      <c r="E70" s="4">
        <f t="shared" si="1"/>
        <v>3</v>
      </c>
      <c r="F70" s="5">
        <v>0</v>
      </c>
      <c r="G70" s="5">
        <v>0</v>
      </c>
      <c r="H70" s="8">
        <v>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8">
        <v>1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8">
        <v>1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1:31" ht="15" customHeight="1" x14ac:dyDescent="0.2">
      <c r="A71" s="4" t="s">
        <v>744</v>
      </c>
      <c r="B71" s="4" t="s">
        <v>751</v>
      </c>
      <c r="C71" s="4" t="s">
        <v>422</v>
      </c>
      <c r="D71" s="4" t="s">
        <v>423</v>
      </c>
      <c r="E71" s="4">
        <f t="shared" si="1"/>
        <v>2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8">
        <v>1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8">
        <v>1</v>
      </c>
    </row>
    <row r="72" spans="1:31" ht="15" customHeight="1" x14ac:dyDescent="0.2">
      <c r="A72" s="4" t="s">
        <v>744</v>
      </c>
      <c r="B72" s="4" t="s">
        <v>751</v>
      </c>
      <c r="C72" s="4" t="s">
        <v>424</v>
      </c>
      <c r="D72" s="4" t="s">
        <v>425</v>
      </c>
      <c r="E72" s="4">
        <f t="shared" si="1"/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8">
        <v>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1:31" ht="15" customHeight="1" x14ac:dyDescent="0.2">
      <c r="A73" s="4" t="s">
        <v>744</v>
      </c>
      <c r="B73" s="4" t="s">
        <v>752</v>
      </c>
      <c r="C73" s="4" t="s">
        <v>497</v>
      </c>
      <c r="D73" s="4" t="s">
        <v>498</v>
      </c>
      <c r="E73" s="4">
        <f t="shared" si="1"/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8">
        <v>1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ht="15" customHeight="1" x14ac:dyDescent="0.2">
      <c r="A74" s="4" t="s">
        <v>744</v>
      </c>
      <c r="B74" s="4" t="s">
        <v>752</v>
      </c>
      <c r="C74" s="4" t="s">
        <v>499</v>
      </c>
      <c r="D74" s="4" t="s">
        <v>500</v>
      </c>
      <c r="E74" s="4">
        <f t="shared" si="1"/>
        <v>1</v>
      </c>
      <c r="F74" s="5">
        <v>0</v>
      </c>
      <c r="G74" s="5">
        <v>0</v>
      </c>
      <c r="H74" s="8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ht="15" customHeight="1" x14ac:dyDescent="0.2">
      <c r="A75" s="4" t="s">
        <v>744</v>
      </c>
      <c r="B75" s="4" t="s">
        <v>753</v>
      </c>
      <c r="C75" s="4" t="s">
        <v>119</v>
      </c>
      <c r="D75" s="4" t="s">
        <v>120</v>
      </c>
      <c r="E75" s="4">
        <f t="shared" si="1"/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8">
        <v>1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ht="15" customHeight="1" x14ac:dyDescent="0.2">
      <c r="A76" s="4" t="s">
        <v>744</v>
      </c>
      <c r="B76" s="4" t="s">
        <v>754</v>
      </c>
      <c r="C76" s="4" t="s">
        <v>607</v>
      </c>
      <c r="D76" s="4" t="s">
        <v>608</v>
      </c>
      <c r="E76" s="4">
        <f t="shared" si="1"/>
        <v>2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8">
        <v>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8">
        <v>1</v>
      </c>
    </row>
    <row r="77" spans="1:31" ht="15" customHeight="1" x14ac:dyDescent="0.2">
      <c r="A77" s="4" t="s">
        <v>744</v>
      </c>
      <c r="B77" s="4" t="s">
        <v>755</v>
      </c>
      <c r="C77" s="4" t="s">
        <v>885</v>
      </c>
      <c r="D77" s="4" t="s">
        <v>590</v>
      </c>
      <c r="E77" s="4">
        <f t="shared" si="1"/>
        <v>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8">
        <v>1</v>
      </c>
    </row>
    <row r="78" spans="1:31" ht="15" customHeight="1" x14ac:dyDescent="0.2">
      <c r="A78" s="4" t="s">
        <v>744</v>
      </c>
      <c r="B78" s="4" t="s">
        <v>756</v>
      </c>
      <c r="C78" s="4" t="s">
        <v>633</v>
      </c>
      <c r="D78" s="4" t="s">
        <v>634</v>
      </c>
      <c r="E78" s="4">
        <f t="shared" si="1"/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8">
        <v>1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 ht="15" customHeight="1" x14ac:dyDescent="0.2">
      <c r="A79" s="4" t="s">
        <v>757</v>
      </c>
      <c r="B79" s="4" t="s">
        <v>758</v>
      </c>
      <c r="C79" s="4" t="s">
        <v>86</v>
      </c>
      <c r="D79" s="4" t="s">
        <v>87</v>
      </c>
      <c r="E79" s="4">
        <f t="shared" si="1"/>
        <v>4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8">
        <v>1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8">
        <v>1</v>
      </c>
      <c r="AB79" s="5">
        <v>0</v>
      </c>
      <c r="AC79" s="8">
        <v>1</v>
      </c>
      <c r="AD79" s="8">
        <v>1</v>
      </c>
      <c r="AE79" s="5">
        <v>0</v>
      </c>
    </row>
    <row r="80" spans="1:31" ht="15" customHeight="1" x14ac:dyDescent="0.2">
      <c r="A80" s="4" t="s">
        <v>757</v>
      </c>
      <c r="B80" s="4" t="s">
        <v>758</v>
      </c>
      <c r="C80" s="4" t="s">
        <v>84</v>
      </c>
      <c r="D80" s="4" t="s">
        <v>85</v>
      </c>
      <c r="E80" s="4">
        <f t="shared" si="1"/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8">
        <v>1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ht="15" customHeight="1" x14ac:dyDescent="0.2">
      <c r="A81" s="4" t="s">
        <v>757</v>
      </c>
      <c r="B81" s="4" t="s">
        <v>759</v>
      </c>
      <c r="C81" s="4" t="s">
        <v>292</v>
      </c>
      <c r="D81" s="4" t="s">
        <v>293</v>
      </c>
      <c r="E81" s="4">
        <f t="shared" si="1"/>
        <v>4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8">
        <v>1</v>
      </c>
      <c r="N81" s="5">
        <v>0</v>
      </c>
      <c r="O81" s="5">
        <v>0</v>
      </c>
      <c r="P81" s="5">
        <v>0</v>
      </c>
      <c r="Q81" s="8">
        <v>1</v>
      </c>
      <c r="R81" s="8">
        <v>1</v>
      </c>
      <c r="S81" s="5">
        <v>0</v>
      </c>
      <c r="T81" s="5">
        <v>0</v>
      </c>
      <c r="U81" s="5">
        <v>0</v>
      </c>
      <c r="V81" s="5">
        <v>0</v>
      </c>
      <c r="W81" s="8">
        <v>1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ht="15" customHeight="1" x14ac:dyDescent="0.2">
      <c r="A82" s="4" t="s">
        <v>757</v>
      </c>
      <c r="B82" s="4" t="s">
        <v>760</v>
      </c>
      <c r="C82" s="4" t="s">
        <v>304</v>
      </c>
      <c r="D82" s="4" t="s">
        <v>305</v>
      </c>
      <c r="E82" s="4">
        <f t="shared" si="1"/>
        <v>14</v>
      </c>
      <c r="F82" s="8">
        <v>1</v>
      </c>
      <c r="G82" s="5">
        <v>0</v>
      </c>
      <c r="H82" s="8">
        <v>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8">
        <v>1</v>
      </c>
      <c r="Q82" s="8">
        <v>1</v>
      </c>
      <c r="R82" s="8">
        <v>1</v>
      </c>
      <c r="S82" s="5">
        <v>0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5">
        <v>0</v>
      </c>
      <c r="Z82" s="5">
        <v>0</v>
      </c>
      <c r="AA82" s="8">
        <v>1</v>
      </c>
      <c r="AB82" s="5">
        <v>0</v>
      </c>
      <c r="AC82" s="8">
        <v>1</v>
      </c>
      <c r="AD82" s="8">
        <v>1</v>
      </c>
      <c r="AE82" s="8">
        <v>1</v>
      </c>
    </row>
    <row r="83" spans="1:31" ht="15" customHeight="1" x14ac:dyDescent="0.2">
      <c r="A83" s="4" t="s">
        <v>757</v>
      </c>
      <c r="B83" s="4" t="s">
        <v>760</v>
      </c>
      <c r="C83" s="4" t="s">
        <v>310</v>
      </c>
      <c r="D83" s="4" t="s">
        <v>311</v>
      </c>
      <c r="E83" s="4">
        <f t="shared" si="1"/>
        <v>19</v>
      </c>
      <c r="F83" s="8">
        <v>1</v>
      </c>
      <c r="G83" s="8">
        <v>1</v>
      </c>
      <c r="H83" s="8">
        <v>1</v>
      </c>
      <c r="I83" s="8">
        <v>1</v>
      </c>
      <c r="J83" s="5">
        <v>0</v>
      </c>
      <c r="K83" s="8">
        <v>1</v>
      </c>
      <c r="L83" s="5">
        <v>0</v>
      </c>
      <c r="M83" s="8">
        <v>1</v>
      </c>
      <c r="N83" s="5">
        <v>0</v>
      </c>
      <c r="O83" s="5">
        <v>0</v>
      </c>
      <c r="P83" s="5">
        <v>0</v>
      </c>
      <c r="Q83" s="8">
        <v>1</v>
      </c>
      <c r="R83" s="8">
        <v>1</v>
      </c>
      <c r="S83" s="5">
        <v>0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8">
        <v>1</v>
      </c>
      <c r="Z83" s="8">
        <v>1</v>
      </c>
      <c r="AA83" s="8">
        <v>1</v>
      </c>
      <c r="AB83" s="8">
        <v>1</v>
      </c>
      <c r="AC83" s="5">
        <v>0</v>
      </c>
      <c r="AD83" s="8">
        <v>1</v>
      </c>
      <c r="AE83" s="8">
        <v>1</v>
      </c>
    </row>
    <row r="84" spans="1:31" ht="15" customHeight="1" x14ac:dyDescent="0.2">
      <c r="A84" s="4" t="s">
        <v>757</v>
      </c>
      <c r="B84" s="4" t="s">
        <v>760</v>
      </c>
      <c r="C84" s="4" t="s">
        <v>36</v>
      </c>
      <c r="D84" s="4" t="s">
        <v>37</v>
      </c>
      <c r="E84" s="4">
        <f t="shared" si="1"/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8">
        <v>1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ht="15" customHeight="1" x14ac:dyDescent="0.2">
      <c r="A85" s="4" t="s">
        <v>757</v>
      </c>
      <c r="B85" s="4" t="s">
        <v>760</v>
      </c>
      <c r="C85" s="4" t="s">
        <v>318</v>
      </c>
      <c r="D85" s="4" t="s">
        <v>319</v>
      </c>
      <c r="E85" s="4">
        <f t="shared" si="1"/>
        <v>10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8">
        <v>1</v>
      </c>
      <c r="Q85" s="8">
        <v>1</v>
      </c>
      <c r="R85" s="8">
        <v>1</v>
      </c>
      <c r="S85" s="5">
        <v>0</v>
      </c>
      <c r="T85" s="5">
        <v>0</v>
      </c>
      <c r="U85" s="8">
        <v>1</v>
      </c>
      <c r="V85" s="5">
        <v>0</v>
      </c>
      <c r="W85" s="8">
        <v>1</v>
      </c>
      <c r="X85" s="8">
        <v>1</v>
      </c>
      <c r="Y85" s="5">
        <v>0</v>
      </c>
      <c r="Z85" s="5">
        <v>0</v>
      </c>
      <c r="AA85" s="8">
        <v>1</v>
      </c>
      <c r="AB85" s="5">
        <v>0</v>
      </c>
      <c r="AC85" s="8">
        <v>1</v>
      </c>
      <c r="AD85" s="8">
        <v>1</v>
      </c>
      <c r="AE85" s="8">
        <v>1</v>
      </c>
    </row>
    <row r="86" spans="1:31" ht="15" customHeight="1" x14ac:dyDescent="0.2">
      <c r="A86" s="4" t="s">
        <v>757</v>
      </c>
      <c r="B86" s="4" t="s">
        <v>80</v>
      </c>
      <c r="C86" s="4" t="s">
        <v>80</v>
      </c>
      <c r="D86" s="4" t="s">
        <v>81</v>
      </c>
      <c r="E86" s="4">
        <f t="shared" si="1"/>
        <v>2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8">
        <v>1</v>
      </c>
      <c r="W86" s="8">
        <v>1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ht="15" customHeight="1" x14ac:dyDescent="0.2">
      <c r="A87" s="4" t="s">
        <v>757</v>
      </c>
      <c r="B87" s="4" t="s">
        <v>743</v>
      </c>
      <c r="C87" s="4" t="s">
        <v>300</v>
      </c>
      <c r="D87" s="4" t="s">
        <v>301</v>
      </c>
      <c r="E87" s="4">
        <f t="shared" si="1"/>
        <v>2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8">
        <v>1</v>
      </c>
      <c r="M87" s="8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ht="15" customHeight="1" x14ac:dyDescent="0.2">
      <c r="A88" s="4" t="s">
        <v>761</v>
      </c>
      <c r="B88" s="4" t="s">
        <v>762</v>
      </c>
      <c r="C88" s="4" t="s">
        <v>16</v>
      </c>
      <c r="D88" s="4" t="s">
        <v>17</v>
      </c>
      <c r="E88" s="4">
        <f t="shared" si="1"/>
        <v>2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8">
        <v>1</v>
      </c>
      <c r="S88" s="5">
        <v>0</v>
      </c>
      <c r="T88" s="8">
        <v>1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ht="15" customHeight="1" x14ac:dyDescent="0.2">
      <c r="A89" s="4" t="s">
        <v>761</v>
      </c>
      <c r="B89" s="4" t="s">
        <v>762</v>
      </c>
      <c r="C89" s="4" t="s">
        <v>18</v>
      </c>
      <c r="D89" s="4" t="s">
        <v>19</v>
      </c>
      <c r="E89" s="4">
        <f t="shared" si="1"/>
        <v>4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8">
        <v>1</v>
      </c>
      <c r="W89" s="8">
        <v>1</v>
      </c>
      <c r="X89" s="8">
        <v>1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8">
        <v>1</v>
      </c>
    </row>
    <row r="90" spans="1:31" ht="15" customHeight="1" x14ac:dyDescent="0.2">
      <c r="A90" s="4" t="s">
        <v>892</v>
      </c>
      <c r="B90" s="4" t="s">
        <v>743</v>
      </c>
      <c r="C90" s="4" t="s">
        <v>865</v>
      </c>
      <c r="D90" s="4" t="s">
        <v>866</v>
      </c>
      <c r="E90" s="4">
        <f t="shared" si="1"/>
        <v>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8">
        <v>1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ht="15" customHeight="1" x14ac:dyDescent="0.2">
      <c r="A91" s="4" t="s">
        <v>763</v>
      </c>
      <c r="B91" s="4" t="s">
        <v>764</v>
      </c>
      <c r="C91" s="4" t="s">
        <v>228</v>
      </c>
      <c r="D91" s="4" t="s">
        <v>229</v>
      </c>
      <c r="E91" s="4">
        <f t="shared" si="1"/>
        <v>1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8">
        <v>1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ht="15" customHeight="1" x14ac:dyDescent="0.2">
      <c r="A92" s="4" t="s">
        <v>763</v>
      </c>
      <c r="B92" s="4" t="s">
        <v>764</v>
      </c>
      <c r="C92" s="4" t="s">
        <v>234</v>
      </c>
      <c r="D92" s="4" t="s">
        <v>235</v>
      </c>
      <c r="E92" s="4">
        <f t="shared" si="1"/>
        <v>3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8">
        <v>1</v>
      </c>
      <c r="S92" s="5">
        <v>0</v>
      </c>
      <c r="T92" s="5">
        <v>0</v>
      </c>
      <c r="U92" s="8">
        <v>1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8">
        <v>1</v>
      </c>
    </row>
    <row r="93" spans="1:31" ht="15" customHeight="1" x14ac:dyDescent="0.2">
      <c r="A93" s="4" t="s">
        <v>763</v>
      </c>
      <c r="B93" s="4" t="s">
        <v>764</v>
      </c>
      <c r="C93" s="4" t="s">
        <v>232</v>
      </c>
      <c r="D93" s="4" t="s">
        <v>233</v>
      </c>
      <c r="E93" s="4">
        <f t="shared" si="1"/>
        <v>1</v>
      </c>
      <c r="F93" s="8">
        <v>1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ht="15" customHeight="1" x14ac:dyDescent="0.2">
      <c r="A94" s="4" t="s">
        <v>763</v>
      </c>
      <c r="B94" s="4" t="s">
        <v>764</v>
      </c>
      <c r="C94" s="4" t="s">
        <v>230</v>
      </c>
      <c r="D94" s="4" t="s">
        <v>231</v>
      </c>
      <c r="E94" s="4">
        <f t="shared" si="1"/>
        <v>2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8">
        <v>1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8">
        <v>1</v>
      </c>
    </row>
    <row r="95" spans="1:31" ht="15" customHeight="1" x14ac:dyDescent="0.2">
      <c r="A95" s="4" t="s">
        <v>763</v>
      </c>
      <c r="B95" s="4" t="s">
        <v>764</v>
      </c>
      <c r="C95" s="4" t="s">
        <v>236</v>
      </c>
      <c r="D95" s="4" t="s">
        <v>237</v>
      </c>
      <c r="E95" s="4">
        <f t="shared" si="1"/>
        <v>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8">
        <v>1</v>
      </c>
      <c r="Q95" s="8">
        <v>1</v>
      </c>
      <c r="R95" s="8">
        <v>1</v>
      </c>
      <c r="S95" s="5">
        <v>0</v>
      </c>
      <c r="T95" s="5">
        <v>0</v>
      </c>
      <c r="U95" s="5">
        <v>0</v>
      </c>
      <c r="V95" s="5">
        <v>0</v>
      </c>
      <c r="W95" s="8">
        <v>1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1:31" ht="15" customHeight="1" x14ac:dyDescent="0.2">
      <c r="A96" s="4" t="s">
        <v>763</v>
      </c>
      <c r="B96" s="4" t="s">
        <v>764</v>
      </c>
      <c r="C96" s="4" t="s">
        <v>28</v>
      </c>
      <c r="D96" s="4" t="s">
        <v>29</v>
      </c>
      <c r="E96" s="4">
        <f t="shared" si="1"/>
        <v>4</v>
      </c>
      <c r="F96" s="8">
        <v>1</v>
      </c>
      <c r="G96" s="5">
        <v>0</v>
      </c>
      <c r="H96" s="5">
        <v>0</v>
      </c>
      <c r="I96" s="8">
        <v>1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8">
        <v>1</v>
      </c>
      <c r="T96" s="8">
        <v>1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ht="15" customHeight="1" x14ac:dyDescent="0.2">
      <c r="A97" s="4" t="s">
        <v>763</v>
      </c>
      <c r="B97" s="4" t="s">
        <v>764</v>
      </c>
      <c r="C97" s="4" t="s">
        <v>30</v>
      </c>
      <c r="D97" s="4" t="s">
        <v>31</v>
      </c>
      <c r="E97" s="4">
        <f t="shared" si="1"/>
        <v>4</v>
      </c>
      <c r="F97" s="8">
        <v>1</v>
      </c>
      <c r="G97" s="5">
        <v>0</v>
      </c>
      <c r="H97" s="8">
        <v>1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8">
        <v>1</v>
      </c>
      <c r="O97" s="5">
        <v>0</v>
      </c>
      <c r="P97" s="5">
        <v>0</v>
      </c>
      <c r="Q97" s="8">
        <v>1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ht="15" customHeight="1" x14ac:dyDescent="0.2">
      <c r="A98" s="4" t="s">
        <v>763</v>
      </c>
      <c r="B98" s="4" t="s">
        <v>764</v>
      </c>
      <c r="C98" s="4" t="s">
        <v>26</v>
      </c>
      <c r="D98" s="4" t="s">
        <v>27</v>
      </c>
      <c r="E98" s="4">
        <f t="shared" si="1"/>
        <v>13</v>
      </c>
      <c r="F98" s="8">
        <v>1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8">
        <v>1</v>
      </c>
      <c r="N98" s="8">
        <v>1</v>
      </c>
      <c r="O98" s="5">
        <v>0</v>
      </c>
      <c r="P98" s="8">
        <v>1</v>
      </c>
      <c r="Q98" s="8">
        <v>1</v>
      </c>
      <c r="R98" s="8">
        <v>1</v>
      </c>
      <c r="S98" s="8">
        <v>1</v>
      </c>
      <c r="T98" s="8">
        <v>1</v>
      </c>
      <c r="U98" s="5">
        <v>0</v>
      </c>
      <c r="V98" s="8">
        <v>1</v>
      </c>
      <c r="W98" s="8">
        <v>1</v>
      </c>
      <c r="X98" s="8">
        <v>1</v>
      </c>
      <c r="Y98" s="5">
        <v>0</v>
      </c>
      <c r="Z98" s="5">
        <v>0</v>
      </c>
      <c r="AA98" s="8">
        <v>1</v>
      </c>
      <c r="AB98" s="5">
        <v>0</v>
      </c>
      <c r="AC98" s="5">
        <v>0</v>
      </c>
      <c r="AD98" s="5">
        <v>0</v>
      </c>
      <c r="AE98" s="8">
        <v>1</v>
      </c>
    </row>
    <row r="99" spans="1:31" ht="15" customHeight="1" x14ac:dyDescent="0.2">
      <c r="A99" s="4" t="s">
        <v>763</v>
      </c>
      <c r="B99" s="4" t="s">
        <v>764</v>
      </c>
      <c r="C99" s="4" t="s">
        <v>24</v>
      </c>
      <c r="D99" s="4" t="s">
        <v>25</v>
      </c>
      <c r="E99" s="4">
        <f t="shared" si="1"/>
        <v>1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8">
        <v>1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ht="15" customHeight="1" x14ac:dyDescent="0.2">
      <c r="A100" s="4" t="s">
        <v>763</v>
      </c>
      <c r="B100" s="4" t="s">
        <v>764</v>
      </c>
      <c r="C100" s="4" t="s">
        <v>149</v>
      </c>
      <c r="D100" s="4" t="s">
        <v>150</v>
      </c>
      <c r="E100" s="4">
        <f t="shared" si="1"/>
        <v>4</v>
      </c>
      <c r="F100" s="5">
        <v>0</v>
      </c>
      <c r="G100" s="5">
        <v>0</v>
      </c>
      <c r="H100" s="8">
        <v>1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8">
        <v>1</v>
      </c>
      <c r="W100" s="8">
        <v>1</v>
      </c>
      <c r="X100" s="8">
        <v>1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1:31" ht="15" customHeight="1" x14ac:dyDescent="0.2">
      <c r="A101" s="4" t="s">
        <v>763</v>
      </c>
      <c r="B101" s="4" t="s">
        <v>764</v>
      </c>
      <c r="C101" s="4" t="s">
        <v>82</v>
      </c>
      <c r="D101" s="4" t="s">
        <v>83</v>
      </c>
      <c r="E101" s="4">
        <f t="shared" si="1"/>
        <v>5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8">
        <v>1</v>
      </c>
      <c r="R101" s="5">
        <v>0</v>
      </c>
      <c r="S101" s="5">
        <v>0</v>
      </c>
      <c r="T101" s="8">
        <v>1</v>
      </c>
      <c r="U101" s="8">
        <v>1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8">
        <v>1</v>
      </c>
      <c r="AB101" s="5">
        <v>0</v>
      </c>
      <c r="AC101" s="8">
        <v>1</v>
      </c>
      <c r="AD101" s="5">
        <v>0</v>
      </c>
      <c r="AE101" s="5">
        <v>0</v>
      </c>
    </row>
    <row r="102" spans="1:31" ht="15" customHeight="1" x14ac:dyDescent="0.2">
      <c r="A102" s="4" t="s">
        <v>763</v>
      </c>
      <c r="B102" s="4" t="s">
        <v>764</v>
      </c>
      <c r="C102" s="4" t="s">
        <v>312</v>
      </c>
      <c r="D102" s="4" t="s">
        <v>313</v>
      </c>
      <c r="E102" s="4">
        <f t="shared" si="1"/>
        <v>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8">
        <v>1</v>
      </c>
      <c r="AE102" s="5">
        <v>0</v>
      </c>
    </row>
    <row r="103" spans="1:31" ht="15" customHeight="1" x14ac:dyDescent="0.2">
      <c r="A103" s="4" t="s">
        <v>763</v>
      </c>
      <c r="B103" s="4" t="s">
        <v>765</v>
      </c>
      <c r="C103" s="4" t="s">
        <v>267</v>
      </c>
      <c r="D103" s="4" t="s">
        <v>268</v>
      </c>
      <c r="E103" s="4">
        <f t="shared" si="1"/>
        <v>1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8">
        <v>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ht="15" customHeight="1" x14ac:dyDescent="0.2">
      <c r="A104" s="4" t="s">
        <v>763</v>
      </c>
      <c r="B104" s="4" t="s">
        <v>765</v>
      </c>
      <c r="C104" s="4" t="s">
        <v>269</v>
      </c>
      <c r="D104" s="4" t="s">
        <v>270</v>
      </c>
      <c r="E104" s="4">
        <f t="shared" si="1"/>
        <v>1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8">
        <v>1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 ht="15" customHeight="1" x14ac:dyDescent="0.2">
      <c r="A105" s="4" t="s">
        <v>763</v>
      </c>
      <c r="B105" s="4" t="s">
        <v>765</v>
      </c>
      <c r="C105" s="4" t="s">
        <v>271</v>
      </c>
      <c r="D105" s="4" t="s">
        <v>272</v>
      </c>
      <c r="E105" s="4">
        <f t="shared" si="1"/>
        <v>4</v>
      </c>
      <c r="F105" s="5">
        <v>0</v>
      </c>
      <c r="G105" s="8">
        <v>1</v>
      </c>
      <c r="H105" s="5">
        <v>0</v>
      </c>
      <c r="I105" s="5">
        <v>0</v>
      </c>
      <c r="J105" s="5">
        <v>0</v>
      </c>
      <c r="K105" s="5">
        <v>0</v>
      </c>
      <c r="L105" s="8">
        <v>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8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8">
        <v>1</v>
      </c>
      <c r="AC105" s="5">
        <v>0</v>
      </c>
      <c r="AD105" s="5">
        <v>0</v>
      </c>
      <c r="AE105" s="5">
        <v>0</v>
      </c>
    </row>
    <row r="106" spans="1:31" ht="15" customHeight="1" x14ac:dyDescent="0.2">
      <c r="A106" s="4" t="s">
        <v>763</v>
      </c>
      <c r="B106" s="4" t="s">
        <v>765</v>
      </c>
      <c r="C106" s="4" t="s">
        <v>273</v>
      </c>
      <c r="D106" s="4" t="s">
        <v>274</v>
      </c>
      <c r="E106" s="4">
        <f t="shared" si="1"/>
        <v>1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8">
        <v>1</v>
      </c>
      <c r="AC106" s="5">
        <v>0</v>
      </c>
      <c r="AD106" s="5">
        <v>0</v>
      </c>
      <c r="AE106" s="5">
        <v>0</v>
      </c>
    </row>
    <row r="107" spans="1:31" ht="15" customHeight="1" x14ac:dyDescent="0.2">
      <c r="A107" s="4" t="s">
        <v>763</v>
      </c>
      <c r="B107" s="4" t="s">
        <v>765</v>
      </c>
      <c r="C107" s="4" t="s">
        <v>275</v>
      </c>
      <c r="D107" s="4" t="s">
        <v>276</v>
      </c>
      <c r="E107" s="4">
        <f t="shared" si="1"/>
        <v>2</v>
      </c>
      <c r="F107" s="5">
        <v>0</v>
      </c>
      <c r="G107" s="5">
        <v>0</v>
      </c>
      <c r="H107" s="5">
        <v>0</v>
      </c>
      <c r="I107" s="5">
        <v>0</v>
      </c>
      <c r="J107" s="8">
        <v>1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8">
        <v>1</v>
      </c>
      <c r="AC107" s="5">
        <v>0</v>
      </c>
      <c r="AD107" s="5">
        <v>0</v>
      </c>
      <c r="AE107" s="5">
        <v>0</v>
      </c>
    </row>
    <row r="108" spans="1:31" ht="15" customHeight="1" x14ac:dyDescent="0.2">
      <c r="A108" s="4" t="s">
        <v>763</v>
      </c>
      <c r="B108" s="4" t="s">
        <v>766</v>
      </c>
      <c r="C108" s="4" t="s">
        <v>603</v>
      </c>
      <c r="D108" s="4" t="s">
        <v>604</v>
      </c>
      <c r="E108" s="4">
        <f t="shared" si="1"/>
        <v>9</v>
      </c>
      <c r="F108" s="8">
        <v>1</v>
      </c>
      <c r="G108" s="5">
        <v>0</v>
      </c>
      <c r="H108" s="8">
        <v>1</v>
      </c>
      <c r="I108" s="8">
        <v>1</v>
      </c>
      <c r="J108" s="5">
        <v>0</v>
      </c>
      <c r="K108" s="8">
        <v>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8">
        <v>1</v>
      </c>
      <c r="U108" s="5">
        <v>0</v>
      </c>
      <c r="V108" s="5">
        <v>0</v>
      </c>
      <c r="W108" s="5">
        <v>0</v>
      </c>
      <c r="X108" s="8">
        <v>1</v>
      </c>
      <c r="Y108" s="8">
        <v>1</v>
      </c>
      <c r="Z108" s="5">
        <v>0</v>
      </c>
      <c r="AA108" s="5">
        <v>0</v>
      </c>
      <c r="AB108" s="5">
        <v>0</v>
      </c>
      <c r="AC108" s="8">
        <v>1</v>
      </c>
      <c r="AD108" s="5">
        <v>0</v>
      </c>
      <c r="AE108" s="8">
        <v>1</v>
      </c>
    </row>
    <row r="109" spans="1:31" ht="15" customHeight="1" x14ac:dyDescent="0.2">
      <c r="A109" s="4" t="s">
        <v>763</v>
      </c>
      <c r="B109" s="4" t="s">
        <v>766</v>
      </c>
      <c r="C109" s="4" t="s">
        <v>599</v>
      </c>
      <c r="D109" s="4" t="s">
        <v>600</v>
      </c>
      <c r="E109" s="4">
        <f t="shared" si="1"/>
        <v>13</v>
      </c>
      <c r="F109" s="8">
        <v>1</v>
      </c>
      <c r="G109" s="8">
        <v>1</v>
      </c>
      <c r="H109" s="5">
        <v>0</v>
      </c>
      <c r="I109" s="8">
        <v>1</v>
      </c>
      <c r="J109" s="8">
        <v>1</v>
      </c>
      <c r="K109" s="8">
        <v>1</v>
      </c>
      <c r="L109" s="8">
        <v>1</v>
      </c>
      <c r="M109" s="8">
        <v>1</v>
      </c>
      <c r="N109" s="5">
        <v>0</v>
      </c>
      <c r="O109" s="5">
        <v>0</v>
      </c>
      <c r="P109" s="8">
        <v>1</v>
      </c>
      <c r="Q109" s="5">
        <v>0</v>
      </c>
      <c r="R109" s="5">
        <v>0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ht="15" customHeight="1" x14ac:dyDescent="0.2">
      <c r="A110" s="4" t="s">
        <v>763</v>
      </c>
      <c r="B110" s="4" t="s">
        <v>766</v>
      </c>
      <c r="C110" s="4" t="s">
        <v>601</v>
      </c>
      <c r="D110" s="4" t="s">
        <v>602</v>
      </c>
      <c r="E110" s="4">
        <f t="shared" si="1"/>
        <v>1</v>
      </c>
      <c r="F110" s="5">
        <v>0</v>
      </c>
      <c r="G110" s="5">
        <v>0</v>
      </c>
      <c r="H110" s="5">
        <v>0</v>
      </c>
      <c r="I110" s="8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ht="15" customHeight="1" x14ac:dyDescent="0.2">
      <c r="A111" s="4" t="s">
        <v>763</v>
      </c>
      <c r="B111" s="4" t="s">
        <v>766</v>
      </c>
      <c r="C111" s="4" t="s">
        <v>605</v>
      </c>
      <c r="D111" s="4" t="s">
        <v>606</v>
      </c>
      <c r="E111" s="4">
        <f t="shared" si="1"/>
        <v>4</v>
      </c>
      <c r="F111" s="5">
        <v>0</v>
      </c>
      <c r="G111" s="8">
        <v>1</v>
      </c>
      <c r="H111" s="5">
        <v>0</v>
      </c>
      <c r="I111" s="5">
        <v>0</v>
      </c>
      <c r="J111" s="5">
        <v>0</v>
      </c>
      <c r="K111" s="5">
        <v>0</v>
      </c>
      <c r="L111" s="8">
        <v>1</v>
      </c>
      <c r="M111" s="8">
        <v>1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8">
        <v>1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ht="15" customHeight="1" x14ac:dyDescent="0.2">
      <c r="A112" s="4" t="s">
        <v>763</v>
      </c>
      <c r="B112" s="4" t="s">
        <v>743</v>
      </c>
      <c r="C112" s="4" t="s">
        <v>524</v>
      </c>
      <c r="D112" s="4" t="s">
        <v>525</v>
      </c>
      <c r="E112" s="4">
        <f t="shared" si="1"/>
        <v>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8">
        <v>1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ht="15" customHeight="1" x14ac:dyDescent="0.2">
      <c r="A113" s="4" t="s">
        <v>767</v>
      </c>
      <c r="B113" s="4" t="s">
        <v>768</v>
      </c>
      <c r="C113" s="4" t="s">
        <v>333</v>
      </c>
      <c r="D113" s="4" t="s">
        <v>334</v>
      </c>
      <c r="E113" s="4">
        <f t="shared" si="1"/>
        <v>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8">
        <v>1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8">
        <v>1</v>
      </c>
      <c r="AE113" s="5">
        <v>0</v>
      </c>
    </row>
    <row r="114" spans="1:31" ht="15" customHeight="1" x14ac:dyDescent="0.2">
      <c r="A114" s="4" t="s">
        <v>767</v>
      </c>
      <c r="B114" s="4" t="s">
        <v>769</v>
      </c>
      <c r="C114" s="4" t="s">
        <v>453</v>
      </c>
      <c r="D114" s="4" t="s">
        <v>454</v>
      </c>
      <c r="E114" s="4">
        <f t="shared" si="1"/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8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ht="15" customHeight="1" x14ac:dyDescent="0.2">
      <c r="A115" s="4" t="s">
        <v>767</v>
      </c>
      <c r="B115" s="4" t="s">
        <v>770</v>
      </c>
      <c r="C115" s="4" t="s">
        <v>514</v>
      </c>
      <c r="D115" s="4" t="s">
        <v>515</v>
      </c>
      <c r="E115" s="4">
        <f t="shared" si="1"/>
        <v>2</v>
      </c>
      <c r="F115" s="8">
        <v>1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8">
        <v>1</v>
      </c>
      <c r="AE115" s="5">
        <v>0</v>
      </c>
    </row>
    <row r="116" spans="1:31" ht="15" customHeight="1" x14ac:dyDescent="0.2">
      <c r="A116" s="4" t="s">
        <v>767</v>
      </c>
      <c r="B116" s="4" t="s">
        <v>771</v>
      </c>
      <c r="C116" s="4" t="s">
        <v>88</v>
      </c>
      <c r="D116" s="4" t="s">
        <v>89</v>
      </c>
      <c r="E116" s="4">
        <f t="shared" si="1"/>
        <v>1</v>
      </c>
      <c r="F116" s="5">
        <v>0</v>
      </c>
      <c r="G116" s="5">
        <v>0</v>
      </c>
      <c r="H116" s="5">
        <v>0</v>
      </c>
      <c r="I116" s="8">
        <v>1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1:31" ht="15" customHeight="1" x14ac:dyDescent="0.2">
      <c r="A117" s="4" t="s">
        <v>767</v>
      </c>
      <c r="B117" s="4" t="s">
        <v>772</v>
      </c>
      <c r="C117" s="4" t="s">
        <v>68</v>
      </c>
      <c r="D117" s="4" t="s">
        <v>69</v>
      </c>
      <c r="E117" s="4">
        <f t="shared" si="1"/>
        <v>2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8">
        <v>1</v>
      </c>
      <c r="AE117" s="8">
        <v>1</v>
      </c>
    </row>
    <row r="118" spans="1:31" ht="15" customHeight="1" x14ac:dyDescent="0.2">
      <c r="A118" s="4" t="s">
        <v>767</v>
      </c>
      <c r="B118" s="4" t="s">
        <v>772</v>
      </c>
      <c r="C118" s="4" t="s">
        <v>72</v>
      </c>
      <c r="D118" s="4" t="s">
        <v>73</v>
      </c>
      <c r="E118" s="4">
        <f t="shared" si="1"/>
        <v>2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8">
        <v>1</v>
      </c>
      <c r="R118" s="5">
        <v>0</v>
      </c>
      <c r="S118" s="5">
        <v>0</v>
      </c>
      <c r="T118" s="8">
        <v>1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 ht="15" customHeight="1" x14ac:dyDescent="0.2">
      <c r="A119" s="4" t="s">
        <v>767</v>
      </c>
      <c r="B119" s="4" t="s">
        <v>772</v>
      </c>
      <c r="C119" s="4" t="s">
        <v>70</v>
      </c>
      <c r="D119" s="4" t="s">
        <v>71</v>
      </c>
      <c r="E119" s="4">
        <f t="shared" si="1"/>
        <v>2</v>
      </c>
      <c r="F119" s="8">
        <v>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8">
        <v>1</v>
      </c>
      <c r="AE119" s="5">
        <v>0</v>
      </c>
    </row>
    <row r="120" spans="1:31" ht="15" customHeight="1" x14ac:dyDescent="0.2">
      <c r="A120" s="4" t="s">
        <v>767</v>
      </c>
      <c r="B120" s="4" t="s">
        <v>772</v>
      </c>
      <c r="C120" s="4" t="s">
        <v>74</v>
      </c>
      <c r="D120" s="4" t="s">
        <v>75</v>
      </c>
      <c r="E120" s="4">
        <f t="shared" si="1"/>
        <v>1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8">
        <v>1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 ht="15" customHeight="1" x14ac:dyDescent="0.2">
      <c r="A121" s="4" t="s">
        <v>767</v>
      </c>
      <c r="B121" s="4" t="s">
        <v>772</v>
      </c>
      <c r="C121" s="4" t="s">
        <v>76</v>
      </c>
      <c r="D121" s="4" t="s">
        <v>77</v>
      </c>
      <c r="E121" s="4">
        <f t="shared" si="1"/>
        <v>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8">
        <v>1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 ht="15" customHeight="1" x14ac:dyDescent="0.2">
      <c r="A122" s="4" t="s">
        <v>767</v>
      </c>
      <c r="B122" s="4" t="s">
        <v>772</v>
      </c>
      <c r="C122" s="4" t="s">
        <v>78</v>
      </c>
      <c r="D122" s="4" t="s">
        <v>79</v>
      </c>
      <c r="E122" s="4">
        <f t="shared" si="1"/>
        <v>1</v>
      </c>
      <c r="F122" s="8">
        <v>1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1:31" ht="15" customHeight="1" x14ac:dyDescent="0.2">
      <c r="A123" s="4" t="s">
        <v>767</v>
      </c>
      <c r="B123" s="4" t="s">
        <v>314</v>
      </c>
      <c r="C123" s="4" t="s">
        <v>314</v>
      </c>
      <c r="D123" s="4" t="s">
        <v>315</v>
      </c>
      <c r="E123" s="4">
        <f t="shared" si="1"/>
        <v>12</v>
      </c>
      <c r="F123" s="5">
        <v>0</v>
      </c>
      <c r="G123" s="8">
        <v>1</v>
      </c>
      <c r="H123" s="5">
        <v>0</v>
      </c>
      <c r="I123" s="8">
        <v>1</v>
      </c>
      <c r="J123" s="8">
        <v>1</v>
      </c>
      <c r="K123" s="5">
        <v>0</v>
      </c>
      <c r="L123" s="8">
        <v>1</v>
      </c>
      <c r="M123" s="8">
        <v>1</v>
      </c>
      <c r="N123" s="8">
        <v>1</v>
      </c>
      <c r="O123" s="5">
        <v>0</v>
      </c>
      <c r="P123" s="5">
        <v>0</v>
      </c>
      <c r="Q123" s="8">
        <v>1</v>
      </c>
      <c r="R123" s="8">
        <v>1</v>
      </c>
      <c r="S123" s="8">
        <v>1</v>
      </c>
      <c r="T123" s="5">
        <v>0</v>
      </c>
      <c r="U123" s="5">
        <v>0</v>
      </c>
      <c r="V123" s="8">
        <v>1</v>
      </c>
      <c r="W123" s="8">
        <v>1</v>
      </c>
      <c r="X123" s="5">
        <v>0</v>
      </c>
      <c r="Y123" s="5">
        <v>0</v>
      </c>
      <c r="Z123" s="5">
        <v>0</v>
      </c>
      <c r="AA123" s="5">
        <v>0</v>
      </c>
      <c r="AB123" s="8">
        <v>1</v>
      </c>
      <c r="AC123" s="5">
        <v>0</v>
      </c>
      <c r="AD123" s="5">
        <v>0</v>
      </c>
      <c r="AE123" s="5">
        <v>0</v>
      </c>
    </row>
    <row r="124" spans="1:31" ht="15" customHeight="1" x14ac:dyDescent="0.2">
      <c r="A124" s="4" t="s">
        <v>767</v>
      </c>
      <c r="B124" s="4" t="s">
        <v>580</v>
      </c>
      <c r="C124" s="4" t="s">
        <v>580</v>
      </c>
      <c r="D124" s="4" t="s">
        <v>581</v>
      </c>
      <c r="E124" s="4">
        <f t="shared" si="1"/>
        <v>1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8">
        <v>1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ht="15" customHeight="1" x14ac:dyDescent="0.2">
      <c r="A125" s="4" t="s">
        <v>767</v>
      </c>
      <c r="B125" s="4" t="s">
        <v>743</v>
      </c>
      <c r="C125" s="4" t="s">
        <v>277</v>
      </c>
      <c r="D125" s="4" t="s">
        <v>278</v>
      </c>
      <c r="E125" s="4">
        <f t="shared" si="1"/>
        <v>19</v>
      </c>
      <c r="F125" s="8">
        <v>1</v>
      </c>
      <c r="G125" s="8">
        <v>1</v>
      </c>
      <c r="H125" s="8">
        <v>1</v>
      </c>
      <c r="I125" s="8">
        <v>1</v>
      </c>
      <c r="J125" s="5">
        <v>0</v>
      </c>
      <c r="K125" s="8">
        <v>1</v>
      </c>
      <c r="L125" s="8">
        <v>1</v>
      </c>
      <c r="M125" s="8">
        <v>1</v>
      </c>
      <c r="N125" s="8">
        <v>1</v>
      </c>
      <c r="O125" s="8">
        <v>1</v>
      </c>
      <c r="P125" s="8">
        <v>1</v>
      </c>
      <c r="Q125" s="8">
        <v>1</v>
      </c>
      <c r="R125" s="8">
        <v>1</v>
      </c>
      <c r="S125" s="5">
        <v>0</v>
      </c>
      <c r="T125" s="5">
        <v>0</v>
      </c>
      <c r="U125" s="8">
        <v>1</v>
      </c>
      <c r="V125" s="8">
        <v>1</v>
      </c>
      <c r="W125" s="8">
        <v>1</v>
      </c>
      <c r="X125" s="8">
        <v>1</v>
      </c>
      <c r="Y125" s="5">
        <v>0</v>
      </c>
      <c r="Z125" s="5">
        <v>0</v>
      </c>
      <c r="AA125" s="8">
        <v>1</v>
      </c>
      <c r="AB125" s="8">
        <v>1</v>
      </c>
      <c r="AC125" s="5">
        <v>0</v>
      </c>
      <c r="AD125" s="8">
        <v>1</v>
      </c>
      <c r="AE125" s="5">
        <v>0</v>
      </c>
    </row>
    <row r="126" spans="1:31" ht="15" customHeight="1" x14ac:dyDescent="0.2">
      <c r="A126" s="4" t="s">
        <v>767</v>
      </c>
      <c r="B126" s="4" t="s">
        <v>743</v>
      </c>
      <c r="C126" s="4" t="s">
        <v>722</v>
      </c>
      <c r="D126" s="4" t="s">
        <v>723</v>
      </c>
      <c r="E126" s="4">
        <f t="shared" si="1"/>
        <v>2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8">
        <v>1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8">
        <v>1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1:31" ht="15" customHeight="1" x14ac:dyDescent="0.2">
      <c r="A127" s="4" t="s">
        <v>767</v>
      </c>
      <c r="B127" s="4" t="s">
        <v>743</v>
      </c>
      <c r="C127" s="4" t="s">
        <v>526</v>
      </c>
      <c r="D127" s="4" t="s">
        <v>527</v>
      </c>
      <c r="E127" s="4">
        <f t="shared" si="1"/>
        <v>9</v>
      </c>
      <c r="F127" s="8">
        <v>1</v>
      </c>
      <c r="G127" s="5">
        <v>0</v>
      </c>
      <c r="H127" s="5">
        <v>0</v>
      </c>
      <c r="I127" s="8">
        <v>1</v>
      </c>
      <c r="J127" s="8">
        <v>1</v>
      </c>
      <c r="K127" s="5">
        <v>0</v>
      </c>
      <c r="L127" s="8">
        <v>1</v>
      </c>
      <c r="M127" s="5">
        <v>0</v>
      </c>
      <c r="N127" s="8">
        <v>1</v>
      </c>
      <c r="O127" s="5">
        <v>0</v>
      </c>
      <c r="P127" s="8">
        <v>1</v>
      </c>
      <c r="Q127" s="8">
        <v>1</v>
      </c>
      <c r="R127" s="5">
        <v>0</v>
      </c>
      <c r="S127" s="8">
        <v>1</v>
      </c>
      <c r="T127" s="5">
        <v>0</v>
      </c>
      <c r="U127" s="8">
        <v>1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 ht="15" customHeight="1" x14ac:dyDescent="0.2">
      <c r="A128" s="4" t="s">
        <v>767</v>
      </c>
      <c r="B128" s="4" t="s">
        <v>743</v>
      </c>
      <c r="C128" s="4" t="s">
        <v>714</v>
      </c>
      <c r="D128" s="4" t="s">
        <v>715</v>
      </c>
      <c r="E128" s="4">
        <f t="shared" si="1"/>
        <v>5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8">
        <v>1</v>
      </c>
      <c r="M128" s="8">
        <v>1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8">
        <v>1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8">
        <v>1</v>
      </c>
      <c r="Z128" s="5">
        <v>0</v>
      </c>
      <c r="AA128" s="5">
        <v>0</v>
      </c>
      <c r="AB128" s="8">
        <v>1</v>
      </c>
      <c r="AC128" s="5">
        <v>0</v>
      </c>
      <c r="AD128" s="5">
        <v>0</v>
      </c>
      <c r="AE128" s="5">
        <v>0</v>
      </c>
    </row>
    <row r="129" spans="1:31" ht="15" customHeight="1" x14ac:dyDescent="0.2">
      <c r="A129" s="4" t="s">
        <v>767</v>
      </c>
      <c r="B129" s="4" t="s">
        <v>743</v>
      </c>
      <c r="C129" s="4" t="s">
        <v>467</v>
      </c>
      <c r="D129" s="4" t="s">
        <v>468</v>
      </c>
      <c r="E129" s="4">
        <f t="shared" si="1"/>
        <v>2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8">
        <v>1</v>
      </c>
      <c r="Q129" s="8">
        <v>1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ht="15" customHeight="1" x14ac:dyDescent="0.2">
      <c r="A130" s="4" t="s">
        <v>767</v>
      </c>
      <c r="B130" s="4" t="s">
        <v>743</v>
      </c>
      <c r="C130" s="4" t="s">
        <v>2</v>
      </c>
      <c r="D130" s="4" t="s">
        <v>3</v>
      </c>
      <c r="E130" s="4">
        <f t="shared" si="1"/>
        <v>1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8">
        <v>1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 ht="15" customHeight="1" x14ac:dyDescent="0.2">
      <c r="A131" s="4" t="s">
        <v>767</v>
      </c>
      <c r="B131" s="4" t="s">
        <v>743</v>
      </c>
      <c r="C131" s="4" t="s">
        <v>4</v>
      </c>
      <c r="D131" s="4" t="s">
        <v>5</v>
      </c>
      <c r="E131" s="4">
        <f t="shared" si="1"/>
        <v>5</v>
      </c>
      <c r="F131" s="8">
        <v>1</v>
      </c>
      <c r="G131" s="5">
        <v>0</v>
      </c>
      <c r="H131" s="5">
        <v>0</v>
      </c>
      <c r="I131" s="8">
        <v>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8">
        <v>1</v>
      </c>
      <c r="V131" s="8">
        <v>1</v>
      </c>
      <c r="W131" s="5">
        <v>0</v>
      </c>
      <c r="X131" s="8">
        <v>1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ht="15" customHeight="1" x14ac:dyDescent="0.2">
      <c r="A132" s="4" t="s">
        <v>767</v>
      </c>
      <c r="B132" s="4" t="s">
        <v>743</v>
      </c>
      <c r="C132" s="4" t="s">
        <v>6</v>
      </c>
      <c r="D132" s="4" t="s">
        <v>7</v>
      </c>
      <c r="E132" s="4">
        <f t="shared" si="1"/>
        <v>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8">
        <v>1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ht="15" customHeight="1" x14ac:dyDescent="0.2">
      <c r="A133" s="4" t="s">
        <v>767</v>
      </c>
      <c r="B133" s="4" t="s">
        <v>743</v>
      </c>
      <c r="C133" s="4" t="s">
        <v>8</v>
      </c>
      <c r="D133" s="4" t="s">
        <v>9</v>
      </c>
      <c r="E133" s="4">
        <f t="shared" ref="E133:E196" si="2">SUM(F133:AE133)</f>
        <v>5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8">
        <v>1</v>
      </c>
      <c r="M133" s="5">
        <v>0</v>
      </c>
      <c r="N133" s="8">
        <v>1</v>
      </c>
      <c r="O133" s="5">
        <v>0</v>
      </c>
      <c r="P133" s="8">
        <v>1</v>
      </c>
      <c r="Q133" s="5">
        <v>0</v>
      </c>
      <c r="R133" s="5">
        <v>0</v>
      </c>
      <c r="S133" s="8">
        <v>1</v>
      </c>
      <c r="T133" s="5">
        <v>0</v>
      </c>
      <c r="U133" s="5">
        <v>0</v>
      </c>
      <c r="V133" s="8">
        <v>1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 ht="15" customHeight="1" x14ac:dyDescent="0.2">
      <c r="A134" s="4" t="s">
        <v>767</v>
      </c>
      <c r="B134" s="4" t="s">
        <v>743</v>
      </c>
      <c r="C134" s="4" t="s">
        <v>10</v>
      </c>
      <c r="D134" s="4" t="s">
        <v>11</v>
      </c>
      <c r="E134" s="4">
        <f t="shared" si="2"/>
        <v>2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8">
        <v>1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8">
        <v>1</v>
      </c>
      <c r="AB134" s="5">
        <v>0</v>
      </c>
      <c r="AC134" s="5">
        <v>0</v>
      </c>
      <c r="AD134" s="5">
        <v>0</v>
      </c>
      <c r="AE134" s="5">
        <v>0</v>
      </c>
    </row>
    <row r="135" spans="1:31" ht="15" customHeight="1" x14ac:dyDescent="0.2">
      <c r="A135" s="4" t="s">
        <v>767</v>
      </c>
      <c r="B135" s="4" t="s">
        <v>743</v>
      </c>
      <c r="C135" s="4" t="s">
        <v>12</v>
      </c>
      <c r="D135" s="4" t="s">
        <v>13</v>
      </c>
      <c r="E135" s="4">
        <f t="shared" si="2"/>
        <v>1</v>
      </c>
      <c r="F135" s="8">
        <v>1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ht="15" customHeight="1" x14ac:dyDescent="0.2">
      <c r="A136" s="4" t="s">
        <v>773</v>
      </c>
      <c r="B136" s="4" t="s">
        <v>774</v>
      </c>
      <c r="C136" s="4" t="s">
        <v>238</v>
      </c>
      <c r="D136" s="4" t="s">
        <v>239</v>
      </c>
      <c r="E136" s="4">
        <f t="shared" si="2"/>
        <v>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8">
        <v>1</v>
      </c>
      <c r="N136" s="5">
        <v>0</v>
      </c>
      <c r="O136" s="5">
        <v>0</v>
      </c>
      <c r="P136" s="5">
        <v>0</v>
      </c>
      <c r="Q136" s="5">
        <v>0</v>
      </c>
      <c r="R136" s="8">
        <v>1</v>
      </c>
      <c r="S136" s="5">
        <v>0</v>
      </c>
      <c r="T136" s="5">
        <v>0</v>
      </c>
      <c r="U136" s="8">
        <v>1</v>
      </c>
      <c r="V136" s="5">
        <v>0</v>
      </c>
      <c r="W136" s="8">
        <v>1</v>
      </c>
      <c r="X136" s="5">
        <v>0</v>
      </c>
      <c r="Y136" s="8">
        <v>1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ht="15" customHeight="1" x14ac:dyDescent="0.2">
      <c r="A137" s="4" t="s">
        <v>773</v>
      </c>
      <c r="B137" s="4" t="s">
        <v>774</v>
      </c>
      <c r="C137" s="4" t="s">
        <v>406</v>
      </c>
      <c r="D137" s="4" t="s">
        <v>407</v>
      </c>
      <c r="E137" s="4">
        <f t="shared" si="2"/>
        <v>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8">
        <v>1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ht="15" customHeight="1" x14ac:dyDescent="0.2">
      <c r="A138" s="4" t="s">
        <v>773</v>
      </c>
      <c r="B138" s="4" t="s">
        <v>774</v>
      </c>
      <c r="C138" s="4" t="s">
        <v>631</v>
      </c>
      <c r="D138" s="4" t="s">
        <v>632</v>
      </c>
      <c r="E138" s="4">
        <f t="shared" si="2"/>
        <v>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8">
        <v>1</v>
      </c>
      <c r="N138" s="5">
        <v>0</v>
      </c>
      <c r="O138" s="5">
        <v>0</v>
      </c>
      <c r="P138" s="8">
        <v>1</v>
      </c>
      <c r="Q138" s="5">
        <v>0</v>
      </c>
      <c r="R138" s="8">
        <v>1</v>
      </c>
      <c r="S138" s="5">
        <v>0</v>
      </c>
      <c r="T138" s="5">
        <v>0</v>
      </c>
      <c r="U138" s="8">
        <v>1</v>
      </c>
      <c r="V138" s="5">
        <v>0</v>
      </c>
      <c r="W138" s="8">
        <v>1</v>
      </c>
      <c r="X138" s="5">
        <v>0</v>
      </c>
      <c r="Y138" s="8">
        <v>1</v>
      </c>
      <c r="Z138" s="5">
        <v>0</v>
      </c>
      <c r="AA138" s="8">
        <v>1</v>
      </c>
      <c r="AB138" s="5">
        <v>0</v>
      </c>
      <c r="AC138" s="5">
        <v>0</v>
      </c>
      <c r="AD138" s="5">
        <v>0</v>
      </c>
      <c r="AE138" s="5">
        <v>0</v>
      </c>
    </row>
    <row r="139" spans="1:31" ht="15" customHeight="1" x14ac:dyDescent="0.2">
      <c r="A139" s="4" t="s">
        <v>773</v>
      </c>
      <c r="B139" s="4" t="s">
        <v>165</v>
      </c>
      <c r="C139" s="4" t="s">
        <v>34</v>
      </c>
      <c r="D139" s="4" t="s">
        <v>35</v>
      </c>
      <c r="E139" s="4">
        <f t="shared" si="2"/>
        <v>2</v>
      </c>
      <c r="F139" s="5">
        <v>0</v>
      </c>
      <c r="G139" s="5">
        <v>0</v>
      </c>
      <c r="H139" s="5">
        <v>0</v>
      </c>
      <c r="I139" s="8">
        <v>1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8">
        <v>1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 ht="15" customHeight="1" x14ac:dyDescent="0.2">
      <c r="A140" s="4" t="s">
        <v>773</v>
      </c>
      <c r="B140" s="4" t="s">
        <v>165</v>
      </c>
      <c r="C140" s="4" t="s">
        <v>32</v>
      </c>
      <c r="D140" s="4" t="s">
        <v>33</v>
      </c>
      <c r="E140" s="4">
        <f t="shared" si="2"/>
        <v>2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8">
        <v>1</v>
      </c>
      <c r="O140" s="5">
        <v>0</v>
      </c>
      <c r="P140" s="8">
        <v>1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ht="15" customHeight="1" x14ac:dyDescent="0.2">
      <c r="A141" s="4" t="s">
        <v>773</v>
      </c>
      <c r="B141" s="4" t="s">
        <v>165</v>
      </c>
      <c r="C141" s="4" t="s">
        <v>166</v>
      </c>
      <c r="D141" s="4" t="s">
        <v>167</v>
      </c>
      <c r="E141" s="4">
        <f t="shared" si="2"/>
        <v>8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8">
        <v>1</v>
      </c>
      <c r="Q141" s="5">
        <v>0</v>
      </c>
      <c r="R141" s="8">
        <v>1</v>
      </c>
      <c r="S141" s="5">
        <v>0</v>
      </c>
      <c r="T141" s="5">
        <v>0</v>
      </c>
      <c r="U141" s="8">
        <v>1</v>
      </c>
      <c r="V141" s="5">
        <v>0</v>
      </c>
      <c r="W141" s="8">
        <v>1</v>
      </c>
      <c r="X141" s="8">
        <v>1</v>
      </c>
      <c r="Y141" s="8">
        <v>1</v>
      </c>
      <c r="Z141" s="5">
        <v>0</v>
      </c>
      <c r="AA141" s="5">
        <v>0</v>
      </c>
      <c r="AB141" s="5">
        <v>0</v>
      </c>
      <c r="AC141" s="8">
        <v>1</v>
      </c>
      <c r="AD141" s="5">
        <v>0</v>
      </c>
      <c r="AE141" s="8">
        <v>1</v>
      </c>
    </row>
    <row r="142" spans="1:31" ht="15" customHeight="1" x14ac:dyDescent="0.2">
      <c r="A142" s="4" t="s">
        <v>773</v>
      </c>
      <c r="B142" s="4" t="s">
        <v>165</v>
      </c>
      <c r="C142" s="4" t="s">
        <v>224</v>
      </c>
      <c r="D142" s="4" t="s">
        <v>225</v>
      </c>
      <c r="E142" s="4">
        <f t="shared" si="2"/>
        <v>2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8">
        <v>1</v>
      </c>
      <c r="Q142" s="5">
        <v>0</v>
      </c>
      <c r="R142" s="8">
        <v>1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ht="15" customHeight="1" x14ac:dyDescent="0.2">
      <c r="A143" s="4" t="s">
        <v>773</v>
      </c>
      <c r="B143" s="4" t="s">
        <v>165</v>
      </c>
      <c r="C143" s="4" t="s">
        <v>262</v>
      </c>
      <c r="D143" s="4" t="s">
        <v>263</v>
      </c>
      <c r="E143" s="4">
        <f t="shared" si="2"/>
        <v>10</v>
      </c>
      <c r="F143" s="8">
        <v>1</v>
      </c>
      <c r="G143" s="8">
        <v>1</v>
      </c>
      <c r="H143" s="8">
        <v>1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8">
        <v>1</v>
      </c>
      <c r="S143" s="5">
        <v>0</v>
      </c>
      <c r="T143" s="5">
        <v>0</v>
      </c>
      <c r="U143" s="8">
        <v>1</v>
      </c>
      <c r="V143" s="5">
        <v>0</v>
      </c>
      <c r="W143" s="8">
        <v>1</v>
      </c>
      <c r="X143" s="8">
        <v>1</v>
      </c>
      <c r="Y143" s="8">
        <v>1</v>
      </c>
      <c r="Z143" s="5">
        <v>0</v>
      </c>
      <c r="AA143" s="5">
        <v>0</v>
      </c>
      <c r="AB143" s="5">
        <v>0</v>
      </c>
      <c r="AC143" s="8">
        <v>1</v>
      </c>
      <c r="AD143" s="5">
        <v>0</v>
      </c>
      <c r="AE143" s="8">
        <v>1</v>
      </c>
    </row>
    <row r="144" spans="1:31" ht="15" customHeight="1" x14ac:dyDescent="0.2">
      <c r="A144" s="4" t="s">
        <v>773</v>
      </c>
      <c r="B144" s="4" t="s">
        <v>165</v>
      </c>
      <c r="C144" s="4" t="s">
        <v>392</v>
      </c>
      <c r="D144" s="4" t="s">
        <v>393</v>
      </c>
      <c r="E144" s="4">
        <f t="shared" si="2"/>
        <v>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8">
        <v>1</v>
      </c>
      <c r="AB144" s="5">
        <v>0</v>
      </c>
      <c r="AC144" s="5">
        <v>0</v>
      </c>
      <c r="AD144" s="5">
        <v>0</v>
      </c>
      <c r="AE144" s="5">
        <v>0</v>
      </c>
    </row>
    <row r="145" spans="1:31" ht="15" customHeight="1" x14ac:dyDescent="0.2">
      <c r="A145" s="4" t="s">
        <v>773</v>
      </c>
      <c r="B145" s="4" t="s">
        <v>165</v>
      </c>
      <c r="C145" s="4" t="s">
        <v>542</v>
      </c>
      <c r="D145" s="4" t="s">
        <v>543</v>
      </c>
      <c r="E145" s="4">
        <f t="shared" si="2"/>
        <v>8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8">
        <v>1</v>
      </c>
      <c r="M145" s="5">
        <v>0</v>
      </c>
      <c r="N145" s="5">
        <v>0</v>
      </c>
      <c r="O145" s="5">
        <v>0</v>
      </c>
      <c r="P145" s="8">
        <v>1</v>
      </c>
      <c r="Q145" s="5">
        <v>0</v>
      </c>
      <c r="R145" s="8">
        <v>1</v>
      </c>
      <c r="S145" s="5">
        <v>0</v>
      </c>
      <c r="T145" s="5">
        <v>0</v>
      </c>
      <c r="U145" s="8">
        <v>1</v>
      </c>
      <c r="V145" s="8">
        <v>1</v>
      </c>
      <c r="W145" s="8">
        <v>1</v>
      </c>
      <c r="X145" s="8">
        <v>1</v>
      </c>
      <c r="Y145" s="8">
        <v>1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ht="15" customHeight="1" x14ac:dyDescent="0.2">
      <c r="A146" s="4" t="s">
        <v>773</v>
      </c>
      <c r="B146" s="4" t="s">
        <v>165</v>
      </c>
      <c r="C146" s="4" t="s">
        <v>384</v>
      </c>
      <c r="D146" s="4" t="s">
        <v>385</v>
      </c>
      <c r="E146" s="4">
        <f t="shared" si="2"/>
        <v>1</v>
      </c>
      <c r="F146" s="5">
        <v>0</v>
      </c>
      <c r="G146" s="5">
        <v>0</v>
      </c>
      <c r="H146" s="8">
        <v>1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 ht="15" customHeight="1" x14ac:dyDescent="0.2">
      <c r="A147" s="4" t="s">
        <v>773</v>
      </c>
      <c r="B147" s="4" t="s">
        <v>165</v>
      </c>
      <c r="C147" s="4" t="s">
        <v>386</v>
      </c>
      <c r="D147" s="4" t="s">
        <v>387</v>
      </c>
      <c r="E147" s="4">
        <f t="shared" si="2"/>
        <v>9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8">
        <v>1</v>
      </c>
      <c r="P147" s="5">
        <v>0</v>
      </c>
      <c r="Q147" s="5">
        <v>0</v>
      </c>
      <c r="R147" s="8">
        <v>1</v>
      </c>
      <c r="S147" s="5">
        <v>0</v>
      </c>
      <c r="T147" s="5">
        <v>0</v>
      </c>
      <c r="U147" s="8">
        <v>1</v>
      </c>
      <c r="V147" s="8">
        <v>1</v>
      </c>
      <c r="W147" s="8">
        <v>1</v>
      </c>
      <c r="X147" s="8">
        <v>1</v>
      </c>
      <c r="Y147" s="8">
        <v>1</v>
      </c>
      <c r="Z147" s="5">
        <v>0</v>
      </c>
      <c r="AA147" s="5">
        <v>0</v>
      </c>
      <c r="AB147" s="5">
        <v>0</v>
      </c>
      <c r="AC147" s="8">
        <v>1</v>
      </c>
      <c r="AD147" s="5">
        <v>0</v>
      </c>
      <c r="AE147" s="8">
        <v>1</v>
      </c>
    </row>
    <row r="148" spans="1:31" ht="15" customHeight="1" x14ac:dyDescent="0.2">
      <c r="A148" s="4" t="s">
        <v>773</v>
      </c>
      <c r="B148" s="4" t="s">
        <v>165</v>
      </c>
      <c r="C148" s="4" t="s">
        <v>584</v>
      </c>
      <c r="D148" s="4" t="s">
        <v>585</v>
      </c>
      <c r="E148" s="4">
        <f t="shared" si="2"/>
        <v>7</v>
      </c>
      <c r="F148" s="5">
        <v>0</v>
      </c>
      <c r="G148" s="8">
        <v>1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8">
        <v>1</v>
      </c>
      <c r="N148" s="5">
        <v>0</v>
      </c>
      <c r="O148" s="5">
        <v>0</v>
      </c>
      <c r="P148" s="8">
        <v>1</v>
      </c>
      <c r="Q148" s="5">
        <v>0</v>
      </c>
      <c r="R148" s="5">
        <v>0</v>
      </c>
      <c r="S148" s="5">
        <v>0</v>
      </c>
      <c r="T148" s="5">
        <v>0</v>
      </c>
      <c r="U148" s="8">
        <v>1</v>
      </c>
      <c r="V148" s="5">
        <v>0</v>
      </c>
      <c r="W148" s="8">
        <v>1</v>
      </c>
      <c r="X148" s="8">
        <v>1</v>
      </c>
      <c r="Y148" s="8">
        <v>1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1:31" ht="15" customHeight="1" x14ac:dyDescent="0.2">
      <c r="A149" s="4" t="s">
        <v>773</v>
      </c>
      <c r="B149" s="4" t="s">
        <v>165</v>
      </c>
      <c r="C149" s="4" t="s">
        <v>192</v>
      </c>
      <c r="D149" s="4" t="s">
        <v>193</v>
      </c>
      <c r="E149" s="4">
        <f t="shared" si="2"/>
        <v>3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8">
        <v>1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8">
        <v>1</v>
      </c>
      <c r="Y149" s="5">
        <v>0</v>
      </c>
      <c r="Z149" s="5">
        <v>0</v>
      </c>
      <c r="AA149" s="5">
        <v>0</v>
      </c>
      <c r="AB149" s="5">
        <v>0</v>
      </c>
      <c r="AC149" s="8">
        <v>1</v>
      </c>
      <c r="AD149" s="5">
        <v>0</v>
      </c>
      <c r="AE149" s="5">
        <v>0</v>
      </c>
    </row>
    <row r="150" spans="1:31" ht="15" customHeight="1" x14ac:dyDescent="0.2">
      <c r="A150" s="4" t="s">
        <v>773</v>
      </c>
      <c r="B150" s="4" t="s">
        <v>775</v>
      </c>
      <c r="C150" s="4" t="s">
        <v>143</v>
      </c>
      <c r="D150" s="4" t="s">
        <v>144</v>
      </c>
      <c r="E150" s="4">
        <f t="shared" si="2"/>
        <v>3</v>
      </c>
      <c r="F150" s="5">
        <v>0</v>
      </c>
      <c r="G150" s="5">
        <v>0</v>
      </c>
      <c r="H150" s="8">
        <v>1</v>
      </c>
      <c r="I150" s="5">
        <v>0</v>
      </c>
      <c r="J150" s="5">
        <v>0</v>
      </c>
      <c r="K150" s="8">
        <v>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8">
        <v>1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 ht="15" customHeight="1" x14ac:dyDescent="0.2">
      <c r="A151" s="4" t="s">
        <v>773</v>
      </c>
      <c r="B151" s="4" t="s">
        <v>775</v>
      </c>
      <c r="C151" s="4" t="s">
        <v>145</v>
      </c>
      <c r="D151" s="4" t="s">
        <v>146</v>
      </c>
      <c r="E151" s="4">
        <f t="shared" si="2"/>
        <v>6</v>
      </c>
      <c r="F151" s="5">
        <v>0</v>
      </c>
      <c r="G151" s="8">
        <v>1</v>
      </c>
      <c r="H151" s="5">
        <v>0</v>
      </c>
      <c r="I151" s="8">
        <v>1</v>
      </c>
      <c r="J151" s="5">
        <v>0</v>
      </c>
      <c r="K151" s="5">
        <v>0</v>
      </c>
      <c r="L151" s="5">
        <v>0</v>
      </c>
      <c r="M151" s="5">
        <v>0</v>
      </c>
      <c r="N151" s="8">
        <v>1</v>
      </c>
      <c r="O151" s="5">
        <v>0</v>
      </c>
      <c r="P151" s="5">
        <v>0</v>
      </c>
      <c r="Q151" s="8">
        <v>1</v>
      </c>
      <c r="R151" s="8">
        <v>1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8">
        <v>1</v>
      </c>
      <c r="AB151" s="5">
        <v>0</v>
      </c>
      <c r="AC151" s="5">
        <v>0</v>
      </c>
      <c r="AD151" s="5">
        <v>0</v>
      </c>
      <c r="AE151" s="5">
        <v>0</v>
      </c>
    </row>
    <row r="152" spans="1:31" ht="15" customHeight="1" x14ac:dyDescent="0.2">
      <c r="A152" s="4" t="s">
        <v>773</v>
      </c>
      <c r="B152" s="4" t="s">
        <v>775</v>
      </c>
      <c r="C152" s="4" t="s">
        <v>147</v>
      </c>
      <c r="D152" s="4" t="s">
        <v>148</v>
      </c>
      <c r="E152" s="4">
        <f t="shared" si="2"/>
        <v>2</v>
      </c>
      <c r="F152" s="8">
        <v>1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8">
        <v>1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1:31" ht="15" customHeight="1" x14ac:dyDescent="0.2">
      <c r="A153" s="4" t="s">
        <v>773</v>
      </c>
      <c r="B153" s="4" t="s">
        <v>775</v>
      </c>
      <c r="C153" s="4" t="s">
        <v>641</v>
      </c>
      <c r="D153" s="4" t="s">
        <v>642</v>
      </c>
      <c r="E153" s="4">
        <f t="shared" si="2"/>
        <v>2</v>
      </c>
      <c r="F153" s="8">
        <v>1</v>
      </c>
      <c r="G153" s="5">
        <v>0</v>
      </c>
      <c r="H153" s="8">
        <v>1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ht="15" customHeight="1" x14ac:dyDescent="0.2">
      <c r="A154" s="4" t="s">
        <v>773</v>
      </c>
      <c r="B154" s="4" t="s">
        <v>776</v>
      </c>
      <c r="C154" s="4" t="s">
        <v>368</v>
      </c>
      <c r="D154" s="4" t="s">
        <v>369</v>
      </c>
      <c r="E154" s="4">
        <f t="shared" si="2"/>
        <v>8</v>
      </c>
      <c r="F154" s="5">
        <v>0</v>
      </c>
      <c r="G154" s="5">
        <v>0</v>
      </c>
      <c r="H154" s="5">
        <v>0</v>
      </c>
      <c r="I154" s="8">
        <v>1</v>
      </c>
      <c r="J154" s="5">
        <v>0</v>
      </c>
      <c r="K154" s="8">
        <v>1</v>
      </c>
      <c r="L154" s="5">
        <v>0</v>
      </c>
      <c r="M154" s="5">
        <v>0</v>
      </c>
      <c r="N154" s="5">
        <v>0</v>
      </c>
      <c r="O154" s="5">
        <v>0</v>
      </c>
      <c r="P154" s="8">
        <v>1</v>
      </c>
      <c r="Q154" s="5">
        <v>0</v>
      </c>
      <c r="R154" s="5">
        <v>0</v>
      </c>
      <c r="S154" s="5">
        <v>0</v>
      </c>
      <c r="T154" s="8">
        <v>1</v>
      </c>
      <c r="U154" s="5">
        <v>0</v>
      </c>
      <c r="V154" s="8">
        <v>1</v>
      </c>
      <c r="W154" s="8">
        <v>1</v>
      </c>
      <c r="X154" s="8">
        <v>1</v>
      </c>
      <c r="Y154" s="5">
        <v>0</v>
      </c>
      <c r="Z154" s="5">
        <v>0</v>
      </c>
      <c r="AA154" s="8">
        <v>1</v>
      </c>
      <c r="AB154" s="5">
        <v>0</v>
      </c>
      <c r="AC154" s="5">
        <v>0</v>
      </c>
      <c r="AD154" s="5">
        <v>0</v>
      </c>
      <c r="AE154" s="5">
        <v>0</v>
      </c>
    </row>
    <row r="155" spans="1:31" ht="15" customHeight="1" x14ac:dyDescent="0.2">
      <c r="A155" s="4" t="s">
        <v>773</v>
      </c>
      <c r="B155" s="4" t="s">
        <v>776</v>
      </c>
      <c r="C155" s="4" t="s">
        <v>830</v>
      </c>
      <c r="D155" s="4" t="s">
        <v>893</v>
      </c>
      <c r="E155" s="4">
        <f t="shared" si="2"/>
        <v>1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8">
        <v>1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ht="15" customHeight="1" x14ac:dyDescent="0.2">
      <c r="A156" s="4" t="s">
        <v>773</v>
      </c>
      <c r="B156" s="4" t="s">
        <v>777</v>
      </c>
      <c r="C156" s="4" t="s">
        <v>306</v>
      </c>
      <c r="D156" s="4" t="s">
        <v>307</v>
      </c>
      <c r="E156" s="4">
        <f t="shared" si="2"/>
        <v>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8">
        <v>1</v>
      </c>
      <c r="Q156" s="5">
        <v>0</v>
      </c>
      <c r="R156" s="8">
        <v>1</v>
      </c>
      <c r="S156" s="5">
        <v>0</v>
      </c>
      <c r="T156" s="5">
        <v>0</v>
      </c>
      <c r="U156" s="8">
        <v>1</v>
      </c>
      <c r="V156" s="5">
        <v>0</v>
      </c>
      <c r="W156" s="8">
        <v>1</v>
      </c>
      <c r="X156" s="5">
        <v>0</v>
      </c>
      <c r="Y156" s="8">
        <v>1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 ht="15" customHeight="1" x14ac:dyDescent="0.2">
      <c r="A157" s="4" t="s">
        <v>773</v>
      </c>
      <c r="B157" s="4" t="s">
        <v>777</v>
      </c>
      <c r="C157" s="4" t="s">
        <v>449</v>
      </c>
      <c r="D157" s="4" t="s">
        <v>450</v>
      </c>
      <c r="E157" s="4">
        <f t="shared" si="2"/>
        <v>2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8">
        <v>1</v>
      </c>
      <c r="Q157" s="5">
        <v>0</v>
      </c>
      <c r="R157" s="8">
        <v>1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ht="15" customHeight="1" x14ac:dyDescent="0.2">
      <c r="A158" s="4" t="s">
        <v>773</v>
      </c>
      <c r="B158" s="4" t="s">
        <v>777</v>
      </c>
      <c r="C158" s="4" t="s">
        <v>451</v>
      </c>
      <c r="D158" s="4" t="s">
        <v>452</v>
      </c>
      <c r="E158" s="4">
        <f t="shared" si="2"/>
        <v>6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8">
        <v>1</v>
      </c>
      <c r="V158" s="5">
        <v>0</v>
      </c>
      <c r="W158" s="8">
        <v>1</v>
      </c>
      <c r="X158" s="8">
        <v>1</v>
      </c>
      <c r="Y158" s="8">
        <v>1</v>
      </c>
      <c r="Z158" s="5">
        <v>0</v>
      </c>
      <c r="AA158" s="5">
        <v>0</v>
      </c>
      <c r="AB158" s="5">
        <v>0</v>
      </c>
      <c r="AC158" s="8">
        <v>1</v>
      </c>
      <c r="AD158" s="5">
        <v>0</v>
      </c>
      <c r="AE158" s="8">
        <v>1</v>
      </c>
    </row>
    <row r="159" spans="1:31" ht="15" customHeight="1" x14ac:dyDescent="0.2">
      <c r="A159" s="4" t="s">
        <v>773</v>
      </c>
      <c r="B159" s="4" t="s">
        <v>777</v>
      </c>
      <c r="C159" s="4" t="s">
        <v>308</v>
      </c>
      <c r="D159" s="4" t="s">
        <v>309</v>
      </c>
      <c r="E159" s="4">
        <f t="shared" si="2"/>
        <v>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8">
        <v>1</v>
      </c>
      <c r="N159" s="5">
        <v>0</v>
      </c>
      <c r="O159" s="5">
        <v>0</v>
      </c>
      <c r="P159" s="8">
        <v>1</v>
      </c>
      <c r="Q159" s="5">
        <v>0</v>
      </c>
      <c r="R159" s="8">
        <v>1</v>
      </c>
      <c r="S159" s="5">
        <v>0</v>
      </c>
      <c r="T159" s="5">
        <v>0</v>
      </c>
      <c r="U159" s="8">
        <v>1</v>
      </c>
      <c r="V159" s="5">
        <v>0</v>
      </c>
      <c r="W159" s="8">
        <v>1</v>
      </c>
      <c r="X159" s="5">
        <v>0</v>
      </c>
      <c r="Y159" s="8">
        <v>1</v>
      </c>
      <c r="Z159" s="5">
        <v>0</v>
      </c>
      <c r="AA159" s="8">
        <v>1</v>
      </c>
      <c r="AB159" s="5">
        <v>0</v>
      </c>
      <c r="AC159" s="8">
        <v>1</v>
      </c>
      <c r="AD159" s="5">
        <v>0</v>
      </c>
      <c r="AE159" s="5">
        <v>0</v>
      </c>
    </row>
    <row r="160" spans="1:31" ht="15" customHeight="1" x14ac:dyDescent="0.2">
      <c r="A160" s="4" t="s">
        <v>773</v>
      </c>
      <c r="B160" s="4" t="s">
        <v>778</v>
      </c>
      <c r="C160" s="4" t="s">
        <v>493</v>
      </c>
      <c r="D160" s="4" t="s">
        <v>494</v>
      </c>
      <c r="E160" s="4">
        <f t="shared" si="2"/>
        <v>3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8">
        <v>1</v>
      </c>
      <c r="S160" s="5">
        <v>0</v>
      </c>
      <c r="T160" s="5">
        <v>0</v>
      </c>
      <c r="U160" s="8">
        <v>1</v>
      </c>
      <c r="V160" s="5">
        <v>0</v>
      </c>
      <c r="W160" s="5">
        <v>0</v>
      </c>
      <c r="X160" s="5">
        <v>0</v>
      </c>
      <c r="Y160" s="8">
        <v>1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ht="15" customHeight="1" x14ac:dyDescent="0.2">
      <c r="A161" s="4" t="s">
        <v>773</v>
      </c>
      <c r="B161" s="4" t="s">
        <v>779</v>
      </c>
      <c r="C161" s="4" t="s">
        <v>441</v>
      </c>
      <c r="D161" s="4" t="s">
        <v>442</v>
      </c>
      <c r="E161" s="4">
        <f t="shared" si="2"/>
        <v>2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8">
        <v>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8">
        <v>1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ht="15" customHeight="1" x14ac:dyDescent="0.2">
      <c r="A162" s="4" t="s">
        <v>773</v>
      </c>
      <c r="B162" s="4" t="s">
        <v>780</v>
      </c>
      <c r="C162" s="4" t="s">
        <v>578</v>
      </c>
      <c r="D162" s="4" t="s">
        <v>579</v>
      </c>
      <c r="E162" s="4">
        <f t="shared" si="2"/>
        <v>5</v>
      </c>
      <c r="F162" s="5">
        <v>0</v>
      </c>
      <c r="G162" s="5">
        <v>0</v>
      </c>
      <c r="H162" s="5">
        <v>0</v>
      </c>
      <c r="I162" s="8">
        <v>1</v>
      </c>
      <c r="J162" s="8">
        <v>1</v>
      </c>
      <c r="K162" s="5">
        <v>0</v>
      </c>
      <c r="L162" s="8">
        <v>1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8">
        <v>1</v>
      </c>
      <c r="Z162" s="5">
        <v>0</v>
      </c>
      <c r="AA162" s="8">
        <v>1</v>
      </c>
      <c r="AB162" s="5">
        <v>0</v>
      </c>
      <c r="AC162" s="5">
        <v>0</v>
      </c>
      <c r="AD162" s="5">
        <v>0</v>
      </c>
      <c r="AE162" s="5">
        <v>0</v>
      </c>
    </row>
    <row r="163" spans="1:31" ht="15" customHeight="1" x14ac:dyDescent="0.2">
      <c r="A163" s="4" t="s">
        <v>773</v>
      </c>
      <c r="B163" s="4" t="s">
        <v>780</v>
      </c>
      <c r="C163" s="4" t="s">
        <v>726</v>
      </c>
      <c r="D163" s="4" t="s">
        <v>727</v>
      </c>
      <c r="E163" s="4">
        <f t="shared" si="2"/>
        <v>17</v>
      </c>
      <c r="F163" s="8">
        <v>1</v>
      </c>
      <c r="G163" s="8">
        <v>1</v>
      </c>
      <c r="H163" s="8">
        <v>1</v>
      </c>
      <c r="I163" s="8">
        <v>1</v>
      </c>
      <c r="J163" s="5">
        <v>0</v>
      </c>
      <c r="K163" s="8">
        <v>1</v>
      </c>
      <c r="L163" s="8">
        <v>1</v>
      </c>
      <c r="M163" s="5">
        <v>0</v>
      </c>
      <c r="N163" s="8">
        <v>1</v>
      </c>
      <c r="O163" s="8">
        <v>1</v>
      </c>
      <c r="P163" s="8">
        <v>1</v>
      </c>
      <c r="Q163" s="5">
        <v>0</v>
      </c>
      <c r="R163" s="8">
        <v>1</v>
      </c>
      <c r="S163" s="5">
        <v>0</v>
      </c>
      <c r="T163" s="5">
        <v>0</v>
      </c>
      <c r="U163" s="8">
        <v>1</v>
      </c>
      <c r="V163" s="8">
        <v>1</v>
      </c>
      <c r="W163" s="8">
        <v>1</v>
      </c>
      <c r="X163" s="8">
        <v>1</v>
      </c>
      <c r="Y163" s="5">
        <v>0</v>
      </c>
      <c r="Z163" s="5">
        <v>0</v>
      </c>
      <c r="AA163" s="8">
        <v>1</v>
      </c>
      <c r="AB163" s="8">
        <v>1</v>
      </c>
      <c r="AC163" s="8">
        <v>1</v>
      </c>
      <c r="AD163" s="5">
        <v>0</v>
      </c>
      <c r="AE163" s="5">
        <v>0</v>
      </c>
    </row>
    <row r="164" spans="1:31" ht="15" customHeight="1" x14ac:dyDescent="0.2">
      <c r="A164" s="4" t="s">
        <v>773</v>
      </c>
      <c r="B164" s="4" t="s">
        <v>780</v>
      </c>
      <c r="C164" s="4" t="s">
        <v>22</v>
      </c>
      <c r="D164" s="4" t="s">
        <v>23</v>
      </c>
      <c r="E164" s="4">
        <f t="shared" si="2"/>
        <v>8</v>
      </c>
      <c r="F164" s="5">
        <v>0</v>
      </c>
      <c r="G164" s="5">
        <v>0</v>
      </c>
      <c r="H164" s="5">
        <v>0</v>
      </c>
      <c r="I164" s="8">
        <v>1</v>
      </c>
      <c r="J164" s="8">
        <v>1</v>
      </c>
      <c r="K164" s="5">
        <v>0</v>
      </c>
      <c r="L164" s="8">
        <v>1</v>
      </c>
      <c r="M164" s="5">
        <v>0</v>
      </c>
      <c r="N164" s="8">
        <v>1</v>
      </c>
      <c r="O164" s="5">
        <v>0</v>
      </c>
      <c r="P164" s="8">
        <v>1</v>
      </c>
      <c r="Q164" s="5">
        <v>0</v>
      </c>
      <c r="R164" s="8">
        <v>1</v>
      </c>
      <c r="S164" s="5">
        <v>0</v>
      </c>
      <c r="T164" s="5">
        <v>0</v>
      </c>
      <c r="U164" s="5">
        <v>0</v>
      </c>
      <c r="V164" s="8">
        <v>1</v>
      </c>
      <c r="W164" s="8">
        <v>1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 ht="15" customHeight="1" x14ac:dyDescent="0.2">
      <c r="A165" s="4" t="s">
        <v>773</v>
      </c>
      <c r="B165" s="4" t="s">
        <v>104</v>
      </c>
      <c r="C165" s="4" t="s">
        <v>106</v>
      </c>
      <c r="D165" s="4" t="s">
        <v>107</v>
      </c>
      <c r="E165" s="4">
        <f t="shared" si="2"/>
        <v>6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8">
        <v>1</v>
      </c>
      <c r="R165" s="5">
        <v>0</v>
      </c>
      <c r="S165" s="5">
        <v>0</v>
      </c>
      <c r="T165" s="8">
        <v>1</v>
      </c>
      <c r="U165" s="8">
        <v>1</v>
      </c>
      <c r="V165" s="8">
        <v>1</v>
      </c>
      <c r="W165" s="8">
        <v>1</v>
      </c>
      <c r="X165" s="5">
        <v>0</v>
      </c>
      <c r="Y165" s="5">
        <v>0</v>
      </c>
      <c r="Z165" s="5">
        <v>0</v>
      </c>
      <c r="AA165" s="8">
        <v>1</v>
      </c>
      <c r="AB165" s="5">
        <v>0</v>
      </c>
      <c r="AC165" s="5">
        <v>0</v>
      </c>
      <c r="AD165" s="5">
        <v>0</v>
      </c>
      <c r="AE165" s="5">
        <v>0</v>
      </c>
    </row>
    <row r="166" spans="1:31" ht="15" customHeight="1" x14ac:dyDescent="0.2">
      <c r="A166" s="4" t="s">
        <v>773</v>
      </c>
      <c r="B166" s="4" t="s">
        <v>104</v>
      </c>
      <c r="C166" s="4" t="s">
        <v>104</v>
      </c>
      <c r="D166" s="4" t="s">
        <v>105</v>
      </c>
      <c r="E166" s="4">
        <f t="shared" si="2"/>
        <v>1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8">
        <v>1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ht="15" customHeight="1" x14ac:dyDescent="0.2">
      <c r="A167" s="4" t="s">
        <v>773</v>
      </c>
      <c r="B167" s="4" t="s">
        <v>781</v>
      </c>
      <c r="C167" s="4" t="s">
        <v>212</v>
      </c>
      <c r="D167" s="4" t="s">
        <v>213</v>
      </c>
      <c r="E167" s="4">
        <f t="shared" si="2"/>
        <v>9</v>
      </c>
      <c r="F167" s="8">
        <v>1</v>
      </c>
      <c r="G167" s="5">
        <v>0</v>
      </c>
      <c r="H167" s="5">
        <v>0</v>
      </c>
      <c r="I167" s="8">
        <v>1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8">
        <v>1</v>
      </c>
      <c r="R167" s="5">
        <v>0</v>
      </c>
      <c r="S167" s="5">
        <v>0</v>
      </c>
      <c r="T167" s="5">
        <v>0</v>
      </c>
      <c r="U167" s="8">
        <v>1</v>
      </c>
      <c r="V167" s="8">
        <v>1</v>
      </c>
      <c r="W167" s="8">
        <v>1</v>
      </c>
      <c r="X167" s="8">
        <v>1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8">
        <v>1</v>
      </c>
      <c r="AE167" s="8">
        <v>1</v>
      </c>
    </row>
    <row r="168" spans="1:31" ht="15" customHeight="1" x14ac:dyDescent="0.2">
      <c r="A168" s="4" t="s">
        <v>773</v>
      </c>
      <c r="B168" s="4" t="s">
        <v>781</v>
      </c>
      <c r="C168" s="4" t="s">
        <v>214</v>
      </c>
      <c r="D168" s="4" t="s">
        <v>215</v>
      </c>
      <c r="E168" s="4">
        <f t="shared" si="2"/>
        <v>8</v>
      </c>
      <c r="F168" s="8">
        <v>1</v>
      </c>
      <c r="G168" s="5">
        <v>0</v>
      </c>
      <c r="H168" s="8">
        <v>1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8">
        <v>1</v>
      </c>
      <c r="Q168" s="8">
        <v>1</v>
      </c>
      <c r="R168" s="8">
        <v>1</v>
      </c>
      <c r="S168" s="5">
        <v>0</v>
      </c>
      <c r="T168" s="5">
        <v>0</v>
      </c>
      <c r="U168" s="5">
        <v>0</v>
      </c>
      <c r="V168" s="8">
        <v>1</v>
      </c>
      <c r="W168" s="5">
        <v>0</v>
      </c>
      <c r="X168" s="8">
        <v>1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8">
        <v>1</v>
      </c>
      <c r="AE168" s="5">
        <v>0</v>
      </c>
    </row>
    <row r="169" spans="1:31" ht="15" customHeight="1" x14ac:dyDescent="0.2">
      <c r="A169" s="4" t="s">
        <v>773</v>
      </c>
      <c r="B169" s="4" t="s">
        <v>781</v>
      </c>
      <c r="C169" s="4" t="s">
        <v>216</v>
      </c>
      <c r="D169" s="4" t="s">
        <v>217</v>
      </c>
      <c r="E169" s="4">
        <f t="shared" si="2"/>
        <v>1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8">
        <v>1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ht="15" customHeight="1" x14ac:dyDescent="0.2">
      <c r="A170" s="4" t="s">
        <v>773</v>
      </c>
      <c r="B170" s="4" t="s">
        <v>781</v>
      </c>
      <c r="C170" s="4" t="s">
        <v>218</v>
      </c>
      <c r="D170" s="4" t="s">
        <v>219</v>
      </c>
      <c r="E170" s="4">
        <f t="shared" si="2"/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8">
        <v>1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 ht="15" customHeight="1" x14ac:dyDescent="0.2">
      <c r="A171" s="4" t="s">
        <v>773</v>
      </c>
      <c r="B171" s="4" t="s">
        <v>781</v>
      </c>
      <c r="C171" s="4" t="s">
        <v>220</v>
      </c>
      <c r="D171" s="4" t="s">
        <v>221</v>
      </c>
      <c r="E171" s="4">
        <f t="shared" si="2"/>
        <v>1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8">
        <v>1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ht="15" customHeight="1" x14ac:dyDescent="0.2">
      <c r="A172" s="4" t="s">
        <v>773</v>
      </c>
      <c r="B172" s="4" t="s">
        <v>781</v>
      </c>
      <c r="C172" s="4" t="s">
        <v>222</v>
      </c>
      <c r="D172" s="4" t="s">
        <v>223</v>
      </c>
      <c r="E172" s="4">
        <f t="shared" si="2"/>
        <v>5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8">
        <v>1</v>
      </c>
      <c r="R172" s="5">
        <v>0</v>
      </c>
      <c r="S172" s="5">
        <v>0</v>
      </c>
      <c r="T172" s="8">
        <v>1</v>
      </c>
      <c r="U172" s="5">
        <v>0</v>
      </c>
      <c r="V172" s="5">
        <v>0</v>
      </c>
      <c r="W172" s="5">
        <v>0</v>
      </c>
      <c r="X172" s="5">
        <v>0</v>
      </c>
      <c r="Y172" s="8">
        <v>1</v>
      </c>
      <c r="Z172" s="5">
        <v>0</v>
      </c>
      <c r="AA172" s="5">
        <v>0</v>
      </c>
      <c r="AB172" s="5">
        <v>0</v>
      </c>
      <c r="AC172" s="5">
        <v>0</v>
      </c>
      <c r="AD172" s="8">
        <v>1</v>
      </c>
      <c r="AE172" s="8">
        <v>1</v>
      </c>
    </row>
    <row r="173" spans="1:31" ht="15" customHeight="1" x14ac:dyDescent="0.2">
      <c r="A173" s="4" t="s">
        <v>773</v>
      </c>
      <c r="B173" s="4" t="s">
        <v>781</v>
      </c>
      <c r="C173" s="4" t="s">
        <v>324</v>
      </c>
      <c r="D173" s="4" t="s">
        <v>325</v>
      </c>
      <c r="E173" s="4">
        <f t="shared" si="2"/>
        <v>1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8">
        <v>1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ht="15" customHeight="1" x14ac:dyDescent="0.2">
      <c r="A174" s="4" t="s">
        <v>773</v>
      </c>
      <c r="B174" s="4" t="s">
        <v>781</v>
      </c>
      <c r="C174" s="4" t="s">
        <v>652</v>
      </c>
      <c r="D174" s="4" t="s">
        <v>653</v>
      </c>
      <c r="E174" s="4">
        <f t="shared" si="2"/>
        <v>3</v>
      </c>
      <c r="F174" s="8">
        <v>1</v>
      </c>
      <c r="G174" s="5">
        <v>0</v>
      </c>
      <c r="H174" s="8">
        <v>1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8">
        <v>1</v>
      </c>
      <c r="AB174" s="5">
        <v>0</v>
      </c>
      <c r="AC174" s="5">
        <v>0</v>
      </c>
      <c r="AD174" s="5">
        <v>0</v>
      </c>
      <c r="AE174" s="5">
        <v>0</v>
      </c>
    </row>
    <row r="175" spans="1:31" ht="15" customHeight="1" x14ac:dyDescent="0.2">
      <c r="A175" s="4" t="s">
        <v>773</v>
      </c>
      <c r="B175" s="4" t="s">
        <v>781</v>
      </c>
      <c r="C175" s="4" t="s">
        <v>376</v>
      </c>
      <c r="D175" s="4" t="s">
        <v>377</v>
      </c>
      <c r="E175" s="4">
        <f t="shared" si="2"/>
        <v>1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8">
        <v>1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ht="15" customHeight="1" x14ac:dyDescent="0.2">
      <c r="A176" s="4" t="s">
        <v>773</v>
      </c>
      <c r="B176" s="4" t="s">
        <v>781</v>
      </c>
      <c r="C176" s="4" t="s">
        <v>372</v>
      </c>
      <c r="D176" s="4" t="s">
        <v>373</v>
      </c>
      <c r="E176" s="4">
        <f t="shared" si="2"/>
        <v>1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8">
        <v>1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ht="15" customHeight="1" x14ac:dyDescent="0.2">
      <c r="A177" s="4" t="s">
        <v>773</v>
      </c>
      <c r="B177" s="4" t="s">
        <v>781</v>
      </c>
      <c r="C177" s="4" t="s">
        <v>370</v>
      </c>
      <c r="D177" s="4" t="s">
        <v>371</v>
      </c>
      <c r="E177" s="4">
        <f t="shared" si="2"/>
        <v>1</v>
      </c>
      <c r="F177" s="5">
        <v>0</v>
      </c>
      <c r="G177" s="5">
        <v>0</v>
      </c>
      <c r="H177" s="5">
        <v>0</v>
      </c>
      <c r="I177" s="8">
        <v>1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ht="15" customHeight="1" x14ac:dyDescent="0.2">
      <c r="A178" s="4" t="s">
        <v>773</v>
      </c>
      <c r="B178" s="4" t="s">
        <v>781</v>
      </c>
      <c r="C178" s="4" t="s">
        <v>378</v>
      </c>
      <c r="D178" s="4" t="s">
        <v>379</v>
      </c>
      <c r="E178" s="4">
        <f t="shared" si="2"/>
        <v>4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8">
        <v>1</v>
      </c>
      <c r="Q178" s="8">
        <v>1</v>
      </c>
      <c r="R178" s="8">
        <v>1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8">
        <v>1</v>
      </c>
      <c r="AE178" s="5">
        <v>0</v>
      </c>
    </row>
    <row r="179" spans="1:31" ht="15" customHeight="1" x14ac:dyDescent="0.2">
      <c r="A179" s="4" t="s">
        <v>773</v>
      </c>
      <c r="B179" s="4" t="s">
        <v>781</v>
      </c>
      <c r="C179" s="4" t="s">
        <v>374</v>
      </c>
      <c r="D179" s="4" t="s">
        <v>375</v>
      </c>
      <c r="E179" s="4">
        <f t="shared" si="2"/>
        <v>1</v>
      </c>
      <c r="F179" s="5">
        <v>0</v>
      </c>
      <c r="G179" s="5">
        <v>0</v>
      </c>
      <c r="H179" s="5">
        <v>0</v>
      </c>
      <c r="I179" s="8">
        <v>1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ht="15" customHeight="1" x14ac:dyDescent="0.2">
      <c r="A180" s="4" t="s">
        <v>773</v>
      </c>
      <c r="B180" s="4" t="s">
        <v>781</v>
      </c>
      <c r="C180" s="4" t="s">
        <v>645</v>
      </c>
      <c r="D180" s="4" t="s">
        <v>646</v>
      </c>
      <c r="E180" s="4">
        <f t="shared" si="2"/>
        <v>1</v>
      </c>
      <c r="F180" s="8">
        <v>1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 ht="15" customHeight="1" x14ac:dyDescent="0.2">
      <c r="A181" s="4" t="s">
        <v>773</v>
      </c>
      <c r="B181" s="4" t="s">
        <v>781</v>
      </c>
      <c r="C181" s="4" t="s">
        <v>647</v>
      </c>
      <c r="D181" s="4" t="s">
        <v>648</v>
      </c>
      <c r="E181" s="4">
        <f t="shared" si="2"/>
        <v>4</v>
      </c>
      <c r="F181" s="8">
        <v>1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8">
        <v>1</v>
      </c>
      <c r="Q181" s="5">
        <v>0</v>
      </c>
      <c r="R181" s="8">
        <v>1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8">
        <v>1</v>
      </c>
      <c r="AE181" s="5">
        <v>0</v>
      </c>
    </row>
    <row r="182" spans="1:31" ht="15" customHeight="1" x14ac:dyDescent="0.2">
      <c r="A182" s="4" t="s">
        <v>773</v>
      </c>
      <c r="B182" s="4" t="s">
        <v>781</v>
      </c>
      <c r="C182" s="4" t="s">
        <v>662</v>
      </c>
      <c r="D182" s="4" t="s">
        <v>663</v>
      </c>
      <c r="E182" s="4">
        <f t="shared" si="2"/>
        <v>7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8">
        <v>1</v>
      </c>
      <c r="Q182" s="8">
        <v>1</v>
      </c>
      <c r="R182" s="8">
        <v>1</v>
      </c>
      <c r="S182" s="5">
        <v>0</v>
      </c>
      <c r="T182" s="5">
        <v>0</v>
      </c>
      <c r="U182" s="5">
        <v>0</v>
      </c>
      <c r="V182" s="5">
        <v>0</v>
      </c>
      <c r="W182" s="8">
        <v>1</v>
      </c>
      <c r="X182" s="5">
        <v>0</v>
      </c>
      <c r="Y182" s="5">
        <v>0</v>
      </c>
      <c r="Z182" s="5">
        <v>0</v>
      </c>
      <c r="AA182" s="8">
        <v>1</v>
      </c>
      <c r="AB182" s="5">
        <v>0</v>
      </c>
      <c r="AC182" s="5">
        <v>0</v>
      </c>
      <c r="AD182" s="8">
        <v>1</v>
      </c>
      <c r="AE182" s="8">
        <v>1</v>
      </c>
    </row>
    <row r="183" spans="1:31" ht="15" customHeight="1" x14ac:dyDescent="0.2">
      <c r="A183" s="4" t="s">
        <v>773</v>
      </c>
      <c r="B183" s="4" t="s">
        <v>781</v>
      </c>
      <c r="C183" s="4" t="s">
        <v>161</v>
      </c>
      <c r="D183" s="4" t="s">
        <v>162</v>
      </c>
      <c r="E183" s="4">
        <f t="shared" si="2"/>
        <v>8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8">
        <v>1</v>
      </c>
      <c r="Q183" s="8">
        <v>1</v>
      </c>
      <c r="R183" s="8">
        <v>1</v>
      </c>
      <c r="S183" s="5">
        <v>0</v>
      </c>
      <c r="T183" s="8">
        <v>1</v>
      </c>
      <c r="U183" s="8">
        <v>1</v>
      </c>
      <c r="V183" s="8">
        <v>1</v>
      </c>
      <c r="W183" s="5">
        <v>0</v>
      </c>
      <c r="X183" s="8">
        <v>1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8">
        <v>1</v>
      </c>
      <c r="AE183" s="5">
        <v>0</v>
      </c>
    </row>
    <row r="184" spans="1:31" ht="15" customHeight="1" x14ac:dyDescent="0.2">
      <c r="A184" s="4" t="s">
        <v>773</v>
      </c>
      <c r="B184" s="4" t="s">
        <v>743</v>
      </c>
      <c r="C184" s="4" t="s">
        <v>538</v>
      </c>
      <c r="D184" s="4" t="s">
        <v>539</v>
      </c>
      <c r="E184" s="4">
        <f t="shared" si="2"/>
        <v>1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8">
        <v>1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 ht="15" customHeight="1" x14ac:dyDescent="0.2">
      <c r="A185" s="4" t="s">
        <v>773</v>
      </c>
      <c r="B185" s="4" t="s">
        <v>782</v>
      </c>
      <c r="C185" s="4" t="s">
        <v>479</v>
      </c>
      <c r="D185" s="4" t="s">
        <v>480</v>
      </c>
      <c r="E185" s="4">
        <f t="shared" si="2"/>
        <v>18</v>
      </c>
      <c r="F185" s="8">
        <v>1</v>
      </c>
      <c r="G185" s="5">
        <v>0</v>
      </c>
      <c r="H185" s="8">
        <v>1</v>
      </c>
      <c r="I185" s="8">
        <v>1</v>
      </c>
      <c r="J185" s="8">
        <v>1</v>
      </c>
      <c r="K185" s="8">
        <v>1</v>
      </c>
      <c r="L185" s="5">
        <v>0</v>
      </c>
      <c r="M185" s="8">
        <v>1</v>
      </c>
      <c r="N185" s="5">
        <v>0</v>
      </c>
      <c r="O185" s="8">
        <v>1</v>
      </c>
      <c r="P185" s="8">
        <v>1</v>
      </c>
      <c r="Q185" s="8">
        <v>1</v>
      </c>
      <c r="R185" s="8">
        <v>1</v>
      </c>
      <c r="S185" s="5">
        <v>0</v>
      </c>
      <c r="T185" s="5">
        <v>0</v>
      </c>
      <c r="U185" s="8">
        <v>1</v>
      </c>
      <c r="V185" s="5">
        <v>0</v>
      </c>
      <c r="W185" s="8">
        <v>1</v>
      </c>
      <c r="X185" s="8">
        <v>1</v>
      </c>
      <c r="Y185" s="5">
        <v>0</v>
      </c>
      <c r="Z185" s="5">
        <v>0</v>
      </c>
      <c r="AA185" s="8">
        <v>1</v>
      </c>
      <c r="AB185" s="8">
        <v>1</v>
      </c>
      <c r="AC185" s="8">
        <v>1</v>
      </c>
      <c r="AD185" s="8">
        <v>1</v>
      </c>
      <c r="AE185" s="8">
        <v>1</v>
      </c>
    </row>
    <row r="186" spans="1:31" ht="15" customHeight="1" x14ac:dyDescent="0.2">
      <c r="A186" s="4" t="s">
        <v>773</v>
      </c>
      <c r="B186" s="4" t="s">
        <v>782</v>
      </c>
      <c r="C186" s="4" t="s">
        <v>477</v>
      </c>
      <c r="D186" s="4" t="s">
        <v>478</v>
      </c>
      <c r="E186" s="4">
        <f t="shared" si="2"/>
        <v>1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8">
        <v>1</v>
      </c>
      <c r="AD186" s="5">
        <v>0</v>
      </c>
      <c r="AE186" s="5">
        <v>0</v>
      </c>
    </row>
    <row r="187" spans="1:31" ht="15" customHeight="1" x14ac:dyDescent="0.2">
      <c r="A187" s="4" t="s">
        <v>773</v>
      </c>
      <c r="B187" s="4" t="s">
        <v>782</v>
      </c>
      <c r="C187" s="4" t="s">
        <v>265</v>
      </c>
      <c r="D187" s="4" t="s">
        <v>266</v>
      </c>
      <c r="E187" s="4">
        <f t="shared" si="2"/>
        <v>13</v>
      </c>
      <c r="F187" s="5">
        <v>0</v>
      </c>
      <c r="G187" s="8">
        <v>1</v>
      </c>
      <c r="H187" s="5">
        <v>0</v>
      </c>
      <c r="I187" s="8">
        <v>1</v>
      </c>
      <c r="J187" s="5">
        <v>0</v>
      </c>
      <c r="K187" s="8">
        <v>1</v>
      </c>
      <c r="L187" s="8">
        <v>1</v>
      </c>
      <c r="M187" s="8">
        <v>1</v>
      </c>
      <c r="N187" s="8">
        <v>1</v>
      </c>
      <c r="O187" s="5">
        <v>0</v>
      </c>
      <c r="P187" s="8">
        <v>1</v>
      </c>
      <c r="Q187" s="8">
        <v>1</v>
      </c>
      <c r="R187" s="5">
        <v>0</v>
      </c>
      <c r="S187" s="8">
        <v>1</v>
      </c>
      <c r="T187" s="8">
        <v>1</v>
      </c>
      <c r="U187" s="5">
        <v>0</v>
      </c>
      <c r="V187" s="8">
        <v>1</v>
      </c>
      <c r="W187" s="8">
        <v>1</v>
      </c>
      <c r="X187" s="5">
        <v>0</v>
      </c>
      <c r="Y187" s="5">
        <v>0</v>
      </c>
      <c r="Z187" s="5">
        <v>0</v>
      </c>
      <c r="AA187" s="8">
        <v>1</v>
      </c>
      <c r="AB187" s="5">
        <v>0</v>
      </c>
      <c r="AC187" s="5">
        <v>0</v>
      </c>
      <c r="AD187" s="5">
        <v>0</v>
      </c>
      <c r="AE187" s="5">
        <v>0</v>
      </c>
    </row>
    <row r="188" spans="1:31" ht="15" customHeight="1" x14ac:dyDescent="0.2">
      <c r="A188" s="4" t="s">
        <v>773</v>
      </c>
      <c r="B188" s="4" t="s">
        <v>782</v>
      </c>
      <c r="C188" s="4" t="s">
        <v>461</v>
      </c>
      <c r="D188" s="4" t="s">
        <v>462</v>
      </c>
      <c r="E188" s="4">
        <f t="shared" si="2"/>
        <v>1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8">
        <v>1</v>
      </c>
    </row>
    <row r="189" spans="1:31" ht="15" customHeight="1" x14ac:dyDescent="0.2">
      <c r="A189" s="4" t="s">
        <v>773</v>
      </c>
      <c r="B189" s="4" t="s">
        <v>782</v>
      </c>
      <c r="C189" s="4" t="s">
        <v>457</v>
      </c>
      <c r="D189" s="4" t="s">
        <v>458</v>
      </c>
      <c r="E189" s="4">
        <f t="shared" si="2"/>
        <v>2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8">
        <v>1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8">
        <v>1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ht="15" customHeight="1" x14ac:dyDescent="0.2">
      <c r="A190" s="4" t="s">
        <v>773</v>
      </c>
      <c r="B190" s="4" t="s">
        <v>782</v>
      </c>
      <c r="C190" s="4" t="s">
        <v>459</v>
      </c>
      <c r="D190" s="4" t="s">
        <v>460</v>
      </c>
      <c r="E190" s="4">
        <f t="shared" si="2"/>
        <v>3</v>
      </c>
      <c r="F190" s="8">
        <v>1</v>
      </c>
      <c r="G190" s="5">
        <v>0</v>
      </c>
      <c r="H190" s="5">
        <v>0</v>
      </c>
      <c r="I190" s="8">
        <v>1</v>
      </c>
      <c r="J190" s="5">
        <v>0</v>
      </c>
      <c r="K190" s="8">
        <v>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ht="15" customHeight="1" x14ac:dyDescent="0.2">
      <c r="A191" s="4" t="s">
        <v>773</v>
      </c>
      <c r="B191" s="4" t="s">
        <v>782</v>
      </c>
      <c r="C191" s="4" t="s">
        <v>463</v>
      </c>
      <c r="D191" s="4" t="s">
        <v>464</v>
      </c>
      <c r="E191" s="4">
        <f t="shared" si="2"/>
        <v>17</v>
      </c>
      <c r="F191" s="5">
        <v>0</v>
      </c>
      <c r="G191" s="5">
        <v>0</v>
      </c>
      <c r="H191" s="5">
        <v>0</v>
      </c>
      <c r="I191" s="5">
        <v>0</v>
      </c>
      <c r="J191" s="8">
        <v>1</v>
      </c>
      <c r="K191" s="5">
        <v>0</v>
      </c>
      <c r="L191" s="8">
        <v>1</v>
      </c>
      <c r="M191" s="8">
        <v>1</v>
      </c>
      <c r="N191" s="8">
        <v>1</v>
      </c>
      <c r="O191" s="5">
        <v>0</v>
      </c>
      <c r="P191" s="8">
        <v>1</v>
      </c>
      <c r="Q191" s="8">
        <v>1</v>
      </c>
      <c r="R191" s="8">
        <v>1</v>
      </c>
      <c r="S191" s="8">
        <v>1</v>
      </c>
      <c r="T191" s="8">
        <v>1</v>
      </c>
      <c r="U191" s="8">
        <v>1</v>
      </c>
      <c r="V191" s="8">
        <v>1</v>
      </c>
      <c r="W191" s="8">
        <v>1</v>
      </c>
      <c r="X191" s="8">
        <v>1</v>
      </c>
      <c r="Y191" s="5">
        <v>0</v>
      </c>
      <c r="Z191" s="8">
        <v>1</v>
      </c>
      <c r="AA191" s="8">
        <v>1</v>
      </c>
      <c r="AB191" s="5">
        <v>0</v>
      </c>
      <c r="AC191" s="8">
        <v>1</v>
      </c>
      <c r="AD191" s="8">
        <v>1</v>
      </c>
      <c r="AE191" s="5">
        <v>0</v>
      </c>
    </row>
    <row r="192" spans="1:31" ht="15" customHeight="1" x14ac:dyDescent="0.2">
      <c r="A192" s="4" t="s">
        <v>773</v>
      </c>
      <c r="B192" s="4" t="s">
        <v>782</v>
      </c>
      <c r="C192" s="4" t="s">
        <v>465</v>
      </c>
      <c r="D192" s="4" t="s">
        <v>466</v>
      </c>
      <c r="E192" s="4">
        <f t="shared" si="2"/>
        <v>4</v>
      </c>
      <c r="F192" s="8">
        <v>1</v>
      </c>
      <c r="G192" s="8">
        <v>1</v>
      </c>
      <c r="H192" s="8">
        <v>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8">
        <v>1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ht="15" customHeight="1" x14ac:dyDescent="0.2">
      <c r="A193" s="4" t="s">
        <v>773</v>
      </c>
      <c r="B193" s="4" t="s">
        <v>782</v>
      </c>
      <c r="C193" s="4" t="s">
        <v>716</v>
      </c>
      <c r="D193" s="4" t="s">
        <v>717</v>
      </c>
      <c r="E193" s="4">
        <f t="shared" si="2"/>
        <v>1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8">
        <v>1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ht="15" customHeight="1" x14ac:dyDescent="0.2">
      <c r="A194" s="4" t="s">
        <v>773</v>
      </c>
      <c r="B194" s="4" t="s">
        <v>782</v>
      </c>
      <c r="C194" s="4" t="s">
        <v>546</v>
      </c>
      <c r="D194" s="4" t="s">
        <v>547</v>
      </c>
      <c r="E194" s="4">
        <f t="shared" si="2"/>
        <v>16</v>
      </c>
      <c r="F194" s="5">
        <v>0</v>
      </c>
      <c r="G194" s="5">
        <v>0</v>
      </c>
      <c r="H194" s="8">
        <v>1</v>
      </c>
      <c r="I194" s="8">
        <v>1</v>
      </c>
      <c r="J194" s="5">
        <v>0</v>
      </c>
      <c r="K194" s="8">
        <v>1</v>
      </c>
      <c r="L194" s="8">
        <v>1</v>
      </c>
      <c r="M194" s="8">
        <v>1</v>
      </c>
      <c r="N194" s="8">
        <v>1</v>
      </c>
      <c r="O194" s="8">
        <v>1</v>
      </c>
      <c r="P194" s="8">
        <v>1</v>
      </c>
      <c r="Q194" s="8">
        <v>1</v>
      </c>
      <c r="R194" s="5">
        <v>0</v>
      </c>
      <c r="S194" s="8">
        <v>1</v>
      </c>
      <c r="T194" s="8">
        <v>1</v>
      </c>
      <c r="U194" s="8">
        <v>1</v>
      </c>
      <c r="V194" s="8">
        <v>1</v>
      </c>
      <c r="W194" s="5">
        <v>0</v>
      </c>
      <c r="X194" s="8">
        <v>1</v>
      </c>
      <c r="Y194" s="5">
        <v>0</v>
      </c>
      <c r="Z194" s="5">
        <v>0</v>
      </c>
      <c r="AA194" s="8">
        <v>1</v>
      </c>
      <c r="AB194" s="8">
        <v>1</v>
      </c>
      <c r="AC194" s="5">
        <v>0</v>
      </c>
      <c r="AD194" s="5">
        <v>0</v>
      </c>
      <c r="AE194" s="5">
        <v>0</v>
      </c>
    </row>
    <row r="195" spans="1:31" ht="15" customHeight="1" x14ac:dyDescent="0.2">
      <c r="A195" s="4" t="s">
        <v>773</v>
      </c>
      <c r="B195" s="4" t="s">
        <v>782</v>
      </c>
      <c r="C195" s="4" t="s">
        <v>888</v>
      </c>
      <c r="D195" s="4" t="s">
        <v>856</v>
      </c>
      <c r="E195" s="4">
        <f t="shared" si="2"/>
        <v>1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8">
        <v>1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 ht="15" customHeight="1" x14ac:dyDescent="0.2">
      <c r="A196" s="4" t="s">
        <v>773</v>
      </c>
      <c r="B196" s="4" t="s">
        <v>782</v>
      </c>
      <c r="C196" s="4" t="s">
        <v>548</v>
      </c>
      <c r="D196" s="4" t="s">
        <v>549</v>
      </c>
      <c r="E196" s="4">
        <f t="shared" si="2"/>
        <v>1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8">
        <v>1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 ht="15" customHeight="1" x14ac:dyDescent="0.2">
      <c r="A197" s="4" t="s">
        <v>773</v>
      </c>
      <c r="B197" s="4" t="s">
        <v>783</v>
      </c>
      <c r="C197" s="4" t="s">
        <v>108</v>
      </c>
      <c r="D197" s="4" t="s">
        <v>109</v>
      </c>
      <c r="E197" s="4">
        <f t="shared" ref="E197:E260" si="3">SUM(F197:AE197)</f>
        <v>9</v>
      </c>
      <c r="F197" s="5">
        <v>0</v>
      </c>
      <c r="G197" s="8">
        <v>1</v>
      </c>
      <c r="H197" s="5">
        <v>0</v>
      </c>
      <c r="I197" s="5">
        <v>0</v>
      </c>
      <c r="J197" s="5">
        <v>0</v>
      </c>
      <c r="K197" s="5">
        <v>0</v>
      </c>
      <c r="L197" s="8">
        <v>1</v>
      </c>
      <c r="M197" s="8">
        <v>1</v>
      </c>
      <c r="N197" s="5">
        <v>0</v>
      </c>
      <c r="O197" s="5">
        <v>0</v>
      </c>
      <c r="P197" s="8">
        <v>1</v>
      </c>
      <c r="Q197" s="5">
        <v>0</v>
      </c>
      <c r="R197" s="8">
        <v>1</v>
      </c>
      <c r="S197" s="8">
        <v>1</v>
      </c>
      <c r="T197" s="8">
        <v>1</v>
      </c>
      <c r="U197" s="5">
        <v>0</v>
      </c>
      <c r="V197" s="8">
        <v>1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8">
        <v>1</v>
      </c>
      <c r="AC197" s="5">
        <v>0</v>
      </c>
      <c r="AD197" s="5">
        <v>0</v>
      </c>
      <c r="AE197" s="5">
        <v>0</v>
      </c>
    </row>
    <row r="198" spans="1:31" ht="15" customHeight="1" x14ac:dyDescent="0.2">
      <c r="A198" s="4" t="s">
        <v>773</v>
      </c>
      <c r="B198" s="4" t="s">
        <v>783</v>
      </c>
      <c r="C198" s="4" t="s">
        <v>110</v>
      </c>
      <c r="D198" s="4" t="s">
        <v>111</v>
      </c>
      <c r="E198" s="4">
        <f t="shared" si="3"/>
        <v>5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8">
        <v>1</v>
      </c>
      <c r="O198" s="5">
        <v>0</v>
      </c>
      <c r="P198" s="5">
        <v>0</v>
      </c>
      <c r="Q198" s="8">
        <v>1</v>
      </c>
      <c r="R198" s="5">
        <v>0</v>
      </c>
      <c r="S198" s="5">
        <v>0</v>
      </c>
      <c r="T198" s="8">
        <v>1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8">
        <v>1</v>
      </c>
      <c r="AB198" s="5">
        <v>0</v>
      </c>
      <c r="AC198" s="8">
        <v>1</v>
      </c>
      <c r="AD198" s="5">
        <v>0</v>
      </c>
      <c r="AE198" s="5">
        <v>0</v>
      </c>
    </row>
    <row r="199" spans="1:31" ht="15" customHeight="1" x14ac:dyDescent="0.2">
      <c r="A199" s="4" t="s">
        <v>773</v>
      </c>
      <c r="B199" s="4" t="s">
        <v>783</v>
      </c>
      <c r="C199" s="4" t="s">
        <v>170</v>
      </c>
      <c r="D199" s="4" t="s">
        <v>171</v>
      </c>
      <c r="E199" s="4">
        <f t="shared" si="3"/>
        <v>4</v>
      </c>
      <c r="F199" s="8">
        <v>1</v>
      </c>
      <c r="G199" s="5">
        <v>0</v>
      </c>
      <c r="H199" s="8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8">
        <v>1</v>
      </c>
      <c r="Z199" s="8">
        <v>1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ht="15" customHeight="1" x14ac:dyDescent="0.2">
      <c r="A200" s="4" t="s">
        <v>773</v>
      </c>
      <c r="B200" s="4" t="s">
        <v>784</v>
      </c>
      <c r="C200" s="4" t="s">
        <v>637</v>
      </c>
      <c r="D200" s="4" t="s">
        <v>638</v>
      </c>
      <c r="E200" s="4">
        <f t="shared" si="3"/>
        <v>1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8">
        <v>1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ht="15" customHeight="1" x14ac:dyDescent="0.2">
      <c r="A201" s="4" t="s">
        <v>773</v>
      </c>
      <c r="B201" s="4" t="s">
        <v>785</v>
      </c>
      <c r="C201" s="4" t="s">
        <v>516</v>
      </c>
      <c r="D201" s="4" t="s">
        <v>517</v>
      </c>
      <c r="E201" s="4">
        <f t="shared" si="3"/>
        <v>4</v>
      </c>
      <c r="F201" s="5">
        <v>0</v>
      </c>
      <c r="G201" s="5">
        <v>0</v>
      </c>
      <c r="H201" s="5">
        <v>0</v>
      </c>
      <c r="I201" s="5">
        <v>0</v>
      </c>
      <c r="J201" s="8">
        <v>1</v>
      </c>
      <c r="K201" s="5">
        <v>0</v>
      </c>
      <c r="L201" s="8">
        <v>1</v>
      </c>
      <c r="M201" s="5">
        <v>0</v>
      </c>
      <c r="N201" s="8">
        <v>1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8">
        <v>1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ht="15" customHeight="1" x14ac:dyDescent="0.2">
      <c r="A202" s="4" t="s">
        <v>773</v>
      </c>
      <c r="B202" s="4" t="s">
        <v>743</v>
      </c>
      <c r="C202" s="4" t="s">
        <v>582</v>
      </c>
      <c r="D202" s="4" t="s">
        <v>583</v>
      </c>
      <c r="E202" s="4">
        <f t="shared" si="3"/>
        <v>3</v>
      </c>
      <c r="F202" s="5">
        <v>0</v>
      </c>
      <c r="G202" s="8">
        <v>1</v>
      </c>
      <c r="H202" s="5">
        <v>0</v>
      </c>
      <c r="I202" s="5">
        <v>0</v>
      </c>
      <c r="J202" s="5">
        <v>0</v>
      </c>
      <c r="K202" s="5">
        <v>0</v>
      </c>
      <c r="L202" s="8">
        <v>1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8">
        <v>1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ht="15" customHeight="1" x14ac:dyDescent="0.2">
      <c r="A203" s="4" t="s">
        <v>773</v>
      </c>
      <c r="B203" s="4" t="s">
        <v>660</v>
      </c>
      <c r="C203" s="4" t="s">
        <v>660</v>
      </c>
      <c r="D203" s="4" t="s">
        <v>661</v>
      </c>
      <c r="E203" s="4">
        <f t="shared" si="3"/>
        <v>4</v>
      </c>
      <c r="F203" s="8">
        <v>1</v>
      </c>
      <c r="G203" s="5">
        <v>0</v>
      </c>
      <c r="H203" s="5">
        <v>0</v>
      </c>
      <c r="I203" s="5">
        <v>0</v>
      </c>
      <c r="J203" s="8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8">
        <v>1</v>
      </c>
      <c r="V203" s="8">
        <v>1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ht="15" customHeight="1" x14ac:dyDescent="0.2">
      <c r="A204" s="4" t="s">
        <v>773</v>
      </c>
      <c r="B204" s="4" t="s">
        <v>786</v>
      </c>
      <c r="C204" s="4" t="s">
        <v>112</v>
      </c>
      <c r="D204" s="4" t="s">
        <v>113</v>
      </c>
      <c r="E204" s="4">
        <f t="shared" si="3"/>
        <v>1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8">
        <v>1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 ht="15" customHeight="1" x14ac:dyDescent="0.2">
      <c r="A205" s="4" t="s">
        <v>787</v>
      </c>
      <c r="B205" s="4" t="s">
        <v>788</v>
      </c>
      <c r="C205" s="4" t="s">
        <v>511</v>
      </c>
      <c r="D205" s="4" t="s">
        <v>512</v>
      </c>
      <c r="E205" s="4">
        <f t="shared" si="3"/>
        <v>7</v>
      </c>
      <c r="F205" s="5">
        <v>0</v>
      </c>
      <c r="G205" s="5">
        <v>0</v>
      </c>
      <c r="H205" s="5">
        <v>0</v>
      </c>
      <c r="I205" s="8">
        <v>1</v>
      </c>
      <c r="J205" s="8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8">
        <v>1</v>
      </c>
      <c r="R205" s="5">
        <v>0</v>
      </c>
      <c r="S205" s="8">
        <v>1</v>
      </c>
      <c r="T205" s="5">
        <v>0</v>
      </c>
      <c r="U205" s="5">
        <v>0</v>
      </c>
      <c r="V205" s="8">
        <v>1</v>
      </c>
      <c r="W205" s="5">
        <v>0</v>
      </c>
      <c r="X205" s="5">
        <v>0</v>
      </c>
      <c r="Y205" s="5">
        <v>0</v>
      </c>
      <c r="Z205" s="5">
        <v>0</v>
      </c>
      <c r="AA205" s="8">
        <v>1</v>
      </c>
      <c r="AB205" s="5">
        <v>0</v>
      </c>
      <c r="AC205" s="5">
        <v>0</v>
      </c>
      <c r="AD205" s="8">
        <v>1</v>
      </c>
      <c r="AE205" s="5">
        <v>0</v>
      </c>
    </row>
    <row r="206" spans="1:31" ht="15" customHeight="1" x14ac:dyDescent="0.2">
      <c r="A206" s="4" t="s">
        <v>787</v>
      </c>
      <c r="B206" s="4" t="s">
        <v>788</v>
      </c>
      <c r="C206" s="4" t="s">
        <v>518</v>
      </c>
      <c r="D206" s="4" t="s">
        <v>519</v>
      </c>
      <c r="E206" s="4">
        <f t="shared" si="3"/>
        <v>2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8">
        <v>1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8">
        <v>1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 ht="15" customHeight="1" x14ac:dyDescent="0.2">
      <c r="A207" s="4" t="s">
        <v>787</v>
      </c>
      <c r="B207" s="4" t="s">
        <v>264</v>
      </c>
      <c r="C207" s="4" t="s">
        <v>400</v>
      </c>
      <c r="D207" s="4" t="s">
        <v>401</v>
      </c>
      <c r="E207" s="4">
        <f t="shared" si="3"/>
        <v>4</v>
      </c>
      <c r="F207" s="5">
        <v>0</v>
      </c>
      <c r="G207" s="5">
        <v>0</v>
      </c>
      <c r="H207" s="5">
        <v>0</v>
      </c>
      <c r="I207" s="8">
        <v>1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8">
        <v>1</v>
      </c>
      <c r="S207" s="5">
        <v>0</v>
      </c>
      <c r="T207" s="8">
        <v>1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8">
        <v>1</v>
      </c>
      <c r="AE207" s="5">
        <v>0</v>
      </c>
    </row>
    <row r="208" spans="1:31" ht="15" customHeight="1" x14ac:dyDescent="0.2">
      <c r="A208" s="4" t="s">
        <v>787</v>
      </c>
      <c r="B208" s="4" t="s">
        <v>264</v>
      </c>
      <c r="C208" s="4" t="s">
        <v>398</v>
      </c>
      <c r="D208" s="4" t="s">
        <v>399</v>
      </c>
      <c r="E208" s="4">
        <f t="shared" si="3"/>
        <v>1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8">
        <v>1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1:31" ht="15" customHeight="1" x14ac:dyDescent="0.2">
      <c r="A209" s="4" t="s">
        <v>787</v>
      </c>
      <c r="B209" s="4" t="s">
        <v>264</v>
      </c>
      <c r="C209" s="4" t="s">
        <v>396</v>
      </c>
      <c r="D209" s="4" t="s">
        <v>397</v>
      </c>
      <c r="E209" s="4">
        <f t="shared" si="3"/>
        <v>8</v>
      </c>
      <c r="F209" s="8">
        <v>1</v>
      </c>
      <c r="G209" s="5">
        <v>0</v>
      </c>
      <c r="H209" s="5">
        <v>0</v>
      </c>
      <c r="I209" s="8">
        <v>1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8">
        <v>1</v>
      </c>
      <c r="R209" s="8">
        <v>1</v>
      </c>
      <c r="S209" s="5">
        <v>0</v>
      </c>
      <c r="T209" s="8">
        <v>1</v>
      </c>
      <c r="U209" s="8">
        <v>1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8">
        <v>1</v>
      </c>
      <c r="AE209" s="8">
        <v>1</v>
      </c>
    </row>
    <row r="210" spans="1:31" ht="15" customHeight="1" x14ac:dyDescent="0.2">
      <c r="A210" s="4" t="s">
        <v>787</v>
      </c>
      <c r="B210" s="4" t="s">
        <v>264</v>
      </c>
      <c r="C210" s="4" t="s">
        <v>394</v>
      </c>
      <c r="D210" s="4" t="s">
        <v>395</v>
      </c>
      <c r="E210" s="4">
        <f t="shared" si="3"/>
        <v>2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8">
        <v>1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8">
        <v>1</v>
      </c>
      <c r="AB210" s="5">
        <v>0</v>
      </c>
      <c r="AC210" s="5">
        <v>0</v>
      </c>
      <c r="AD210" s="5">
        <v>0</v>
      </c>
      <c r="AE210" s="5">
        <v>0</v>
      </c>
    </row>
    <row r="211" spans="1:31" ht="15" customHeight="1" x14ac:dyDescent="0.2">
      <c r="A211" s="4" t="s">
        <v>787</v>
      </c>
      <c r="B211" s="4" t="s">
        <v>264</v>
      </c>
      <c r="C211" s="4" t="s">
        <v>402</v>
      </c>
      <c r="D211" s="4" t="s">
        <v>403</v>
      </c>
      <c r="E211" s="4">
        <f t="shared" si="3"/>
        <v>2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8">
        <v>1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8">
        <v>1</v>
      </c>
      <c r="AB211" s="5">
        <v>0</v>
      </c>
      <c r="AC211" s="5">
        <v>0</v>
      </c>
      <c r="AD211" s="5">
        <v>0</v>
      </c>
      <c r="AE211" s="5">
        <v>0</v>
      </c>
    </row>
    <row r="212" spans="1:31" ht="15" customHeight="1" x14ac:dyDescent="0.2">
      <c r="A212" s="4" t="s">
        <v>787</v>
      </c>
      <c r="B212" s="4" t="s">
        <v>264</v>
      </c>
      <c r="C212" s="4" t="s">
        <v>362</v>
      </c>
      <c r="D212" s="4" t="s">
        <v>363</v>
      </c>
      <c r="E212" s="4">
        <f t="shared" si="3"/>
        <v>12</v>
      </c>
      <c r="F212" s="8">
        <v>1</v>
      </c>
      <c r="G212" s="8">
        <v>1</v>
      </c>
      <c r="H212" s="5">
        <v>0</v>
      </c>
      <c r="I212" s="8">
        <v>1</v>
      </c>
      <c r="J212" s="8">
        <v>1</v>
      </c>
      <c r="K212" s="5">
        <v>0</v>
      </c>
      <c r="L212" s="8">
        <v>1</v>
      </c>
      <c r="M212" s="8">
        <v>1</v>
      </c>
      <c r="N212" s="5">
        <v>0</v>
      </c>
      <c r="O212" s="5">
        <v>0</v>
      </c>
      <c r="P212" s="8">
        <v>1</v>
      </c>
      <c r="Q212" s="8">
        <v>1</v>
      </c>
      <c r="R212" s="5">
        <v>0</v>
      </c>
      <c r="S212" s="5">
        <v>0</v>
      </c>
      <c r="T212" s="5">
        <v>0</v>
      </c>
      <c r="U212" s="8">
        <v>1</v>
      </c>
      <c r="V212" s="8">
        <v>1</v>
      </c>
      <c r="W212" s="8">
        <v>1</v>
      </c>
      <c r="X212" s="5">
        <v>0</v>
      </c>
      <c r="Y212" s="5">
        <v>0</v>
      </c>
      <c r="Z212" s="5">
        <v>0</v>
      </c>
      <c r="AA212" s="8">
        <v>1</v>
      </c>
      <c r="AB212" s="5">
        <v>0</v>
      </c>
      <c r="AC212" s="5">
        <v>0</v>
      </c>
      <c r="AD212" s="5">
        <v>0</v>
      </c>
      <c r="AE212" s="5">
        <v>0</v>
      </c>
    </row>
    <row r="213" spans="1:31" ht="15" customHeight="1" x14ac:dyDescent="0.2">
      <c r="A213" s="4" t="s">
        <v>787</v>
      </c>
      <c r="B213" s="4" t="s">
        <v>264</v>
      </c>
      <c r="C213" s="4" t="s">
        <v>364</v>
      </c>
      <c r="D213" s="4" t="s">
        <v>365</v>
      </c>
      <c r="E213" s="4">
        <f t="shared" si="3"/>
        <v>1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8">
        <v>1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1:31" ht="15" customHeight="1" x14ac:dyDescent="0.2">
      <c r="A214" s="4" t="s">
        <v>787</v>
      </c>
      <c r="B214" s="4" t="s">
        <v>264</v>
      </c>
      <c r="C214" s="4" t="s">
        <v>366</v>
      </c>
      <c r="D214" s="4" t="s">
        <v>367</v>
      </c>
      <c r="E214" s="4">
        <f t="shared" si="3"/>
        <v>2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8">
        <v>1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8">
        <v>1</v>
      </c>
      <c r="AB214" s="5">
        <v>0</v>
      </c>
      <c r="AC214" s="5">
        <v>0</v>
      </c>
      <c r="AD214" s="5">
        <v>0</v>
      </c>
      <c r="AE214" s="5">
        <v>0</v>
      </c>
    </row>
    <row r="215" spans="1:31" ht="15" customHeight="1" x14ac:dyDescent="0.2">
      <c r="A215" s="4" t="s">
        <v>787</v>
      </c>
      <c r="B215" s="4" t="s">
        <v>264</v>
      </c>
      <c r="C215" s="4" t="s">
        <v>176</v>
      </c>
      <c r="D215" s="4" t="s">
        <v>177</v>
      </c>
      <c r="E215" s="4">
        <f t="shared" si="3"/>
        <v>2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8">
        <v>1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8">
        <v>1</v>
      </c>
      <c r="AB215" s="5">
        <v>0</v>
      </c>
      <c r="AC215" s="5">
        <v>0</v>
      </c>
      <c r="AD215" s="5">
        <v>0</v>
      </c>
      <c r="AE215" s="5">
        <v>0</v>
      </c>
    </row>
    <row r="216" spans="1:31" ht="15" customHeight="1" x14ac:dyDescent="0.2">
      <c r="A216" s="4" t="s">
        <v>787</v>
      </c>
      <c r="B216" s="4" t="s">
        <v>264</v>
      </c>
      <c r="C216" s="4" t="s">
        <v>345</v>
      </c>
      <c r="D216" s="4" t="s">
        <v>346</v>
      </c>
      <c r="E216" s="4">
        <f t="shared" si="3"/>
        <v>3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8">
        <v>1</v>
      </c>
      <c r="U216" s="5">
        <v>0</v>
      </c>
      <c r="V216" s="5">
        <v>0</v>
      </c>
      <c r="W216" s="5">
        <v>0</v>
      </c>
      <c r="X216" s="5">
        <v>0</v>
      </c>
      <c r="Y216" s="8">
        <v>1</v>
      </c>
      <c r="Z216" s="5">
        <v>0</v>
      </c>
      <c r="AA216" s="8">
        <v>1</v>
      </c>
      <c r="AB216" s="5">
        <v>0</v>
      </c>
      <c r="AC216" s="5">
        <v>0</v>
      </c>
      <c r="AD216" s="5">
        <v>0</v>
      </c>
      <c r="AE216" s="5">
        <v>0</v>
      </c>
    </row>
    <row r="217" spans="1:31" ht="15" customHeight="1" x14ac:dyDescent="0.2">
      <c r="A217" s="4" t="s">
        <v>787</v>
      </c>
      <c r="B217" s="4" t="s">
        <v>264</v>
      </c>
      <c r="C217" s="4" t="s">
        <v>347</v>
      </c>
      <c r="D217" s="4" t="s">
        <v>348</v>
      </c>
      <c r="E217" s="4">
        <f t="shared" si="3"/>
        <v>4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8">
        <v>1</v>
      </c>
      <c r="R217" s="5">
        <v>0</v>
      </c>
      <c r="S217" s="5">
        <v>0</v>
      </c>
      <c r="T217" s="8">
        <v>1</v>
      </c>
      <c r="U217" s="5">
        <v>0</v>
      </c>
      <c r="V217" s="5">
        <v>0</v>
      </c>
      <c r="W217" s="8">
        <v>1</v>
      </c>
      <c r="X217" s="5">
        <v>0</v>
      </c>
      <c r="Y217" s="5">
        <v>0</v>
      </c>
      <c r="Z217" s="5">
        <v>0</v>
      </c>
      <c r="AA217" s="8">
        <v>1</v>
      </c>
      <c r="AB217" s="5">
        <v>0</v>
      </c>
      <c r="AC217" s="5">
        <v>0</v>
      </c>
      <c r="AD217" s="5">
        <v>0</v>
      </c>
      <c r="AE217" s="5">
        <v>0</v>
      </c>
    </row>
    <row r="218" spans="1:31" ht="15" customHeight="1" x14ac:dyDescent="0.2">
      <c r="A218" s="4" t="s">
        <v>787</v>
      </c>
      <c r="B218" s="4" t="s">
        <v>264</v>
      </c>
      <c r="C218" s="4" t="s">
        <v>353</v>
      </c>
      <c r="D218" s="4" t="s">
        <v>354</v>
      </c>
      <c r="E218" s="4">
        <f t="shared" si="3"/>
        <v>2</v>
      </c>
      <c r="F218" s="8">
        <v>1</v>
      </c>
      <c r="G218" s="5">
        <v>0</v>
      </c>
      <c r="H218" s="5">
        <v>0</v>
      </c>
      <c r="I218" s="8">
        <v>1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1:31" ht="15" customHeight="1" x14ac:dyDescent="0.2">
      <c r="A219" s="4" t="s">
        <v>787</v>
      </c>
      <c r="B219" s="4" t="s">
        <v>264</v>
      </c>
      <c r="C219" s="4" t="s">
        <v>351</v>
      </c>
      <c r="D219" s="4" t="s">
        <v>352</v>
      </c>
      <c r="E219" s="4">
        <f t="shared" si="3"/>
        <v>3</v>
      </c>
      <c r="F219" s="8">
        <v>1</v>
      </c>
      <c r="G219" s="5">
        <v>0</v>
      </c>
      <c r="H219" s="8">
        <v>1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8">
        <v>1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1:31" ht="15" customHeight="1" x14ac:dyDescent="0.2">
      <c r="A220" s="4" t="s">
        <v>787</v>
      </c>
      <c r="B220" s="4" t="s">
        <v>264</v>
      </c>
      <c r="C220" s="4" t="s">
        <v>343</v>
      </c>
      <c r="D220" s="4" t="s">
        <v>344</v>
      </c>
      <c r="E220" s="4">
        <f t="shared" si="3"/>
        <v>1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8">
        <v>1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1:31" ht="15" customHeight="1" x14ac:dyDescent="0.2">
      <c r="A221" s="4" t="s">
        <v>787</v>
      </c>
      <c r="B221" s="4" t="s">
        <v>264</v>
      </c>
      <c r="C221" s="4" t="s">
        <v>349</v>
      </c>
      <c r="D221" s="4" t="s">
        <v>350</v>
      </c>
      <c r="E221" s="4">
        <f t="shared" si="3"/>
        <v>1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8">
        <v>1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1:31" ht="15" customHeight="1" x14ac:dyDescent="0.2">
      <c r="A222" s="4" t="s">
        <v>787</v>
      </c>
      <c r="B222" s="4" t="s">
        <v>264</v>
      </c>
      <c r="C222" s="4" t="s">
        <v>435</v>
      </c>
      <c r="D222" s="4" t="s">
        <v>436</v>
      </c>
      <c r="E222" s="4">
        <f t="shared" si="3"/>
        <v>3</v>
      </c>
      <c r="F222" s="8">
        <v>1</v>
      </c>
      <c r="G222" s="5">
        <v>0</v>
      </c>
      <c r="H222" s="8">
        <v>1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8">
        <v>1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1:31" ht="15" customHeight="1" x14ac:dyDescent="0.2">
      <c r="A223" s="4" t="s">
        <v>787</v>
      </c>
      <c r="B223" s="4" t="s">
        <v>264</v>
      </c>
      <c r="C223" s="4" t="s">
        <v>437</v>
      </c>
      <c r="D223" s="4" t="s">
        <v>438</v>
      </c>
      <c r="E223" s="4">
        <f t="shared" si="3"/>
        <v>1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8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1:31" ht="15" customHeight="1" x14ac:dyDescent="0.2">
      <c r="A224" s="4" t="s">
        <v>787</v>
      </c>
      <c r="B224" s="4" t="s">
        <v>264</v>
      </c>
      <c r="C224" s="4" t="s">
        <v>455</v>
      </c>
      <c r="D224" s="4" t="s">
        <v>456</v>
      </c>
      <c r="E224" s="4">
        <f t="shared" si="3"/>
        <v>2</v>
      </c>
      <c r="F224" s="8">
        <v>1</v>
      </c>
      <c r="G224" s="5">
        <v>0</v>
      </c>
      <c r="H224" s="5">
        <v>0</v>
      </c>
      <c r="I224" s="8">
        <v>1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1:31" ht="15" customHeight="1" x14ac:dyDescent="0.2">
      <c r="A225" s="4" t="s">
        <v>787</v>
      </c>
      <c r="B225" s="4" t="s">
        <v>264</v>
      </c>
      <c r="C225" s="4" t="s">
        <v>184</v>
      </c>
      <c r="D225" s="4" t="s">
        <v>185</v>
      </c>
      <c r="E225" s="4">
        <f t="shared" si="3"/>
        <v>1</v>
      </c>
      <c r="F225" s="8">
        <v>1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1:31" ht="15" customHeight="1" x14ac:dyDescent="0.2">
      <c r="A226" s="4" t="s">
        <v>787</v>
      </c>
      <c r="B226" s="4" t="s">
        <v>264</v>
      </c>
      <c r="C226" s="4" t="s">
        <v>186</v>
      </c>
      <c r="D226" s="4" t="s">
        <v>187</v>
      </c>
      <c r="E226" s="4">
        <f t="shared" si="3"/>
        <v>1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8">
        <v>1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1:31" ht="15" customHeight="1" x14ac:dyDescent="0.2">
      <c r="A227" s="4" t="s">
        <v>787</v>
      </c>
      <c r="B227" s="4" t="s">
        <v>264</v>
      </c>
      <c r="C227" s="4" t="s">
        <v>327</v>
      </c>
      <c r="D227" s="4" t="s">
        <v>328</v>
      </c>
      <c r="E227" s="4">
        <f t="shared" si="3"/>
        <v>1</v>
      </c>
      <c r="F227" s="8">
        <v>1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1:31" ht="15" customHeight="1" x14ac:dyDescent="0.2">
      <c r="A228" s="4" t="s">
        <v>787</v>
      </c>
      <c r="B228" s="4" t="s">
        <v>264</v>
      </c>
      <c r="C228" s="4" t="s">
        <v>329</v>
      </c>
      <c r="D228" s="4" t="s">
        <v>330</v>
      </c>
      <c r="E228" s="4">
        <f t="shared" si="3"/>
        <v>1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8">
        <v>1</v>
      </c>
      <c r="AE228" s="5">
        <v>0</v>
      </c>
    </row>
    <row r="229" spans="1:31" ht="15" customHeight="1" x14ac:dyDescent="0.2">
      <c r="A229" s="4" t="s">
        <v>787</v>
      </c>
      <c r="B229" s="4" t="s">
        <v>264</v>
      </c>
      <c r="C229" s="4" t="s">
        <v>623</v>
      </c>
      <c r="D229" s="4" t="s">
        <v>624</v>
      </c>
      <c r="E229" s="4">
        <f t="shared" si="3"/>
        <v>1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8">
        <v>1</v>
      </c>
      <c r="AE229" s="5">
        <v>0</v>
      </c>
    </row>
    <row r="230" spans="1:31" ht="15" customHeight="1" x14ac:dyDescent="0.2">
      <c r="A230" s="4" t="s">
        <v>787</v>
      </c>
      <c r="B230" s="4" t="s">
        <v>264</v>
      </c>
      <c r="C230" s="4" t="s">
        <v>522</v>
      </c>
      <c r="D230" s="4" t="s">
        <v>523</v>
      </c>
      <c r="E230" s="4">
        <f t="shared" si="3"/>
        <v>1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8">
        <v>1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1:31" ht="15" customHeight="1" x14ac:dyDescent="0.2">
      <c r="A231" s="4" t="s">
        <v>787</v>
      </c>
      <c r="B231" s="4" t="s">
        <v>264</v>
      </c>
      <c r="C231" s="4" t="s">
        <v>210</v>
      </c>
      <c r="D231" s="4" t="s">
        <v>211</v>
      </c>
      <c r="E231" s="4">
        <f t="shared" si="3"/>
        <v>2</v>
      </c>
      <c r="F231" s="8">
        <v>1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8">
        <v>1</v>
      </c>
      <c r="AE231" s="5">
        <v>0</v>
      </c>
    </row>
    <row r="232" spans="1:31" ht="15" customHeight="1" x14ac:dyDescent="0.2">
      <c r="A232" s="4" t="s">
        <v>787</v>
      </c>
      <c r="B232" s="4" t="s">
        <v>264</v>
      </c>
      <c r="C232" s="4" t="s">
        <v>509</v>
      </c>
      <c r="D232" s="4" t="s">
        <v>510</v>
      </c>
      <c r="E232" s="4">
        <f t="shared" si="3"/>
        <v>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8">
        <v>1</v>
      </c>
      <c r="AB232" s="5">
        <v>0</v>
      </c>
      <c r="AC232" s="5">
        <v>0</v>
      </c>
      <c r="AD232" s="5">
        <v>0</v>
      </c>
      <c r="AE232" s="5">
        <v>0</v>
      </c>
    </row>
    <row r="233" spans="1:31" ht="15" customHeight="1" x14ac:dyDescent="0.2">
      <c r="A233" s="4" t="s">
        <v>787</v>
      </c>
      <c r="B233" s="4" t="s">
        <v>264</v>
      </c>
      <c r="C233" s="4" t="s">
        <v>507</v>
      </c>
      <c r="D233" s="4" t="s">
        <v>508</v>
      </c>
      <c r="E233" s="4">
        <f t="shared" si="3"/>
        <v>1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8">
        <v>1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1:31" ht="15" customHeight="1" x14ac:dyDescent="0.2">
      <c r="A234" s="4" t="s">
        <v>787</v>
      </c>
      <c r="B234" s="4" t="s">
        <v>789</v>
      </c>
      <c r="C234" s="4" t="s">
        <v>252</v>
      </c>
      <c r="D234" s="4" t="s">
        <v>253</v>
      </c>
      <c r="E234" s="4">
        <f t="shared" si="3"/>
        <v>1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8">
        <v>1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1:31" ht="15" customHeight="1" x14ac:dyDescent="0.2">
      <c r="A235" s="4" t="s">
        <v>787</v>
      </c>
      <c r="B235" s="4" t="s">
        <v>359</v>
      </c>
      <c r="C235" s="4" t="s">
        <v>92</v>
      </c>
      <c r="D235" s="4" t="s">
        <v>93</v>
      </c>
      <c r="E235" s="4">
        <f t="shared" si="3"/>
        <v>1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8">
        <v>1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1:31" ht="15" customHeight="1" x14ac:dyDescent="0.2">
      <c r="A236" s="4" t="s">
        <v>787</v>
      </c>
      <c r="B236" s="4" t="s">
        <v>359</v>
      </c>
      <c r="C236" s="4" t="s">
        <v>94</v>
      </c>
      <c r="D236" s="4" t="s">
        <v>95</v>
      </c>
      <c r="E236" s="4">
        <f t="shared" si="3"/>
        <v>2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8">
        <v>1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8">
        <v>1</v>
      </c>
    </row>
    <row r="237" spans="1:31" ht="15" customHeight="1" x14ac:dyDescent="0.2">
      <c r="A237" s="4" t="s">
        <v>787</v>
      </c>
      <c r="B237" s="4" t="s">
        <v>359</v>
      </c>
      <c r="C237" s="4" t="s">
        <v>96</v>
      </c>
      <c r="D237" s="4" t="s">
        <v>97</v>
      </c>
      <c r="E237" s="4">
        <f t="shared" si="3"/>
        <v>1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8">
        <v>1</v>
      </c>
      <c r="AE237" s="5">
        <v>0</v>
      </c>
    </row>
    <row r="238" spans="1:31" ht="15" customHeight="1" x14ac:dyDescent="0.2">
      <c r="A238" s="4" t="s">
        <v>787</v>
      </c>
      <c r="B238" s="4" t="s">
        <v>359</v>
      </c>
      <c r="C238" s="4" t="s">
        <v>621</v>
      </c>
      <c r="D238" s="4" t="s">
        <v>622</v>
      </c>
      <c r="E238" s="4">
        <f t="shared" si="3"/>
        <v>10</v>
      </c>
      <c r="F238" s="8">
        <v>1</v>
      </c>
      <c r="G238" s="5">
        <v>0</v>
      </c>
      <c r="H238" s="5">
        <v>0</v>
      </c>
      <c r="I238" s="8">
        <v>1</v>
      </c>
      <c r="J238" s="5">
        <v>0</v>
      </c>
      <c r="K238" s="5">
        <v>0</v>
      </c>
      <c r="L238" s="5">
        <v>0</v>
      </c>
      <c r="M238" s="8">
        <v>1</v>
      </c>
      <c r="N238" s="5">
        <v>0</v>
      </c>
      <c r="O238" s="5">
        <v>0</v>
      </c>
      <c r="P238" s="8">
        <v>1</v>
      </c>
      <c r="Q238" s="8">
        <v>1</v>
      </c>
      <c r="R238" s="8">
        <v>1</v>
      </c>
      <c r="S238" s="5">
        <v>0</v>
      </c>
      <c r="T238" s="5">
        <v>0</v>
      </c>
      <c r="U238" s="8">
        <v>1</v>
      </c>
      <c r="V238" s="5">
        <v>0</v>
      </c>
      <c r="W238" s="5">
        <v>0</v>
      </c>
      <c r="X238" s="8">
        <v>1</v>
      </c>
      <c r="Y238" s="5">
        <v>0</v>
      </c>
      <c r="Z238" s="5">
        <v>0</v>
      </c>
      <c r="AA238" s="8">
        <v>1</v>
      </c>
      <c r="AB238" s="5">
        <v>0</v>
      </c>
      <c r="AC238" s="5">
        <v>0</v>
      </c>
      <c r="AD238" s="8">
        <v>1</v>
      </c>
      <c r="AE238" s="5">
        <v>0</v>
      </c>
    </row>
    <row r="239" spans="1:31" ht="15" customHeight="1" x14ac:dyDescent="0.2">
      <c r="A239" s="4" t="s">
        <v>787</v>
      </c>
      <c r="B239" s="4" t="s">
        <v>359</v>
      </c>
      <c r="C239" s="4" t="s">
        <v>283</v>
      </c>
      <c r="D239" s="4" t="s">
        <v>284</v>
      </c>
      <c r="E239" s="4">
        <f t="shared" si="3"/>
        <v>4</v>
      </c>
      <c r="F239" s="8">
        <v>1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8">
        <v>1</v>
      </c>
      <c r="Q239" s="8">
        <v>1</v>
      </c>
      <c r="R239" s="8">
        <v>1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1:31" ht="15" customHeight="1" x14ac:dyDescent="0.2">
      <c r="A240" s="4" t="s">
        <v>787</v>
      </c>
      <c r="B240" s="4" t="s">
        <v>359</v>
      </c>
      <c r="C240" s="4" t="s">
        <v>285</v>
      </c>
      <c r="D240" s="4" t="s">
        <v>286</v>
      </c>
      <c r="E240" s="4">
        <f t="shared" si="3"/>
        <v>1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8">
        <v>1</v>
      </c>
      <c r="AB240" s="5">
        <v>0</v>
      </c>
      <c r="AC240" s="5">
        <v>0</v>
      </c>
      <c r="AD240" s="5">
        <v>0</v>
      </c>
      <c r="AE240" s="5">
        <v>0</v>
      </c>
    </row>
    <row r="241" spans="1:31" ht="15" customHeight="1" x14ac:dyDescent="0.2">
      <c r="A241" s="4" t="s">
        <v>787</v>
      </c>
      <c r="B241" s="4" t="s">
        <v>359</v>
      </c>
      <c r="C241" s="4" t="s">
        <v>287</v>
      </c>
      <c r="D241" s="4" t="s">
        <v>288</v>
      </c>
      <c r="E241" s="4">
        <f t="shared" si="3"/>
        <v>3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8">
        <v>1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8">
        <v>1</v>
      </c>
      <c r="X241" s="5">
        <v>0</v>
      </c>
      <c r="Y241" s="5">
        <v>0</v>
      </c>
      <c r="Z241" s="5">
        <v>0</v>
      </c>
      <c r="AA241" s="8">
        <v>1</v>
      </c>
      <c r="AB241" s="5">
        <v>0</v>
      </c>
      <c r="AC241" s="5">
        <v>0</v>
      </c>
      <c r="AD241" s="5">
        <v>0</v>
      </c>
      <c r="AE241" s="5">
        <v>0</v>
      </c>
    </row>
    <row r="242" spans="1:31" ht="15" customHeight="1" x14ac:dyDescent="0.2">
      <c r="A242" s="4" t="s">
        <v>787</v>
      </c>
      <c r="B242" s="4" t="s">
        <v>359</v>
      </c>
      <c r="C242" s="4" t="s">
        <v>320</v>
      </c>
      <c r="D242" s="4" t="s">
        <v>321</v>
      </c>
      <c r="E242" s="4">
        <f t="shared" si="3"/>
        <v>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8">
        <v>1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1:31" ht="15" customHeight="1" x14ac:dyDescent="0.2">
      <c r="A243" s="4" t="s">
        <v>787</v>
      </c>
      <c r="B243" s="4" t="s">
        <v>359</v>
      </c>
      <c r="C243" s="4" t="s">
        <v>550</v>
      </c>
      <c r="D243" s="4" t="s">
        <v>551</v>
      </c>
      <c r="E243" s="4">
        <f t="shared" si="3"/>
        <v>9</v>
      </c>
      <c r="F243" s="8">
        <v>1</v>
      </c>
      <c r="G243" s="5">
        <v>0</v>
      </c>
      <c r="H243" s="5">
        <v>0</v>
      </c>
      <c r="I243" s="8">
        <v>1</v>
      </c>
      <c r="J243" s="5">
        <v>0</v>
      </c>
      <c r="K243" s="5">
        <v>0</v>
      </c>
      <c r="L243" s="5">
        <v>0</v>
      </c>
      <c r="M243" s="5">
        <v>0</v>
      </c>
      <c r="N243" s="8">
        <v>1</v>
      </c>
      <c r="O243" s="5">
        <v>0</v>
      </c>
      <c r="P243" s="8">
        <v>1</v>
      </c>
      <c r="Q243" s="8">
        <v>1</v>
      </c>
      <c r="R243" s="5">
        <v>0</v>
      </c>
      <c r="S243" s="5">
        <v>0</v>
      </c>
      <c r="T243" s="8">
        <v>1</v>
      </c>
      <c r="U243" s="8">
        <v>1</v>
      </c>
      <c r="V243" s="5">
        <v>0</v>
      </c>
      <c r="W243" s="8">
        <v>1</v>
      </c>
      <c r="X243" s="5">
        <v>0</v>
      </c>
      <c r="Y243" s="5">
        <v>0</v>
      </c>
      <c r="Z243" s="5">
        <v>0</v>
      </c>
      <c r="AA243" s="8">
        <v>1</v>
      </c>
      <c r="AB243" s="5">
        <v>0</v>
      </c>
      <c r="AC243" s="5">
        <v>0</v>
      </c>
      <c r="AD243" s="5">
        <v>0</v>
      </c>
      <c r="AE243" s="5">
        <v>0</v>
      </c>
    </row>
    <row r="244" spans="1:31" ht="15" customHeight="1" x14ac:dyDescent="0.2">
      <c r="A244" s="4" t="s">
        <v>787</v>
      </c>
      <c r="B244" s="4" t="s">
        <v>359</v>
      </c>
      <c r="C244" s="4" t="s">
        <v>360</v>
      </c>
      <c r="D244" s="4" t="s">
        <v>361</v>
      </c>
      <c r="E244" s="4">
        <f t="shared" si="3"/>
        <v>1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8">
        <v>1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1:31" ht="15" customHeight="1" x14ac:dyDescent="0.2">
      <c r="A245" s="4" t="s">
        <v>787</v>
      </c>
      <c r="B245" s="4" t="s">
        <v>359</v>
      </c>
      <c r="C245" s="4" t="s">
        <v>650</v>
      </c>
      <c r="D245" s="4" t="s">
        <v>651</v>
      </c>
      <c r="E245" s="4">
        <f t="shared" si="3"/>
        <v>2</v>
      </c>
      <c r="F245" s="8">
        <v>1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8">
        <v>1</v>
      </c>
      <c r="AB245" s="5">
        <v>0</v>
      </c>
      <c r="AC245" s="5">
        <v>0</v>
      </c>
      <c r="AD245" s="5">
        <v>0</v>
      </c>
      <c r="AE245" s="5">
        <v>0</v>
      </c>
    </row>
    <row r="246" spans="1:31" ht="15" customHeight="1" x14ac:dyDescent="0.2">
      <c r="A246" s="4" t="s">
        <v>787</v>
      </c>
      <c r="B246" s="4" t="s">
        <v>359</v>
      </c>
      <c r="C246" s="4" t="s">
        <v>178</v>
      </c>
      <c r="D246" s="4" t="s">
        <v>179</v>
      </c>
      <c r="E246" s="4">
        <f t="shared" si="3"/>
        <v>1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8">
        <v>1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1:31" ht="15" customHeight="1" x14ac:dyDescent="0.2">
      <c r="A247" s="4" t="s">
        <v>787</v>
      </c>
      <c r="B247" s="4" t="s">
        <v>359</v>
      </c>
      <c r="C247" s="4" t="s">
        <v>153</v>
      </c>
      <c r="D247" s="4" t="s">
        <v>154</v>
      </c>
      <c r="E247" s="4">
        <f t="shared" si="3"/>
        <v>1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8">
        <v>1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1:31" ht="15" customHeight="1" x14ac:dyDescent="0.2">
      <c r="A248" s="4" t="s">
        <v>787</v>
      </c>
      <c r="B248" s="4" t="s">
        <v>790</v>
      </c>
      <c r="C248" s="4" t="s">
        <v>335</v>
      </c>
      <c r="D248" s="4" t="s">
        <v>336</v>
      </c>
      <c r="E248" s="4">
        <f t="shared" si="3"/>
        <v>1</v>
      </c>
      <c r="F248" s="8">
        <v>1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1:31" ht="15" customHeight="1" x14ac:dyDescent="0.2">
      <c r="A249" s="4" t="s">
        <v>787</v>
      </c>
      <c r="B249" s="4" t="s">
        <v>790</v>
      </c>
      <c r="C249" s="4" t="s">
        <v>337</v>
      </c>
      <c r="D249" s="4" t="s">
        <v>338</v>
      </c>
      <c r="E249" s="4">
        <f t="shared" si="3"/>
        <v>1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8">
        <v>1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1:31" ht="15" customHeight="1" x14ac:dyDescent="0.2">
      <c r="A250" s="4" t="s">
        <v>787</v>
      </c>
      <c r="B250" s="4" t="s">
        <v>639</v>
      </c>
      <c r="C250" s="4" t="s">
        <v>639</v>
      </c>
      <c r="D250" s="4" t="s">
        <v>640</v>
      </c>
      <c r="E250" s="4">
        <f t="shared" si="3"/>
        <v>15</v>
      </c>
      <c r="F250" s="8">
        <v>1</v>
      </c>
      <c r="G250" s="8">
        <v>1</v>
      </c>
      <c r="H250" s="5">
        <v>0</v>
      </c>
      <c r="I250" s="8">
        <v>1</v>
      </c>
      <c r="J250" s="8">
        <v>1</v>
      </c>
      <c r="K250" s="5">
        <v>0</v>
      </c>
      <c r="L250" s="8">
        <v>1</v>
      </c>
      <c r="M250" s="8">
        <v>1</v>
      </c>
      <c r="N250" s="8">
        <v>1</v>
      </c>
      <c r="O250" s="5">
        <v>0</v>
      </c>
      <c r="P250" s="8">
        <v>1</v>
      </c>
      <c r="Q250" s="8">
        <v>1</v>
      </c>
      <c r="R250" s="5">
        <v>0</v>
      </c>
      <c r="S250" s="8">
        <v>1</v>
      </c>
      <c r="T250" s="5">
        <v>0</v>
      </c>
      <c r="U250" s="8">
        <v>1</v>
      </c>
      <c r="V250" s="5">
        <v>0</v>
      </c>
      <c r="W250" s="8">
        <v>1</v>
      </c>
      <c r="X250" s="5">
        <v>0</v>
      </c>
      <c r="Y250" s="5">
        <v>0</v>
      </c>
      <c r="Z250" s="5">
        <v>0</v>
      </c>
      <c r="AA250" s="8">
        <v>1</v>
      </c>
      <c r="AB250" s="8">
        <v>1</v>
      </c>
      <c r="AC250" s="8">
        <v>1</v>
      </c>
      <c r="AD250" s="5">
        <v>0</v>
      </c>
      <c r="AE250" s="5">
        <v>0</v>
      </c>
    </row>
    <row r="251" spans="1:31" ht="15" customHeight="1" x14ac:dyDescent="0.2">
      <c r="A251" s="4" t="s">
        <v>787</v>
      </c>
      <c r="B251" s="4" t="s">
        <v>439</v>
      </c>
      <c r="C251" s="4" t="s">
        <v>439</v>
      </c>
      <c r="D251" s="4" t="s">
        <v>440</v>
      </c>
      <c r="E251" s="4">
        <f t="shared" si="3"/>
        <v>1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8">
        <v>1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1:31" ht="15" customHeight="1" x14ac:dyDescent="0.2">
      <c r="A252" s="4" t="s">
        <v>787</v>
      </c>
      <c r="B252" s="4" t="s">
        <v>791</v>
      </c>
      <c r="C252" s="4" t="s">
        <v>341</v>
      </c>
      <c r="D252" s="4" t="s">
        <v>342</v>
      </c>
      <c r="E252" s="4">
        <f t="shared" si="3"/>
        <v>2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8">
        <v>1</v>
      </c>
      <c r="S252" s="5">
        <v>0</v>
      </c>
      <c r="T252" s="5">
        <v>0</v>
      </c>
      <c r="U252" s="8">
        <v>1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1:31" ht="15" customHeight="1" x14ac:dyDescent="0.2">
      <c r="A253" s="4" t="s">
        <v>787</v>
      </c>
      <c r="B253" s="4" t="s">
        <v>163</v>
      </c>
      <c r="C253" s="4" t="s">
        <v>163</v>
      </c>
      <c r="D253" s="4" t="s">
        <v>164</v>
      </c>
      <c r="E253" s="4">
        <f t="shared" si="3"/>
        <v>3</v>
      </c>
      <c r="F253" s="8">
        <v>1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8">
        <v>1</v>
      </c>
      <c r="T253" s="5">
        <v>0</v>
      </c>
      <c r="U253" s="5">
        <v>0</v>
      </c>
      <c r="V253" s="5">
        <v>0</v>
      </c>
      <c r="W253" s="8">
        <v>1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1:31" ht="15" customHeight="1" x14ac:dyDescent="0.2">
      <c r="A254" s="4" t="s">
        <v>787</v>
      </c>
      <c r="B254" s="4" t="s">
        <v>690</v>
      </c>
      <c r="C254" s="4" t="s">
        <v>690</v>
      </c>
      <c r="D254" s="4" t="s">
        <v>691</v>
      </c>
      <c r="E254" s="4">
        <f t="shared" si="3"/>
        <v>1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8">
        <v>1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1:31" ht="15" customHeight="1" x14ac:dyDescent="0.2">
      <c r="A255" s="4" t="s">
        <v>787</v>
      </c>
      <c r="B255" s="4" t="s">
        <v>690</v>
      </c>
      <c r="C255" s="4" t="s">
        <v>692</v>
      </c>
      <c r="D255" s="4" t="s">
        <v>693</v>
      </c>
      <c r="E255" s="4">
        <f t="shared" si="3"/>
        <v>1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8">
        <v>1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1:31" ht="15" customHeight="1" x14ac:dyDescent="0.2">
      <c r="A256" s="4" t="s">
        <v>787</v>
      </c>
      <c r="B256" s="4" t="s">
        <v>690</v>
      </c>
      <c r="C256" s="4" t="s">
        <v>694</v>
      </c>
      <c r="D256" s="4" t="s">
        <v>695</v>
      </c>
      <c r="E256" s="4">
        <f t="shared" si="3"/>
        <v>3</v>
      </c>
      <c r="F256" s="8">
        <v>1</v>
      </c>
      <c r="G256" s="5">
        <v>0</v>
      </c>
      <c r="H256" s="8">
        <v>1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8">
        <v>1</v>
      </c>
      <c r="AD256" s="5">
        <v>0</v>
      </c>
      <c r="AE256" s="5">
        <v>0</v>
      </c>
    </row>
    <row r="257" spans="1:31" ht="15" customHeight="1" x14ac:dyDescent="0.2">
      <c r="A257" s="4" t="s">
        <v>787</v>
      </c>
      <c r="B257" s="4" t="s">
        <v>690</v>
      </c>
      <c r="C257" s="4" t="s">
        <v>696</v>
      </c>
      <c r="D257" s="4" t="s">
        <v>697</v>
      </c>
      <c r="E257" s="4">
        <f t="shared" si="3"/>
        <v>3</v>
      </c>
      <c r="F257" s="8">
        <v>1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8">
        <v>1</v>
      </c>
      <c r="Q257" s="5">
        <v>0</v>
      </c>
      <c r="R257" s="5">
        <v>0</v>
      </c>
      <c r="S257" s="5">
        <v>0</v>
      </c>
      <c r="T257" s="5">
        <v>0</v>
      </c>
      <c r="U257" s="8">
        <v>1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1:31" ht="15" customHeight="1" x14ac:dyDescent="0.2">
      <c r="A258" s="4" t="s">
        <v>787</v>
      </c>
      <c r="B258" s="4" t="s">
        <v>690</v>
      </c>
      <c r="C258" s="4" t="s">
        <v>698</v>
      </c>
      <c r="D258" s="4" t="s">
        <v>699</v>
      </c>
      <c r="E258" s="4">
        <f t="shared" si="3"/>
        <v>1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8">
        <v>1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1:31" ht="15" customHeight="1" x14ac:dyDescent="0.2">
      <c r="A259" s="4" t="s">
        <v>787</v>
      </c>
      <c r="B259" s="4" t="s">
        <v>690</v>
      </c>
      <c r="C259" s="4" t="s">
        <v>700</v>
      </c>
      <c r="D259" s="4" t="s">
        <v>701</v>
      </c>
      <c r="E259" s="4">
        <f t="shared" si="3"/>
        <v>1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8">
        <v>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1:31" ht="15" customHeight="1" x14ac:dyDescent="0.2">
      <c r="A260" s="4" t="s">
        <v>787</v>
      </c>
      <c r="B260" s="4" t="s">
        <v>151</v>
      </c>
      <c r="C260" s="4" t="s">
        <v>190</v>
      </c>
      <c r="D260" s="4" t="s">
        <v>191</v>
      </c>
      <c r="E260" s="4">
        <f t="shared" si="3"/>
        <v>5</v>
      </c>
      <c r="F260" s="8">
        <v>1</v>
      </c>
      <c r="G260" s="8">
        <v>1</v>
      </c>
      <c r="H260" s="5">
        <v>0</v>
      </c>
      <c r="I260" s="5">
        <v>0</v>
      </c>
      <c r="J260" s="8">
        <v>1</v>
      </c>
      <c r="K260" s="5">
        <v>0</v>
      </c>
      <c r="L260" s="8">
        <v>1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8">
        <v>1</v>
      </c>
      <c r="AC260" s="5">
        <v>0</v>
      </c>
      <c r="AD260" s="5">
        <v>0</v>
      </c>
      <c r="AE260" s="5">
        <v>0</v>
      </c>
    </row>
    <row r="261" spans="1:31" ht="15" customHeight="1" x14ac:dyDescent="0.2">
      <c r="A261" s="4" t="s">
        <v>787</v>
      </c>
      <c r="B261" s="4" t="s">
        <v>151</v>
      </c>
      <c r="C261" s="4" t="s">
        <v>151</v>
      </c>
      <c r="D261" s="4" t="s">
        <v>152</v>
      </c>
      <c r="E261" s="4">
        <f t="shared" ref="E261:E324" si="4">SUM(F261:AE261)</f>
        <v>2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8">
        <v>1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8">
        <v>1</v>
      </c>
      <c r="AE261" s="5">
        <v>0</v>
      </c>
    </row>
    <row r="262" spans="1:31" ht="15" customHeight="1" x14ac:dyDescent="0.2">
      <c r="A262" s="4" t="s">
        <v>787</v>
      </c>
      <c r="B262" s="4" t="s">
        <v>792</v>
      </c>
      <c r="C262" s="4" t="s">
        <v>50</v>
      </c>
      <c r="D262" s="4" t="s">
        <v>51</v>
      </c>
      <c r="E262" s="4">
        <f t="shared" si="4"/>
        <v>4</v>
      </c>
      <c r="F262" s="8">
        <v>1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8">
        <v>1</v>
      </c>
      <c r="R262" s="5">
        <v>0</v>
      </c>
      <c r="S262" s="5">
        <v>0</v>
      </c>
      <c r="T262" s="8">
        <v>1</v>
      </c>
      <c r="U262" s="5">
        <v>0</v>
      </c>
      <c r="V262" s="5">
        <v>0</v>
      </c>
      <c r="W262" s="5">
        <v>0</v>
      </c>
      <c r="X262" s="8">
        <v>1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1:31" ht="15" customHeight="1" x14ac:dyDescent="0.2">
      <c r="A263" s="4" t="s">
        <v>787</v>
      </c>
      <c r="B263" s="4" t="s">
        <v>792</v>
      </c>
      <c r="C263" s="4" t="s">
        <v>48</v>
      </c>
      <c r="D263" s="4" t="s">
        <v>49</v>
      </c>
      <c r="E263" s="4">
        <f t="shared" si="4"/>
        <v>9</v>
      </c>
      <c r="F263" s="8">
        <v>1</v>
      </c>
      <c r="G263" s="5">
        <v>0</v>
      </c>
      <c r="H263" s="8">
        <v>1</v>
      </c>
      <c r="I263" s="8">
        <v>1</v>
      </c>
      <c r="J263" s="5">
        <v>0</v>
      </c>
      <c r="K263" s="5">
        <v>0</v>
      </c>
      <c r="L263" s="5">
        <v>0</v>
      </c>
      <c r="M263" s="8">
        <v>1</v>
      </c>
      <c r="N263" s="5">
        <v>0</v>
      </c>
      <c r="O263" s="5">
        <v>0</v>
      </c>
      <c r="P263" s="5">
        <v>0</v>
      </c>
      <c r="Q263" s="8">
        <v>1</v>
      </c>
      <c r="R263" s="5">
        <v>0</v>
      </c>
      <c r="S263" s="5">
        <v>0</v>
      </c>
      <c r="T263" s="5">
        <v>0</v>
      </c>
      <c r="U263" s="8">
        <v>1</v>
      </c>
      <c r="V263" s="5">
        <v>0</v>
      </c>
      <c r="W263" s="8">
        <v>1</v>
      </c>
      <c r="X263" s="8">
        <v>1</v>
      </c>
      <c r="Y263" s="5">
        <v>0</v>
      </c>
      <c r="Z263" s="5">
        <v>0</v>
      </c>
      <c r="AA263" s="8">
        <v>1</v>
      </c>
      <c r="AB263" s="5">
        <v>0</v>
      </c>
      <c r="AC263" s="5">
        <v>0</v>
      </c>
      <c r="AD263" s="5">
        <v>0</v>
      </c>
      <c r="AE263" s="5">
        <v>0</v>
      </c>
    </row>
    <row r="264" spans="1:31" ht="15" customHeight="1" x14ac:dyDescent="0.2">
      <c r="A264" s="4" t="s">
        <v>787</v>
      </c>
      <c r="B264" s="4" t="s">
        <v>792</v>
      </c>
      <c r="C264" s="4" t="s">
        <v>52</v>
      </c>
      <c r="D264" s="4" t="s">
        <v>53</v>
      </c>
      <c r="E264" s="4">
        <f t="shared" si="4"/>
        <v>1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8">
        <v>1</v>
      </c>
    </row>
    <row r="265" spans="1:31" ht="15" customHeight="1" x14ac:dyDescent="0.2">
      <c r="A265" s="4" t="s">
        <v>787</v>
      </c>
      <c r="B265" s="4" t="s">
        <v>792</v>
      </c>
      <c r="C265" s="4" t="s">
        <v>14</v>
      </c>
      <c r="D265" s="4" t="s">
        <v>15</v>
      </c>
      <c r="E265" s="4">
        <f t="shared" si="4"/>
        <v>2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8">
        <v>1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8">
        <v>1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1:31" ht="15" customHeight="1" x14ac:dyDescent="0.2">
      <c r="A266" s="4" t="s">
        <v>787</v>
      </c>
      <c r="B266" s="4" t="s">
        <v>792</v>
      </c>
      <c r="C266" s="4" t="s">
        <v>196</v>
      </c>
      <c r="D266" s="4" t="s">
        <v>197</v>
      </c>
      <c r="E266" s="4">
        <f t="shared" si="4"/>
        <v>3</v>
      </c>
      <c r="F266" s="8">
        <v>1</v>
      </c>
      <c r="G266" s="5">
        <v>0</v>
      </c>
      <c r="H266" s="8">
        <v>1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8">
        <v>1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1:31" ht="15" customHeight="1" x14ac:dyDescent="0.2">
      <c r="A267" s="4" t="s">
        <v>787</v>
      </c>
      <c r="B267" s="4" t="s">
        <v>792</v>
      </c>
      <c r="C267" s="4" t="s">
        <v>206</v>
      </c>
      <c r="D267" s="4" t="s">
        <v>207</v>
      </c>
      <c r="E267" s="4">
        <f t="shared" si="4"/>
        <v>1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8">
        <v>1</v>
      </c>
      <c r="AD267" s="5">
        <v>0</v>
      </c>
      <c r="AE267" s="5">
        <v>0</v>
      </c>
    </row>
    <row r="268" spans="1:31" ht="15" customHeight="1" x14ac:dyDescent="0.2">
      <c r="A268" s="4" t="s">
        <v>787</v>
      </c>
      <c r="B268" s="4" t="s">
        <v>792</v>
      </c>
      <c r="C268" s="4" t="s">
        <v>202</v>
      </c>
      <c r="D268" s="4" t="s">
        <v>203</v>
      </c>
      <c r="E268" s="4">
        <f t="shared" si="4"/>
        <v>5</v>
      </c>
      <c r="F268" s="8">
        <v>1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8">
        <v>1</v>
      </c>
      <c r="R268" s="8">
        <v>1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8">
        <v>1</v>
      </c>
      <c r="AE268" s="8">
        <v>1</v>
      </c>
    </row>
    <row r="269" spans="1:31" ht="15" customHeight="1" x14ac:dyDescent="0.2">
      <c r="A269" s="4" t="s">
        <v>787</v>
      </c>
      <c r="B269" s="4" t="s">
        <v>792</v>
      </c>
      <c r="C269" s="4" t="s">
        <v>200</v>
      </c>
      <c r="D269" s="4" t="s">
        <v>201</v>
      </c>
      <c r="E269" s="4">
        <f t="shared" si="4"/>
        <v>1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8">
        <v>1</v>
      </c>
      <c r="AB269" s="5">
        <v>0</v>
      </c>
      <c r="AC269" s="5">
        <v>0</v>
      </c>
      <c r="AD269" s="5">
        <v>0</v>
      </c>
      <c r="AE269" s="5">
        <v>0</v>
      </c>
    </row>
    <row r="270" spans="1:31" ht="15" customHeight="1" x14ac:dyDescent="0.2">
      <c r="A270" s="4" t="s">
        <v>787</v>
      </c>
      <c r="B270" s="4" t="s">
        <v>792</v>
      </c>
      <c r="C270" s="4" t="s">
        <v>204</v>
      </c>
      <c r="D270" s="4" t="s">
        <v>205</v>
      </c>
      <c r="E270" s="4">
        <f t="shared" si="4"/>
        <v>1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8">
        <v>1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1:31" ht="15" customHeight="1" x14ac:dyDescent="0.2">
      <c r="A271" s="4" t="s">
        <v>787</v>
      </c>
      <c r="B271" s="4" t="s">
        <v>792</v>
      </c>
      <c r="C271" s="4" t="s">
        <v>198</v>
      </c>
      <c r="D271" s="4" t="s">
        <v>199</v>
      </c>
      <c r="E271" s="4">
        <f t="shared" si="4"/>
        <v>1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8">
        <v>1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1:31" ht="15" customHeight="1" x14ac:dyDescent="0.2">
      <c r="A272" s="4" t="s">
        <v>787</v>
      </c>
      <c r="B272" s="4" t="s">
        <v>792</v>
      </c>
      <c r="C272" s="4" t="s">
        <v>188</v>
      </c>
      <c r="D272" s="4" t="s">
        <v>189</v>
      </c>
      <c r="E272" s="4">
        <f t="shared" si="4"/>
        <v>3</v>
      </c>
      <c r="F272" s="5">
        <v>0</v>
      </c>
      <c r="G272" s="8">
        <v>1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8">
        <v>1</v>
      </c>
      <c r="O272" s="5">
        <v>0</v>
      </c>
      <c r="P272" s="8">
        <v>1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1:31" ht="15" customHeight="1" x14ac:dyDescent="0.2">
      <c r="A273" s="4" t="s">
        <v>787</v>
      </c>
      <c r="B273" s="4" t="s">
        <v>792</v>
      </c>
      <c r="C273" s="4" t="s">
        <v>720</v>
      </c>
      <c r="D273" s="4" t="s">
        <v>721</v>
      </c>
      <c r="E273" s="4">
        <f t="shared" si="4"/>
        <v>3</v>
      </c>
      <c r="F273" s="5">
        <v>0</v>
      </c>
      <c r="G273" s="5">
        <v>0</v>
      </c>
      <c r="H273" s="5">
        <v>0</v>
      </c>
      <c r="I273" s="8">
        <v>1</v>
      </c>
      <c r="J273" s="5">
        <v>0</v>
      </c>
      <c r="K273" s="5">
        <v>0</v>
      </c>
      <c r="L273" s="5">
        <v>0</v>
      </c>
      <c r="M273" s="8">
        <v>1</v>
      </c>
      <c r="N273" s="5">
        <v>0</v>
      </c>
      <c r="O273" s="5">
        <v>0</v>
      </c>
      <c r="P273" s="8">
        <v>1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1:31" ht="15" customHeight="1" x14ac:dyDescent="0.2">
      <c r="A274" s="4" t="s">
        <v>787</v>
      </c>
      <c r="B274" s="4" t="s">
        <v>792</v>
      </c>
      <c r="C274" s="4" t="s">
        <v>208</v>
      </c>
      <c r="D274" s="4" t="s">
        <v>209</v>
      </c>
      <c r="E274" s="4">
        <f t="shared" si="4"/>
        <v>2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8">
        <v>1</v>
      </c>
      <c r="M274" s="8">
        <v>1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1:31" ht="15" customHeight="1" x14ac:dyDescent="0.2">
      <c r="A275" s="4" t="s">
        <v>787</v>
      </c>
      <c r="B275" s="4" t="s">
        <v>121</v>
      </c>
      <c r="C275" s="4" t="s">
        <v>296</v>
      </c>
      <c r="D275" s="4" t="s">
        <v>297</v>
      </c>
      <c r="E275" s="4">
        <f t="shared" si="4"/>
        <v>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8">
        <v>1</v>
      </c>
      <c r="M275" s="8">
        <v>1</v>
      </c>
      <c r="N275" s="5">
        <v>0</v>
      </c>
      <c r="O275" s="5">
        <v>0</v>
      </c>
      <c r="P275" s="8">
        <v>1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8">
        <v>1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1:31" ht="15" customHeight="1" x14ac:dyDescent="0.2">
      <c r="A276" s="4" t="s">
        <v>787</v>
      </c>
      <c r="B276" s="4" t="s">
        <v>121</v>
      </c>
      <c r="C276" s="4" t="s">
        <v>298</v>
      </c>
      <c r="D276" s="4" t="s">
        <v>299</v>
      </c>
      <c r="E276" s="4">
        <f t="shared" si="4"/>
        <v>1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8">
        <v>1</v>
      </c>
      <c r="AC276" s="5">
        <v>0</v>
      </c>
      <c r="AD276" s="5">
        <v>0</v>
      </c>
      <c r="AE276" s="5">
        <v>0</v>
      </c>
    </row>
    <row r="277" spans="1:31" ht="15" customHeight="1" x14ac:dyDescent="0.2">
      <c r="A277" s="4" t="s">
        <v>787</v>
      </c>
      <c r="B277" s="4" t="s">
        <v>121</v>
      </c>
      <c r="C277" s="4" t="s">
        <v>226</v>
      </c>
      <c r="D277" s="4" t="s">
        <v>227</v>
      </c>
      <c r="E277" s="4">
        <f t="shared" si="4"/>
        <v>13</v>
      </c>
      <c r="F277" s="8">
        <v>1</v>
      </c>
      <c r="G277" s="5">
        <v>0</v>
      </c>
      <c r="H277" s="5">
        <v>0</v>
      </c>
      <c r="I277" s="8">
        <v>1</v>
      </c>
      <c r="J277" s="5">
        <v>0</v>
      </c>
      <c r="K277" s="5">
        <v>0</v>
      </c>
      <c r="L277" s="8">
        <v>1</v>
      </c>
      <c r="M277" s="5">
        <v>0</v>
      </c>
      <c r="N277" s="8">
        <v>1</v>
      </c>
      <c r="O277" s="5">
        <v>0</v>
      </c>
      <c r="P277" s="8">
        <v>1</v>
      </c>
      <c r="Q277" s="8">
        <v>1</v>
      </c>
      <c r="R277" s="8">
        <v>1</v>
      </c>
      <c r="S277" s="5">
        <v>0</v>
      </c>
      <c r="T277" s="5">
        <v>0</v>
      </c>
      <c r="U277" s="8">
        <v>1</v>
      </c>
      <c r="V277" s="5">
        <v>0</v>
      </c>
      <c r="W277" s="8">
        <v>1</v>
      </c>
      <c r="X277" s="8">
        <v>1</v>
      </c>
      <c r="Y277" s="5">
        <v>0</v>
      </c>
      <c r="Z277" s="5">
        <v>0</v>
      </c>
      <c r="AA277" s="5">
        <v>0</v>
      </c>
      <c r="AB277" s="8">
        <v>1</v>
      </c>
      <c r="AC277" s="5">
        <v>0</v>
      </c>
      <c r="AD277" s="8">
        <v>1</v>
      </c>
      <c r="AE277" s="8">
        <v>1</v>
      </c>
    </row>
    <row r="278" spans="1:31" ht="15" customHeight="1" x14ac:dyDescent="0.2">
      <c r="A278" s="4" t="s">
        <v>787</v>
      </c>
      <c r="B278" s="4" t="s">
        <v>121</v>
      </c>
      <c r="C278" s="4" t="s">
        <v>121</v>
      </c>
      <c r="D278" s="4" t="s">
        <v>122</v>
      </c>
      <c r="E278" s="4">
        <f t="shared" si="4"/>
        <v>10</v>
      </c>
      <c r="F278" s="5">
        <v>0</v>
      </c>
      <c r="G278" s="8">
        <v>1</v>
      </c>
      <c r="H278" s="8">
        <v>1</v>
      </c>
      <c r="I278" s="5">
        <v>0</v>
      </c>
      <c r="J278" s="8">
        <v>1</v>
      </c>
      <c r="K278" s="5">
        <v>0</v>
      </c>
      <c r="L278" s="8">
        <v>1</v>
      </c>
      <c r="M278" s="8">
        <v>1</v>
      </c>
      <c r="N278" s="5">
        <v>0</v>
      </c>
      <c r="O278" s="8">
        <v>1</v>
      </c>
      <c r="P278" s="8">
        <v>1</v>
      </c>
      <c r="Q278" s="5">
        <v>0</v>
      </c>
      <c r="R278" s="5">
        <v>0</v>
      </c>
      <c r="S278" s="8">
        <v>1</v>
      </c>
      <c r="T278" s="5">
        <v>0</v>
      </c>
      <c r="U278" s="5">
        <v>0</v>
      </c>
      <c r="V278" s="8">
        <v>1</v>
      </c>
      <c r="W278" s="5">
        <v>0</v>
      </c>
      <c r="X278" s="8">
        <v>1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1:31" ht="15" customHeight="1" x14ac:dyDescent="0.2">
      <c r="A279" s="4" t="s">
        <v>787</v>
      </c>
      <c r="B279" s="4" t="s">
        <v>121</v>
      </c>
      <c r="C279" s="4" t="s">
        <v>123</v>
      </c>
      <c r="D279" s="4" t="s">
        <v>124</v>
      </c>
      <c r="E279" s="4">
        <f t="shared" si="4"/>
        <v>10</v>
      </c>
      <c r="F279" s="8">
        <v>1</v>
      </c>
      <c r="G279" s="8">
        <v>1</v>
      </c>
      <c r="H279" s="5">
        <v>0</v>
      </c>
      <c r="I279" s="8">
        <v>1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8">
        <v>1</v>
      </c>
      <c r="Q279" s="8">
        <v>1</v>
      </c>
      <c r="R279" s="8">
        <v>1</v>
      </c>
      <c r="S279" s="8">
        <v>1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8">
        <v>1</v>
      </c>
      <c r="AC279" s="5">
        <v>0</v>
      </c>
      <c r="AD279" s="8">
        <v>1</v>
      </c>
      <c r="AE279" s="8">
        <v>1</v>
      </c>
    </row>
    <row r="280" spans="1:31" ht="15" customHeight="1" x14ac:dyDescent="0.2">
      <c r="A280" s="4" t="s">
        <v>787</v>
      </c>
      <c r="B280" s="4" t="s">
        <v>121</v>
      </c>
      <c r="C280" s="4" t="s">
        <v>127</v>
      </c>
      <c r="D280" s="4" t="s">
        <v>128</v>
      </c>
      <c r="E280" s="4">
        <f t="shared" si="4"/>
        <v>7</v>
      </c>
      <c r="F280" s="8">
        <v>1</v>
      </c>
      <c r="G280" s="5">
        <v>0</v>
      </c>
      <c r="H280" s="5">
        <v>0</v>
      </c>
      <c r="I280" s="8">
        <v>1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8">
        <v>1</v>
      </c>
      <c r="R280" s="5">
        <v>0</v>
      </c>
      <c r="S280" s="5">
        <v>0</v>
      </c>
      <c r="T280" s="8">
        <v>1</v>
      </c>
      <c r="U280" s="8">
        <v>1</v>
      </c>
      <c r="V280" s="5">
        <v>0</v>
      </c>
      <c r="W280" s="5">
        <v>0</v>
      </c>
      <c r="X280" s="5">
        <v>0</v>
      </c>
      <c r="Y280" s="8">
        <v>1</v>
      </c>
      <c r="Z280" s="5">
        <v>0</v>
      </c>
      <c r="AA280" s="8">
        <v>1</v>
      </c>
      <c r="AB280" s="5">
        <v>0</v>
      </c>
      <c r="AC280" s="5">
        <v>0</v>
      </c>
      <c r="AD280" s="5">
        <v>0</v>
      </c>
      <c r="AE280" s="5">
        <v>0</v>
      </c>
    </row>
    <row r="281" spans="1:31" ht="15" customHeight="1" x14ac:dyDescent="0.2">
      <c r="A281" s="4" t="s">
        <v>787</v>
      </c>
      <c r="B281" s="4" t="s">
        <v>121</v>
      </c>
      <c r="C281" s="4" t="s">
        <v>129</v>
      </c>
      <c r="D281" s="4" t="s">
        <v>130</v>
      </c>
      <c r="E281" s="4">
        <f t="shared" si="4"/>
        <v>1</v>
      </c>
      <c r="F281" s="8">
        <v>1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1:31" ht="15" customHeight="1" x14ac:dyDescent="0.2">
      <c r="A282" s="4" t="s">
        <v>787</v>
      </c>
      <c r="B282" s="4" t="s">
        <v>121</v>
      </c>
      <c r="C282" s="4" t="s">
        <v>131</v>
      </c>
      <c r="D282" s="4" t="s">
        <v>132</v>
      </c>
      <c r="E282" s="4">
        <f t="shared" si="4"/>
        <v>2</v>
      </c>
      <c r="F282" s="8">
        <v>1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8">
        <v>1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1:31" ht="15" customHeight="1" x14ac:dyDescent="0.2">
      <c r="A283" s="4" t="s">
        <v>787</v>
      </c>
      <c r="B283" s="4" t="s">
        <v>121</v>
      </c>
      <c r="C283" s="4" t="s">
        <v>133</v>
      </c>
      <c r="D283" s="4" t="s">
        <v>134</v>
      </c>
      <c r="E283" s="4">
        <f t="shared" si="4"/>
        <v>1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8">
        <v>1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1:31" ht="15" customHeight="1" x14ac:dyDescent="0.2">
      <c r="A284" s="4" t="s">
        <v>787</v>
      </c>
      <c r="B284" s="4" t="s">
        <v>121</v>
      </c>
      <c r="C284" s="4" t="s">
        <v>135</v>
      </c>
      <c r="D284" s="4" t="s">
        <v>136</v>
      </c>
      <c r="E284" s="4">
        <f t="shared" si="4"/>
        <v>1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8">
        <v>1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1:31" ht="15" customHeight="1" x14ac:dyDescent="0.2">
      <c r="A285" s="4" t="s">
        <v>787</v>
      </c>
      <c r="B285" s="4" t="s">
        <v>121</v>
      </c>
      <c r="C285" s="4" t="s">
        <v>137</v>
      </c>
      <c r="D285" s="4" t="s">
        <v>138</v>
      </c>
      <c r="E285" s="4">
        <f t="shared" si="4"/>
        <v>5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8">
        <v>1</v>
      </c>
      <c r="S285" s="5">
        <v>0</v>
      </c>
      <c r="T285" s="5">
        <v>0</v>
      </c>
      <c r="U285" s="5">
        <v>0</v>
      </c>
      <c r="V285" s="5">
        <v>0</v>
      </c>
      <c r="W285" s="8">
        <v>1</v>
      </c>
      <c r="X285" s="5">
        <v>0</v>
      </c>
      <c r="Y285" s="5">
        <v>0</v>
      </c>
      <c r="Z285" s="5">
        <v>0</v>
      </c>
      <c r="AA285" s="8">
        <v>1</v>
      </c>
      <c r="AB285" s="8">
        <v>1</v>
      </c>
      <c r="AC285" s="8">
        <v>1</v>
      </c>
      <c r="AD285" s="5">
        <v>0</v>
      </c>
      <c r="AE285" s="5">
        <v>0</v>
      </c>
    </row>
    <row r="286" spans="1:31" ht="15" customHeight="1" x14ac:dyDescent="0.2">
      <c r="A286" s="4" t="s">
        <v>787</v>
      </c>
      <c r="B286" s="4" t="s">
        <v>121</v>
      </c>
      <c r="C286" s="4" t="s">
        <v>139</v>
      </c>
      <c r="D286" s="4" t="s">
        <v>140</v>
      </c>
      <c r="E286" s="4">
        <f t="shared" si="4"/>
        <v>11</v>
      </c>
      <c r="F286" s="8">
        <v>1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8">
        <v>1</v>
      </c>
      <c r="M286" s="8">
        <v>1</v>
      </c>
      <c r="N286" s="5">
        <v>0</v>
      </c>
      <c r="O286" s="5">
        <v>0</v>
      </c>
      <c r="P286" s="5">
        <v>0</v>
      </c>
      <c r="Q286" s="8">
        <v>1</v>
      </c>
      <c r="R286" s="8">
        <v>1</v>
      </c>
      <c r="S286" s="5">
        <v>0</v>
      </c>
      <c r="T286" s="5">
        <v>0</v>
      </c>
      <c r="U286" s="8">
        <v>1</v>
      </c>
      <c r="V286" s="8">
        <v>1</v>
      </c>
      <c r="W286" s="5">
        <v>0</v>
      </c>
      <c r="X286" s="5">
        <v>0</v>
      </c>
      <c r="Y286" s="8">
        <v>1</v>
      </c>
      <c r="Z286" s="8">
        <v>1</v>
      </c>
      <c r="AA286" s="8">
        <v>1</v>
      </c>
      <c r="AB286" s="5">
        <v>0</v>
      </c>
      <c r="AC286" s="5">
        <v>0</v>
      </c>
      <c r="AD286" s="8">
        <v>1</v>
      </c>
      <c r="AE286" s="5">
        <v>0</v>
      </c>
    </row>
    <row r="287" spans="1:31" ht="15" customHeight="1" x14ac:dyDescent="0.2">
      <c r="A287" s="4" t="s">
        <v>787</v>
      </c>
      <c r="B287" s="4" t="s">
        <v>121</v>
      </c>
      <c r="C287" s="4" t="s">
        <v>125</v>
      </c>
      <c r="D287" s="4" t="s">
        <v>126</v>
      </c>
      <c r="E287" s="4">
        <f t="shared" si="4"/>
        <v>2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8">
        <v>1</v>
      </c>
      <c r="R287" s="5">
        <v>0</v>
      </c>
      <c r="S287" s="5">
        <v>0</v>
      </c>
      <c r="T287" s="8">
        <v>1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1:31" ht="15" customHeight="1" x14ac:dyDescent="0.2">
      <c r="A288" s="4" t="s">
        <v>787</v>
      </c>
      <c r="B288" s="4" t="s">
        <v>793</v>
      </c>
      <c r="C288" s="4" t="s">
        <v>613</v>
      </c>
      <c r="D288" s="4" t="s">
        <v>614</v>
      </c>
      <c r="E288" s="4">
        <f t="shared" si="4"/>
        <v>1</v>
      </c>
      <c r="F288" s="8">
        <v>1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1:31" ht="15" customHeight="1" x14ac:dyDescent="0.2">
      <c r="A289" s="4" t="s">
        <v>787</v>
      </c>
      <c r="B289" s="4" t="s">
        <v>793</v>
      </c>
      <c r="C289" s="4" t="s">
        <v>615</v>
      </c>
      <c r="D289" s="4" t="s">
        <v>616</v>
      </c>
      <c r="E289" s="4">
        <f t="shared" si="4"/>
        <v>1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8">
        <v>1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1:31" ht="15" customHeight="1" x14ac:dyDescent="0.2">
      <c r="A290" s="4" t="s">
        <v>787</v>
      </c>
      <c r="B290" s="4" t="s">
        <v>635</v>
      </c>
      <c r="C290" s="4" t="s">
        <v>635</v>
      </c>
      <c r="D290" s="4" t="s">
        <v>636</v>
      </c>
      <c r="E290" s="4">
        <f t="shared" si="4"/>
        <v>1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8">
        <v>1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1:31" ht="15" customHeight="1" x14ac:dyDescent="0.2">
      <c r="A291" s="4" t="s">
        <v>787</v>
      </c>
      <c r="B291" s="4" t="s">
        <v>658</v>
      </c>
      <c r="C291" s="4" t="s">
        <v>658</v>
      </c>
      <c r="D291" s="4" t="s">
        <v>659</v>
      </c>
      <c r="E291" s="4">
        <f t="shared" si="4"/>
        <v>10</v>
      </c>
      <c r="F291" s="8">
        <v>1</v>
      </c>
      <c r="G291" s="5">
        <v>0</v>
      </c>
      <c r="H291" s="8">
        <v>1</v>
      </c>
      <c r="I291" s="8">
        <v>1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8">
        <v>1</v>
      </c>
      <c r="R291" s="5">
        <v>0</v>
      </c>
      <c r="S291" s="5">
        <v>0</v>
      </c>
      <c r="T291" s="8">
        <v>1</v>
      </c>
      <c r="U291" s="8">
        <v>1</v>
      </c>
      <c r="V291" s="5">
        <v>0</v>
      </c>
      <c r="W291" s="5">
        <v>0</v>
      </c>
      <c r="X291" s="5">
        <v>0</v>
      </c>
      <c r="Y291" s="5">
        <v>0</v>
      </c>
      <c r="Z291" s="8">
        <v>1</v>
      </c>
      <c r="AA291" s="8">
        <v>1</v>
      </c>
      <c r="AB291" s="5">
        <v>0</v>
      </c>
      <c r="AC291" s="5">
        <v>0</v>
      </c>
      <c r="AD291" s="8">
        <v>1</v>
      </c>
      <c r="AE291" s="8">
        <v>1</v>
      </c>
    </row>
    <row r="292" spans="1:31" ht="15" customHeight="1" x14ac:dyDescent="0.2">
      <c r="A292" s="4" t="s">
        <v>787</v>
      </c>
      <c r="B292" s="4" t="s">
        <v>654</v>
      </c>
      <c r="C292" s="4" t="s">
        <v>654</v>
      </c>
      <c r="D292" s="4" t="s">
        <v>655</v>
      </c>
      <c r="E292" s="4">
        <f t="shared" si="4"/>
        <v>10</v>
      </c>
      <c r="F292" s="8">
        <v>1</v>
      </c>
      <c r="G292" s="5">
        <v>0</v>
      </c>
      <c r="H292" s="5">
        <v>0</v>
      </c>
      <c r="I292" s="8">
        <v>1</v>
      </c>
      <c r="J292" s="5">
        <v>0</v>
      </c>
      <c r="K292" s="8">
        <v>1</v>
      </c>
      <c r="L292" s="5">
        <v>0</v>
      </c>
      <c r="M292" s="8">
        <v>1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8">
        <v>1</v>
      </c>
      <c r="T292" s="5">
        <v>0</v>
      </c>
      <c r="U292" s="8">
        <v>1</v>
      </c>
      <c r="V292" s="8">
        <v>1</v>
      </c>
      <c r="W292" s="5">
        <v>0</v>
      </c>
      <c r="X292" s="8">
        <v>1</v>
      </c>
      <c r="Y292" s="5">
        <v>0</v>
      </c>
      <c r="Z292" s="5">
        <v>0</v>
      </c>
      <c r="AA292" s="8">
        <v>1</v>
      </c>
      <c r="AB292" s="5">
        <v>0</v>
      </c>
      <c r="AC292" s="8">
        <v>1</v>
      </c>
      <c r="AD292" s="5">
        <v>0</v>
      </c>
      <c r="AE292" s="5">
        <v>0</v>
      </c>
    </row>
    <row r="293" spans="1:31" ht="15" customHeight="1" x14ac:dyDescent="0.2">
      <c r="A293" s="4" t="s">
        <v>787</v>
      </c>
      <c r="B293" s="4" t="s">
        <v>260</v>
      </c>
      <c r="C293" s="4" t="s">
        <v>260</v>
      </c>
      <c r="D293" s="4" t="s">
        <v>261</v>
      </c>
      <c r="E293" s="4">
        <f t="shared" si="4"/>
        <v>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8">
        <v>1</v>
      </c>
      <c r="R293" s="5">
        <v>0</v>
      </c>
      <c r="S293" s="8">
        <v>1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1:31" ht="15" customHeight="1" x14ac:dyDescent="0.2">
      <c r="A294" s="4" t="s">
        <v>787</v>
      </c>
      <c r="B294" s="4" t="s">
        <v>656</v>
      </c>
      <c r="C294" s="4" t="s">
        <v>656</v>
      </c>
      <c r="D294" s="4" t="s">
        <v>657</v>
      </c>
      <c r="E294" s="4">
        <f t="shared" si="4"/>
        <v>2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8">
        <v>1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8">
        <v>1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1:31" ht="15" customHeight="1" x14ac:dyDescent="0.2">
      <c r="A295" s="4" t="s">
        <v>787</v>
      </c>
      <c r="B295" s="4" t="s">
        <v>289</v>
      </c>
      <c r="C295" s="4" t="s">
        <v>290</v>
      </c>
      <c r="D295" s="4" t="s">
        <v>291</v>
      </c>
      <c r="E295" s="4">
        <f t="shared" si="4"/>
        <v>4</v>
      </c>
      <c r="F295" s="8">
        <v>1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8">
        <v>1</v>
      </c>
      <c r="M295" s="5">
        <v>0</v>
      </c>
      <c r="N295" s="5">
        <v>0</v>
      </c>
      <c r="O295" s="5">
        <v>0</v>
      </c>
      <c r="P295" s="5">
        <v>0</v>
      </c>
      <c r="Q295" s="8">
        <v>1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8">
        <v>1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1:31" ht="15" customHeight="1" x14ac:dyDescent="0.2">
      <c r="A296" s="4" t="s">
        <v>787</v>
      </c>
      <c r="B296" s="4" t="s">
        <v>794</v>
      </c>
      <c r="C296" s="4" t="s">
        <v>495</v>
      </c>
      <c r="D296" s="4" t="s">
        <v>496</v>
      </c>
      <c r="E296" s="4">
        <f t="shared" si="4"/>
        <v>1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8">
        <v>1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1:31" ht="15" customHeight="1" x14ac:dyDescent="0.2">
      <c r="A297" s="4" t="s">
        <v>787</v>
      </c>
      <c r="B297" s="4" t="s">
        <v>743</v>
      </c>
      <c r="C297" s="4" t="s">
        <v>258</v>
      </c>
      <c r="D297" s="4" t="s">
        <v>259</v>
      </c>
      <c r="E297" s="4">
        <f t="shared" si="4"/>
        <v>2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8">
        <v>1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8">
        <v>1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1:31" ht="15" customHeight="1" x14ac:dyDescent="0.2">
      <c r="A298" s="4" t="s">
        <v>787</v>
      </c>
      <c r="B298" s="4" t="s">
        <v>743</v>
      </c>
      <c r="C298" s="4" t="s">
        <v>256</v>
      </c>
      <c r="D298" s="4" t="s">
        <v>257</v>
      </c>
      <c r="E298" s="4">
        <f t="shared" si="4"/>
        <v>2</v>
      </c>
      <c r="F298" s="5">
        <v>0</v>
      </c>
      <c r="G298" s="8">
        <v>1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8">
        <v>1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1:31" ht="15" customHeight="1" x14ac:dyDescent="0.2">
      <c r="A299" s="4" t="s">
        <v>787</v>
      </c>
      <c r="B299" s="4" t="s">
        <v>795</v>
      </c>
      <c r="C299" s="4" t="s">
        <v>172</v>
      </c>
      <c r="D299" s="4" t="s">
        <v>173</v>
      </c>
      <c r="E299" s="4">
        <f t="shared" si="4"/>
        <v>5</v>
      </c>
      <c r="F299" s="5">
        <v>0</v>
      </c>
      <c r="G299" s="5">
        <v>0</v>
      </c>
      <c r="H299" s="5">
        <v>0</v>
      </c>
      <c r="I299" s="8">
        <v>1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8">
        <v>1</v>
      </c>
      <c r="R299" s="5">
        <v>0</v>
      </c>
      <c r="S299" s="5">
        <v>0</v>
      </c>
      <c r="T299" s="5">
        <v>0</v>
      </c>
      <c r="U299" s="8">
        <v>1</v>
      </c>
      <c r="V299" s="8">
        <v>1</v>
      </c>
      <c r="W299" s="5">
        <v>0</v>
      </c>
      <c r="X299" s="5">
        <v>0</v>
      </c>
      <c r="Y299" s="5">
        <v>0</v>
      </c>
      <c r="Z299" s="5">
        <v>0</v>
      </c>
      <c r="AA299" s="8">
        <v>1</v>
      </c>
      <c r="AB299" s="5">
        <v>0</v>
      </c>
      <c r="AC299" s="5">
        <v>0</v>
      </c>
      <c r="AD299" s="5">
        <v>0</v>
      </c>
      <c r="AE299" s="5">
        <v>0</v>
      </c>
    </row>
    <row r="300" spans="1:31" ht="15" customHeight="1" x14ac:dyDescent="0.2">
      <c r="A300" s="4" t="s">
        <v>787</v>
      </c>
      <c r="B300" s="4" t="s">
        <v>795</v>
      </c>
      <c r="C300" s="4" t="s">
        <v>664</v>
      </c>
      <c r="D300" s="4" t="s">
        <v>665</v>
      </c>
      <c r="E300" s="4">
        <f t="shared" si="4"/>
        <v>5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8">
        <v>1</v>
      </c>
      <c r="R300" s="8">
        <v>1</v>
      </c>
      <c r="S300" s="5">
        <v>0</v>
      </c>
      <c r="T300" s="5">
        <v>0</v>
      </c>
      <c r="U300" s="8">
        <v>1</v>
      </c>
      <c r="V300" s="5">
        <v>0</v>
      </c>
      <c r="W300" s="5">
        <v>0</v>
      </c>
      <c r="X300" s="5">
        <v>0</v>
      </c>
      <c r="Y300" s="8">
        <v>1</v>
      </c>
      <c r="Z300" s="5">
        <v>0</v>
      </c>
      <c r="AA300" s="8">
        <v>1</v>
      </c>
      <c r="AB300" s="5">
        <v>0</v>
      </c>
      <c r="AC300" s="5">
        <v>0</v>
      </c>
      <c r="AD300" s="5">
        <v>0</v>
      </c>
      <c r="AE300" s="5">
        <v>0</v>
      </c>
    </row>
    <row r="301" spans="1:31" ht="15" customHeight="1" x14ac:dyDescent="0.2">
      <c r="A301" s="4" t="s">
        <v>787</v>
      </c>
      <c r="B301" s="4" t="s">
        <v>795</v>
      </c>
      <c r="C301" s="4" t="s">
        <v>294</v>
      </c>
      <c r="D301" s="4" t="s">
        <v>295</v>
      </c>
      <c r="E301" s="4">
        <f t="shared" si="4"/>
        <v>1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8">
        <v>1</v>
      </c>
      <c r="AB301" s="5">
        <v>0</v>
      </c>
      <c r="AC301" s="5">
        <v>0</v>
      </c>
      <c r="AD301" s="5">
        <v>0</v>
      </c>
      <c r="AE301" s="5">
        <v>0</v>
      </c>
    </row>
    <row r="302" spans="1:31" ht="15" customHeight="1" x14ac:dyDescent="0.2">
      <c r="A302" s="4" t="s">
        <v>787</v>
      </c>
      <c r="B302" s="4" t="s">
        <v>795</v>
      </c>
      <c r="C302" s="4" t="s">
        <v>609</v>
      </c>
      <c r="D302" s="4" t="s">
        <v>610</v>
      </c>
      <c r="E302" s="4">
        <f t="shared" si="4"/>
        <v>8</v>
      </c>
      <c r="F302" s="5">
        <v>0</v>
      </c>
      <c r="G302" s="5">
        <v>0</v>
      </c>
      <c r="H302" s="5">
        <v>0</v>
      </c>
      <c r="I302" s="8">
        <v>1</v>
      </c>
      <c r="J302" s="5">
        <v>0</v>
      </c>
      <c r="K302" s="8">
        <v>1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8">
        <v>1</v>
      </c>
      <c r="R302" s="5">
        <v>0</v>
      </c>
      <c r="S302" s="5">
        <v>0</v>
      </c>
      <c r="T302" s="8">
        <v>1</v>
      </c>
      <c r="U302" s="5">
        <v>0</v>
      </c>
      <c r="V302" s="5">
        <v>0</v>
      </c>
      <c r="W302" s="5">
        <v>0</v>
      </c>
      <c r="X302" s="5">
        <v>0</v>
      </c>
      <c r="Y302" s="8">
        <v>1</v>
      </c>
      <c r="Z302" s="8">
        <v>1</v>
      </c>
      <c r="AA302" s="5">
        <v>0</v>
      </c>
      <c r="AB302" s="5">
        <v>0</v>
      </c>
      <c r="AC302" s="5">
        <v>0</v>
      </c>
      <c r="AD302" s="8">
        <v>1</v>
      </c>
      <c r="AE302" s="8">
        <v>1</v>
      </c>
    </row>
    <row r="303" spans="1:31" ht="15" customHeight="1" x14ac:dyDescent="0.2">
      <c r="A303" s="4" t="s">
        <v>787</v>
      </c>
      <c r="B303" s="4" t="s">
        <v>795</v>
      </c>
      <c r="C303" s="4" t="s">
        <v>611</v>
      </c>
      <c r="D303" s="4" t="s">
        <v>612</v>
      </c>
      <c r="E303" s="4">
        <f t="shared" si="4"/>
        <v>1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8">
        <v>1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1:31" ht="15" customHeight="1" x14ac:dyDescent="0.2">
      <c r="A304" s="4" t="s">
        <v>787</v>
      </c>
      <c r="B304" s="4" t="s">
        <v>795</v>
      </c>
      <c r="C304" s="4" t="s">
        <v>0</v>
      </c>
      <c r="D304" s="4" t="s">
        <v>1</v>
      </c>
      <c r="E304" s="4">
        <f t="shared" si="4"/>
        <v>2</v>
      </c>
      <c r="F304" s="5">
        <v>0</v>
      </c>
      <c r="G304" s="5">
        <v>0</v>
      </c>
      <c r="H304" s="5">
        <v>0</v>
      </c>
      <c r="I304" s="8">
        <v>1</v>
      </c>
      <c r="J304" s="8">
        <v>1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1:31" ht="15" customHeight="1" x14ac:dyDescent="0.2">
      <c r="A305" s="4" t="s">
        <v>787</v>
      </c>
      <c r="B305" s="4" t="s">
        <v>795</v>
      </c>
      <c r="C305" s="4" t="s">
        <v>554</v>
      </c>
      <c r="D305" s="4" t="s">
        <v>555</v>
      </c>
      <c r="E305" s="4">
        <f t="shared" si="4"/>
        <v>5</v>
      </c>
      <c r="F305" s="8">
        <v>1</v>
      </c>
      <c r="G305" s="5">
        <v>0</v>
      </c>
      <c r="H305" s="8">
        <v>1</v>
      </c>
      <c r="I305" s="8">
        <v>1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8">
        <v>1</v>
      </c>
      <c r="V305" s="8">
        <v>1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1:31" ht="15" customHeight="1" x14ac:dyDescent="0.2">
      <c r="A306" s="4" t="s">
        <v>787</v>
      </c>
      <c r="B306" s="4" t="s">
        <v>795</v>
      </c>
      <c r="C306" s="4" t="s">
        <v>404</v>
      </c>
      <c r="D306" s="4" t="s">
        <v>405</v>
      </c>
      <c r="E306" s="4">
        <f t="shared" si="4"/>
        <v>2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8">
        <v>1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8">
        <v>1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1:31" ht="15" customHeight="1" x14ac:dyDescent="0.2">
      <c r="A307" s="4" t="s">
        <v>787</v>
      </c>
      <c r="B307" s="4" t="s">
        <v>795</v>
      </c>
      <c r="C307" s="4" t="s">
        <v>576</v>
      </c>
      <c r="D307" s="4" t="s">
        <v>577</v>
      </c>
      <c r="E307" s="4">
        <f t="shared" si="4"/>
        <v>13</v>
      </c>
      <c r="F307" s="8">
        <v>1</v>
      </c>
      <c r="G307" s="5">
        <v>0</v>
      </c>
      <c r="H307" s="8">
        <v>1</v>
      </c>
      <c r="I307" s="8">
        <v>1</v>
      </c>
      <c r="J307" s="5">
        <v>0</v>
      </c>
      <c r="K307" s="8">
        <v>1</v>
      </c>
      <c r="L307" s="5">
        <v>0</v>
      </c>
      <c r="M307" s="8">
        <v>1</v>
      </c>
      <c r="N307" s="5">
        <v>0</v>
      </c>
      <c r="O307" s="5">
        <v>0</v>
      </c>
      <c r="P307" s="8">
        <v>1</v>
      </c>
      <c r="Q307" s="8">
        <v>1</v>
      </c>
      <c r="R307" s="8">
        <v>1</v>
      </c>
      <c r="S307" s="5">
        <v>0</v>
      </c>
      <c r="T307" s="5">
        <v>0</v>
      </c>
      <c r="U307" s="8">
        <v>1</v>
      </c>
      <c r="V307" s="5">
        <v>0</v>
      </c>
      <c r="W307" s="8">
        <v>1</v>
      </c>
      <c r="X307" s="8">
        <v>1</v>
      </c>
      <c r="Y307" s="5">
        <v>0</v>
      </c>
      <c r="Z307" s="5">
        <v>0</v>
      </c>
      <c r="AA307" s="8">
        <v>1</v>
      </c>
      <c r="AB307" s="5">
        <v>0</v>
      </c>
      <c r="AC307" s="8">
        <v>1</v>
      </c>
      <c r="AD307" s="5">
        <v>0</v>
      </c>
      <c r="AE307" s="5">
        <v>0</v>
      </c>
    </row>
    <row r="308" spans="1:31" ht="15" customHeight="1" x14ac:dyDescent="0.2">
      <c r="A308" s="4" t="s">
        <v>787</v>
      </c>
      <c r="B308" s="4" t="s">
        <v>795</v>
      </c>
      <c r="C308" s="4" t="s">
        <v>566</v>
      </c>
      <c r="D308" s="4" t="s">
        <v>567</v>
      </c>
      <c r="E308" s="4">
        <f t="shared" si="4"/>
        <v>8</v>
      </c>
      <c r="F308" s="8">
        <v>1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8">
        <v>1</v>
      </c>
      <c r="Q308" s="8">
        <v>1</v>
      </c>
      <c r="R308" s="8">
        <v>1</v>
      </c>
      <c r="S308" s="5">
        <v>0</v>
      </c>
      <c r="T308" s="5">
        <v>0</v>
      </c>
      <c r="U308" s="8">
        <v>1</v>
      </c>
      <c r="V308" s="5">
        <v>0</v>
      </c>
      <c r="W308" s="8">
        <v>1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8">
        <v>1</v>
      </c>
      <c r="AE308" s="8">
        <v>1</v>
      </c>
    </row>
    <row r="309" spans="1:31" ht="15" customHeight="1" x14ac:dyDescent="0.2">
      <c r="A309" s="4" t="s">
        <v>787</v>
      </c>
      <c r="B309" s="4" t="s">
        <v>795</v>
      </c>
      <c r="C309" s="4" t="s">
        <v>568</v>
      </c>
      <c r="D309" s="4" t="s">
        <v>569</v>
      </c>
      <c r="E309" s="4">
        <f t="shared" si="4"/>
        <v>2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8">
        <v>1</v>
      </c>
      <c r="AE309" s="8">
        <v>1</v>
      </c>
    </row>
    <row r="310" spans="1:31" ht="15" customHeight="1" x14ac:dyDescent="0.2">
      <c r="A310" s="4" t="s">
        <v>787</v>
      </c>
      <c r="B310" s="4" t="s">
        <v>795</v>
      </c>
      <c r="C310" s="4" t="s">
        <v>570</v>
      </c>
      <c r="D310" s="4" t="s">
        <v>571</v>
      </c>
      <c r="E310" s="4">
        <f t="shared" si="4"/>
        <v>5</v>
      </c>
      <c r="F310" s="8">
        <v>1</v>
      </c>
      <c r="G310" s="8">
        <v>1</v>
      </c>
      <c r="H310" s="5">
        <v>0</v>
      </c>
      <c r="I310" s="5">
        <v>0</v>
      </c>
      <c r="J310" s="5">
        <v>0</v>
      </c>
      <c r="K310" s="5">
        <v>0</v>
      </c>
      <c r="L310" s="8">
        <v>1</v>
      </c>
      <c r="M310" s="8">
        <v>1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8">
        <v>1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1:31" ht="15" customHeight="1" x14ac:dyDescent="0.2">
      <c r="A311" s="4" t="s">
        <v>787</v>
      </c>
      <c r="B311" s="4" t="s">
        <v>795</v>
      </c>
      <c r="C311" s="4" t="s">
        <v>572</v>
      </c>
      <c r="D311" s="4" t="s">
        <v>573</v>
      </c>
      <c r="E311" s="4">
        <f t="shared" si="4"/>
        <v>8</v>
      </c>
      <c r="F311" s="8">
        <v>1</v>
      </c>
      <c r="G311" s="8">
        <v>1</v>
      </c>
      <c r="H311" s="5">
        <v>0</v>
      </c>
      <c r="I311" s="8">
        <v>1</v>
      </c>
      <c r="J311" s="5">
        <v>0</v>
      </c>
      <c r="K311" s="5">
        <v>0</v>
      </c>
      <c r="L311" s="8">
        <v>1</v>
      </c>
      <c r="M311" s="8">
        <v>1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8">
        <v>1</v>
      </c>
      <c r="W311" s="5">
        <v>0</v>
      </c>
      <c r="X311" s="5">
        <v>0</v>
      </c>
      <c r="Y311" s="5">
        <v>0</v>
      </c>
      <c r="Z311" s="5">
        <v>0</v>
      </c>
      <c r="AA311" s="8">
        <v>1</v>
      </c>
      <c r="AB311" s="8">
        <v>1</v>
      </c>
      <c r="AC311" s="5">
        <v>0</v>
      </c>
      <c r="AD311" s="5">
        <v>0</v>
      </c>
      <c r="AE311" s="5">
        <v>0</v>
      </c>
    </row>
    <row r="312" spans="1:31" ht="15" customHeight="1" x14ac:dyDescent="0.2">
      <c r="A312" s="4" t="s">
        <v>787</v>
      </c>
      <c r="B312" s="4" t="s">
        <v>795</v>
      </c>
      <c r="C312" s="4" t="s">
        <v>574</v>
      </c>
      <c r="D312" s="4" t="s">
        <v>575</v>
      </c>
      <c r="E312" s="4">
        <f t="shared" si="4"/>
        <v>3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8">
        <v>1</v>
      </c>
      <c r="O312" s="5">
        <v>0</v>
      </c>
      <c r="P312" s="5">
        <v>0</v>
      </c>
      <c r="Q312" s="5">
        <v>0</v>
      </c>
      <c r="R312" s="5">
        <v>0</v>
      </c>
      <c r="S312" s="8">
        <v>1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8">
        <v>1</v>
      </c>
      <c r="AC312" s="5">
        <v>0</v>
      </c>
      <c r="AD312" s="5">
        <v>0</v>
      </c>
      <c r="AE312" s="5">
        <v>0</v>
      </c>
    </row>
    <row r="313" spans="1:31" ht="15" customHeight="1" x14ac:dyDescent="0.2">
      <c r="A313" s="4" t="s">
        <v>787</v>
      </c>
      <c r="B313" s="4" t="s">
        <v>795</v>
      </c>
      <c r="C313" s="4" t="s">
        <v>552</v>
      </c>
      <c r="D313" s="4" t="s">
        <v>553</v>
      </c>
      <c r="E313" s="4">
        <f t="shared" si="4"/>
        <v>4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8">
        <v>1</v>
      </c>
      <c r="M313" s="5">
        <v>0</v>
      </c>
      <c r="N313" s="8">
        <v>1</v>
      </c>
      <c r="O313" s="8">
        <v>1</v>
      </c>
      <c r="P313" s="8">
        <v>1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1:31" ht="15" customHeight="1" x14ac:dyDescent="0.2">
      <c r="A314" s="4" t="s">
        <v>787</v>
      </c>
      <c r="B314" s="4" t="s">
        <v>795</v>
      </c>
      <c r="C314" s="4" t="s">
        <v>556</v>
      </c>
      <c r="D314" s="4" t="s">
        <v>557</v>
      </c>
      <c r="E314" s="4">
        <f t="shared" si="4"/>
        <v>3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8">
        <v>1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8">
        <v>1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8">
        <v>1</v>
      </c>
      <c r="AC314" s="5">
        <v>0</v>
      </c>
      <c r="AD314" s="5">
        <v>0</v>
      </c>
      <c r="AE314" s="5">
        <v>0</v>
      </c>
    </row>
    <row r="315" spans="1:31" ht="15" customHeight="1" x14ac:dyDescent="0.2">
      <c r="A315" s="4" t="s">
        <v>787</v>
      </c>
      <c r="B315" s="4" t="s">
        <v>795</v>
      </c>
      <c r="C315" s="4" t="s">
        <v>536</v>
      </c>
      <c r="D315" s="4" t="s">
        <v>537</v>
      </c>
      <c r="E315" s="4">
        <f t="shared" si="4"/>
        <v>1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8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1:31" ht="15" customHeight="1" x14ac:dyDescent="0.2">
      <c r="A316" s="4" t="s">
        <v>787</v>
      </c>
      <c r="B316" s="4" t="s">
        <v>795</v>
      </c>
      <c r="C316" s="4" t="s">
        <v>627</v>
      </c>
      <c r="D316" s="4" t="s">
        <v>628</v>
      </c>
      <c r="E316" s="4">
        <f t="shared" si="4"/>
        <v>2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8">
        <v>1</v>
      </c>
      <c r="R316" s="5">
        <v>0</v>
      </c>
      <c r="S316" s="8">
        <v>1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1:31" ht="15" customHeight="1" x14ac:dyDescent="0.2">
      <c r="A317" s="4" t="s">
        <v>787</v>
      </c>
      <c r="B317" s="4" t="s">
        <v>795</v>
      </c>
      <c r="C317" s="4" t="s">
        <v>168</v>
      </c>
      <c r="D317" s="4" t="s">
        <v>169</v>
      </c>
      <c r="E317" s="4">
        <f t="shared" si="4"/>
        <v>2</v>
      </c>
      <c r="F317" s="5">
        <v>0</v>
      </c>
      <c r="G317" s="5">
        <v>0</v>
      </c>
      <c r="H317" s="5">
        <v>0</v>
      </c>
      <c r="I317" s="5">
        <v>0</v>
      </c>
      <c r="J317" s="8">
        <v>1</v>
      </c>
      <c r="K317" s="5">
        <v>0</v>
      </c>
      <c r="L317" s="8">
        <v>1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1:31" ht="15" customHeight="1" x14ac:dyDescent="0.2">
      <c r="A318" s="4" t="s">
        <v>787</v>
      </c>
      <c r="B318" s="4" t="s">
        <v>795</v>
      </c>
      <c r="C318" s="4" t="s">
        <v>672</v>
      </c>
      <c r="D318" s="4" t="s">
        <v>673</v>
      </c>
      <c r="E318" s="4">
        <f t="shared" si="4"/>
        <v>1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8">
        <v>1</v>
      </c>
      <c r="AB318" s="5">
        <v>0</v>
      </c>
      <c r="AC318" s="5">
        <v>0</v>
      </c>
      <c r="AD318" s="5">
        <v>0</v>
      </c>
      <c r="AE318" s="5">
        <v>0</v>
      </c>
    </row>
    <row r="319" spans="1:31" ht="15" customHeight="1" x14ac:dyDescent="0.2">
      <c r="A319" s="4" t="s">
        <v>787</v>
      </c>
      <c r="B319" s="4" t="s">
        <v>795</v>
      </c>
      <c r="C319" s="4" t="s">
        <v>670</v>
      </c>
      <c r="D319" s="4" t="s">
        <v>671</v>
      </c>
      <c r="E319" s="4">
        <f t="shared" si="4"/>
        <v>6</v>
      </c>
      <c r="F319" s="8">
        <v>1</v>
      </c>
      <c r="G319" s="5">
        <v>0</v>
      </c>
      <c r="H319" s="8">
        <v>1</v>
      </c>
      <c r="I319" s="8">
        <v>1</v>
      </c>
      <c r="J319" s="5">
        <v>0</v>
      </c>
      <c r="K319" s="8">
        <v>1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8">
        <v>1</v>
      </c>
      <c r="V319" s="5">
        <v>0</v>
      </c>
      <c r="W319" s="5">
        <v>0</v>
      </c>
      <c r="X319" s="8">
        <v>1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1:31" ht="15" customHeight="1" x14ac:dyDescent="0.2">
      <c r="A320" s="4" t="s">
        <v>787</v>
      </c>
      <c r="B320" s="4" t="s">
        <v>795</v>
      </c>
      <c r="C320" s="4" t="s">
        <v>674</v>
      </c>
      <c r="D320" s="4" t="s">
        <v>675</v>
      </c>
      <c r="E320" s="4">
        <f t="shared" si="4"/>
        <v>2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8">
        <v>1</v>
      </c>
      <c r="V320" s="8">
        <v>1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1:31" ht="15" customHeight="1" x14ac:dyDescent="0.2">
      <c r="A321" s="4" t="s">
        <v>787</v>
      </c>
      <c r="B321" s="4" t="s">
        <v>795</v>
      </c>
      <c r="C321" s="4" t="s">
        <v>676</v>
      </c>
      <c r="D321" s="4" t="s">
        <v>677</v>
      </c>
      <c r="E321" s="4">
        <f t="shared" si="4"/>
        <v>7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8">
        <v>1</v>
      </c>
      <c r="Q321" s="8">
        <v>1</v>
      </c>
      <c r="R321" s="8">
        <v>1</v>
      </c>
      <c r="S321" s="5">
        <v>0</v>
      </c>
      <c r="T321" s="8">
        <v>1</v>
      </c>
      <c r="U321" s="5">
        <v>0</v>
      </c>
      <c r="V321" s="8">
        <v>1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8">
        <v>1</v>
      </c>
      <c r="AE321" s="8">
        <v>1</v>
      </c>
    </row>
    <row r="322" spans="1:31" ht="15" customHeight="1" x14ac:dyDescent="0.2">
      <c r="A322" s="4" t="s">
        <v>787</v>
      </c>
      <c r="B322" s="4" t="s">
        <v>795</v>
      </c>
      <c r="C322" s="4" t="s">
        <v>668</v>
      </c>
      <c r="D322" s="4" t="s">
        <v>669</v>
      </c>
      <c r="E322" s="4">
        <f t="shared" si="4"/>
        <v>4</v>
      </c>
      <c r="F322" s="8">
        <v>1</v>
      </c>
      <c r="G322" s="5">
        <v>0</v>
      </c>
      <c r="H322" s="8">
        <v>1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8">
        <v>1</v>
      </c>
      <c r="Z322" s="5">
        <v>0</v>
      </c>
      <c r="AA322" s="5">
        <v>0</v>
      </c>
      <c r="AB322" s="5">
        <v>0</v>
      </c>
      <c r="AC322" s="5">
        <v>0</v>
      </c>
      <c r="AD322" s="8">
        <v>1</v>
      </c>
      <c r="AE322" s="5">
        <v>0</v>
      </c>
    </row>
    <row r="323" spans="1:31" ht="15" customHeight="1" x14ac:dyDescent="0.2">
      <c r="A323" s="4" t="s">
        <v>787</v>
      </c>
      <c r="B323" s="4" t="s">
        <v>795</v>
      </c>
      <c r="C323" s="4" t="s">
        <v>666</v>
      </c>
      <c r="D323" s="4" t="s">
        <v>667</v>
      </c>
      <c r="E323" s="4">
        <f t="shared" si="4"/>
        <v>2</v>
      </c>
      <c r="F323" s="5">
        <v>0</v>
      </c>
      <c r="G323" s="8">
        <v>1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8">
        <v>1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1:31" ht="15" customHeight="1" x14ac:dyDescent="0.2">
      <c r="A324" s="4" t="s">
        <v>787</v>
      </c>
      <c r="B324" s="4" t="s">
        <v>795</v>
      </c>
      <c r="C324" s="4" t="s">
        <v>643</v>
      </c>
      <c r="D324" s="4" t="s">
        <v>644</v>
      </c>
      <c r="E324" s="4">
        <f t="shared" si="4"/>
        <v>2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8">
        <v>1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8">
        <v>1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1:31" ht="15" customHeight="1" x14ac:dyDescent="0.2">
      <c r="A325" s="4" t="s">
        <v>787</v>
      </c>
      <c r="B325" s="4" t="s">
        <v>795</v>
      </c>
      <c r="C325" s="4" t="s">
        <v>159</v>
      </c>
      <c r="D325" s="4" t="s">
        <v>160</v>
      </c>
      <c r="E325" s="4">
        <f t="shared" ref="E325:E388" si="5">SUM(F325:AE325)</f>
        <v>1</v>
      </c>
      <c r="F325" s="5">
        <v>0</v>
      </c>
      <c r="G325" s="5">
        <v>0</v>
      </c>
      <c r="H325" s="5">
        <v>0</v>
      </c>
      <c r="I325" s="8">
        <v>1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1:31" ht="15" customHeight="1" x14ac:dyDescent="0.2">
      <c r="A326" s="4" t="s">
        <v>787</v>
      </c>
      <c r="B326" s="4" t="s">
        <v>795</v>
      </c>
      <c r="C326" s="4" t="s">
        <v>157</v>
      </c>
      <c r="D326" s="4" t="s">
        <v>158</v>
      </c>
      <c r="E326" s="4">
        <f t="shared" si="5"/>
        <v>4</v>
      </c>
      <c r="F326" s="5">
        <v>0</v>
      </c>
      <c r="G326" s="5">
        <v>0</v>
      </c>
      <c r="H326" s="8">
        <v>1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8">
        <v>1</v>
      </c>
      <c r="Q326" s="5">
        <v>0</v>
      </c>
      <c r="R326" s="8">
        <v>1</v>
      </c>
      <c r="S326" s="5">
        <v>0</v>
      </c>
      <c r="T326" s="8">
        <v>1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1:31" ht="15" customHeight="1" x14ac:dyDescent="0.2">
      <c r="A327" s="4" t="s">
        <v>787</v>
      </c>
      <c r="B327" s="4" t="s">
        <v>795</v>
      </c>
      <c r="C327" s="4" t="s">
        <v>155</v>
      </c>
      <c r="D327" s="4" t="s">
        <v>156</v>
      </c>
      <c r="E327" s="4">
        <f t="shared" si="5"/>
        <v>6</v>
      </c>
      <c r="F327" s="8">
        <v>1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8">
        <v>1</v>
      </c>
      <c r="R327" s="5">
        <v>0</v>
      </c>
      <c r="S327" s="5">
        <v>0</v>
      </c>
      <c r="T327" s="5">
        <v>0</v>
      </c>
      <c r="U327" s="8">
        <v>1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8">
        <v>1</v>
      </c>
      <c r="AB327" s="5">
        <v>0</v>
      </c>
      <c r="AC327" s="5">
        <v>0</v>
      </c>
      <c r="AD327" s="8">
        <v>1</v>
      </c>
      <c r="AE327" s="8">
        <v>1</v>
      </c>
    </row>
    <row r="328" spans="1:31" ht="15" customHeight="1" x14ac:dyDescent="0.2">
      <c r="A328" s="4" t="s">
        <v>787</v>
      </c>
      <c r="B328" s="4" t="s">
        <v>795</v>
      </c>
      <c r="C328" s="4" t="s">
        <v>388</v>
      </c>
      <c r="D328" s="4" t="s">
        <v>389</v>
      </c>
      <c r="E328" s="4">
        <f t="shared" si="5"/>
        <v>4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8">
        <v>1</v>
      </c>
      <c r="R328" s="5">
        <v>0</v>
      </c>
      <c r="S328" s="5">
        <v>0</v>
      </c>
      <c r="T328" s="5">
        <v>0</v>
      </c>
      <c r="U328" s="8">
        <v>1</v>
      </c>
      <c r="V328" s="5">
        <v>0</v>
      </c>
      <c r="W328" s="5">
        <v>0</v>
      </c>
      <c r="X328" s="5">
        <v>0</v>
      </c>
      <c r="Y328" s="8">
        <v>1</v>
      </c>
      <c r="Z328" s="5">
        <v>0</v>
      </c>
      <c r="AA328" s="8">
        <v>1</v>
      </c>
      <c r="AB328" s="5">
        <v>0</v>
      </c>
      <c r="AC328" s="5">
        <v>0</v>
      </c>
      <c r="AD328" s="5">
        <v>0</v>
      </c>
      <c r="AE328" s="5">
        <v>0</v>
      </c>
    </row>
    <row r="329" spans="1:31" ht="15" customHeight="1" x14ac:dyDescent="0.2">
      <c r="A329" s="4" t="s">
        <v>787</v>
      </c>
      <c r="B329" s="4" t="s">
        <v>795</v>
      </c>
      <c r="C329" s="4" t="s">
        <v>390</v>
      </c>
      <c r="D329" s="4" t="s">
        <v>391</v>
      </c>
      <c r="E329" s="4">
        <f t="shared" si="5"/>
        <v>1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8">
        <v>1</v>
      </c>
      <c r="AB329" s="5">
        <v>0</v>
      </c>
      <c r="AC329" s="5">
        <v>0</v>
      </c>
      <c r="AD329" s="5">
        <v>0</v>
      </c>
      <c r="AE329" s="5">
        <v>0</v>
      </c>
    </row>
    <row r="330" spans="1:31" ht="15" customHeight="1" x14ac:dyDescent="0.2">
      <c r="A330" s="4" t="s">
        <v>787</v>
      </c>
      <c r="B330" s="4" t="s">
        <v>795</v>
      </c>
      <c r="C330" s="4" t="s">
        <v>597</v>
      </c>
      <c r="D330" s="4" t="s">
        <v>598</v>
      </c>
      <c r="E330" s="4">
        <f t="shared" si="5"/>
        <v>4</v>
      </c>
      <c r="F330" s="5">
        <v>0</v>
      </c>
      <c r="G330" s="5">
        <v>0</v>
      </c>
      <c r="H330" s="5">
        <v>0</v>
      </c>
      <c r="I330" s="8">
        <v>1</v>
      </c>
      <c r="J330" s="8">
        <v>1</v>
      </c>
      <c r="K330" s="5">
        <v>0</v>
      </c>
      <c r="L330" s="8">
        <v>1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8">
        <v>1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1:31" ht="15" customHeight="1" x14ac:dyDescent="0.2">
      <c r="A331" s="4" t="s">
        <v>787</v>
      </c>
      <c r="B331" s="4" t="s">
        <v>795</v>
      </c>
      <c r="C331" s="4" t="s">
        <v>593</v>
      </c>
      <c r="D331" s="4" t="s">
        <v>594</v>
      </c>
      <c r="E331" s="4">
        <f t="shared" si="5"/>
        <v>2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8">
        <v>1</v>
      </c>
      <c r="T331" s="5">
        <v>0</v>
      </c>
      <c r="U331" s="5">
        <v>0</v>
      </c>
      <c r="V331" s="5">
        <v>0</v>
      </c>
      <c r="W331" s="8">
        <v>1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1:31" ht="15" customHeight="1" x14ac:dyDescent="0.2">
      <c r="A332" s="4" t="s">
        <v>787</v>
      </c>
      <c r="B332" s="4" t="s">
        <v>795</v>
      </c>
      <c r="C332" s="4" t="s">
        <v>595</v>
      </c>
      <c r="D332" s="4" t="s">
        <v>596</v>
      </c>
      <c r="E332" s="4">
        <f t="shared" si="5"/>
        <v>1</v>
      </c>
      <c r="F332" s="5">
        <v>0</v>
      </c>
      <c r="G332" s="5">
        <v>0</v>
      </c>
      <c r="H332" s="5">
        <v>0</v>
      </c>
      <c r="I332" s="8">
        <v>1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1:31" ht="15" customHeight="1" x14ac:dyDescent="0.2">
      <c r="A333" s="4" t="s">
        <v>787</v>
      </c>
      <c r="B333" s="4" t="s">
        <v>795</v>
      </c>
      <c r="C333" s="4" t="s">
        <v>591</v>
      </c>
      <c r="D333" s="4" t="s">
        <v>592</v>
      </c>
      <c r="E333" s="4">
        <f t="shared" si="5"/>
        <v>5</v>
      </c>
      <c r="F333" s="8">
        <v>1</v>
      </c>
      <c r="G333" s="5">
        <v>0</v>
      </c>
      <c r="H333" s="8">
        <v>1</v>
      </c>
      <c r="I333" s="5">
        <v>0</v>
      </c>
      <c r="J333" s="5">
        <v>0</v>
      </c>
      <c r="K333" s="5">
        <v>0</v>
      </c>
      <c r="L333" s="5">
        <v>0</v>
      </c>
      <c r="M333" s="8">
        <v>1</v>
      </c>
      <c r="N333" s="5">
        <v>0</v>
      </c>
      <c r="O333" s="5">
        <v>0</v>
      </c>
      <c r="P333" s="8">
        <v>1</v>
      </c>
      <c r="Q333" s="8">
        <v>1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1:31" ht="15" customHeight="1" x14ac:dyDescent="0.2">
      <c r="A334" s="4" t="s">
        <v>787</v>
      </c>
      <c r="B334" s="4" t="s">
        <v>795</v>
      </c>
      <c r="C334" s="4" t="s">
        <v>728</v>
      </c>
      <c r="D334" s="4" t="s">
        <v>729</v>
      </c>
      <c r="E334" s="4">
        <f t="shared" si="5"/>
        <v>4</v>
      </c>
      <c r="F334" s="8">
        <v>1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8">
        <v>1</v>
      </c>
      <c r="V334" s="5">
        <v>0</v>
      </c>
      <c r="W334" s="5">
        <v>0</v>
      </c>
      <c r="X334" s="8">
        <v>1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8">
        <v>1</v>
      </c>
      <c r="AE334" s="5">
        <v>0</v>
      </c>
    </row>
    <row r="335" spans="1:31" ht="15" customHeight="1" x14ac:dyDescent="0.2">
      <c r="A335" s="4" t="s">
        <v>787</v>
      </c>
      <c r="B335" s="4" t="s">
        <v>795</v>
      </c>
      <c r="C335" s="4" t="s">
        <v>564</v>
      </c>
      <c r="D335" s="4" t="s">
        <v>565</v>
      </c>
      <c r="E335" s="4">
        <f t="shared" si="5"/>
        <v>11</v>
      </c>
      <c r="F335" s="8">
        <v>1</v>
      </c>
      <c r="G335" s="8">
        <v>1</v>
      </c>
      <c r="H335" s="5">
        <v>0</v>
      </c>
      <c r="I335" s="8">
        <v>1</v>
      </c>
      <c r="J335" s="5">
        <v>0</v>
      </c>
      <c r="K335" s="5">
        <v>0</v>
      </c>
      <c r="L335" s="8">
        <v>1</v>
      </c>
      <c r="M335" s="5">
        <v>0</v>
      </c>
      <c r="N335" s="8">
        <v>1</v>
      </c>
      <c r="O335" s="5">
        <v>0</v>
      </c>
      <c r="P335" s="8">
        <v>1</v>
      </c>
      <c r="Q335" s="8">
        <v>1</v>
      </c>
      <c r="R335" s="5">
        <v>0</v>
      </c>
      <c r="S335" s="8">
        <v>1</v>
      </c>
      <c r="T335" s="8">
        <v>1</v>
      </c>
      <c r="U335" s="5">
        <v>0</v>
      </c>
      <c r="V335" s="8">
        <v>1</v>
      </c>
      <c r="W335" s="5">
        <v>0</v>
      </c>
      <c r="X335" s="5">
        <v>0</v>
      </c>
      <c r="Y335" s="5">
        <v>0</v>
      </c>
      <c r="Z335" s="5">
        <v>0</v>
      </c>
      <c r="AA335" s="8">
        <v>1</v>
      </c>
      <c r="AB335" s="5">
        <v>0</v>
      </c>
      <c r="AC335" s="5">
        <v>0</v>
      </c>
      <c r="AD335" s="5">
        <v>0</v>
      </c>
      <c r="AE335" s="5">
        <v>0</v>
      </c>
    </row>
    <row r="336" spans="1:31" ht="15" customHeight="1" x14ac:dyDescent="0.2">
      <c r="A336" s="4" t="s">
        <v>787</v>
      </c>
      <c r="B336" s="4" t="s">
        <v>795</v>
      </c>
      <c r="C336" s="4" t="s">
        <v>485</v>
      </c>
      <c r="D336" s="4" t="s">
        <v>486</v>
      </c>
      <c r="E336" s="4">
        <f t="shared" si="5"/>
        <v>1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8">
        <v>1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1:31" ht="15" customHeight="1" x14ac:dyDescent="0.2">
      <c r="A337" s="4" t="s">
        <v>787</v>
      </c>
      <c r="B337" s="4" t="s">
        <v>795</v>
      </c>
      <c r="C337" s="4" t="s">
        <v>544</v>
      </c>
      <c r="D337" s="4" t="s">
        <v>545</v>
      </c>
      <c r="E337" s="4">
        <f t="shared" si="5"/>
        <v>2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8">
        <v>1</v>
      </c>
      <c r="AE337" s="8">
        <v>1</v>
      </c>
    </row>
    <row r="338" spans="1:31" ht="15" customHeight="1" x14ac:dyDescent="0.2">
      <c r="A338" s="4" t="s">
        <v>787</v>
      </c>
      <c r="B338" s="4" t="s">
        <v>796</v>
      </c>
      <c r="C338" s="4" t="s">
        <v>174</v>
      </c>
      <c r="D338" s="4" t="s">
        <v>175</v>
      </c>
      <c r="E338" s="4">
        <f t="shared" si="5"/>
        <v>13</v>
      </c>
      <c r="F338" s="8">
        <v>1</v>
      </c>
      <c r="G338" s="5">
        <v>0</v>
      </c>
      <c r="H338" s="8">
        <v>1</v>
      </c>
      <c r="I338" s="8">
        <v>1</v>
      </c>
      <c r="J338" s="5">
        <v>0</v>
      </c>
      <c r="K338" s="8">
        <v>1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8">
        <v>1</v>
      </c>
      <c r="R338" s="8">
        <v>1</v>
      </c>
      <c r="S338" s="5">
        <v>0</v>
      </c>
      <c r="T338" s="8">
        <v>1</v>
      </c>
      <c r="U338" s="8">
        <v>1</v>
      </c>
      <c r="V338" s="5">
        <v>0</v>
      </c>
      <c r="W338" s="5">
        <v>0</v>
      </c>
      <c r="X338" s="8">
        <v>1</v>
      </c>
      <c r="Y338" s="5">
        <v>0</v>
      </c>
      <c r="Z338" s="8">
        <v>1</v>
      </c>
      <c r="AA338" s="8">
        <v>1</v>
      </c>
      <c r="AB338" s="5">
        <v>0</v>
      </c>
      <c r="AC338" s="5">
        <v>0</v>
      </c>
      <c r="AD338" s="8">
        <v>1</v>
      </c>
      <c r="AE338" s="8">
        <v>1</v>
      </c>
    </row>
    <row r="339" spans="1:31" ht="15" customHeight="1" x14ac:dyDescent="0.2">
      <c r="A339" s="4" t="s">
        <v>787</v>
      </c>
      <c r="B339" s="4" t="s">
        <v>797</v>
      </c>
      <c r="C339" s="4" t="s">
        <v>680</v>
      </c>
      <c r="D339" s="4" t="s">
        <v>681</v>
      </c>
      <c r="E339" s="4">
        <f t="shared" si="5"/>
        <v>1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8">
        <v>1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1:31" ht="15" customHeight="1" x14ac:dyDescent="0.2">
      <c r="A340" s="4" t="s">
        <v>787</v>
      </c>
      <c r="B340" s="4" t="s">
        <v>797</v>
      </c>
      <c r="C340" s="4" t="s">
        <v>682</v>
      </c>
      <c r="D340" s="4" t="s">
        <v>683</v>
      </c>
      <c r="E340" s="4">
        <f t="shared" si="5"/>
        <v>2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8">
        <v>1</v>
      </c>
      <c r="V340" s="8">
        <v>1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1:31" ht="15" customHeight="1" x14ac:dyDescent="0.2">
      <c r="A341" s="4" t="s">
        <v>787</v>
      </c>
      <c r="B341" s="4" t="s">
        <v>797</v>
      </c>
      <c r="C341" s="4" t="s">
        <v>684</v>
      </c>
      <c r="D341" s="4" t="s">
        <v>685</v>
      </c>
      <c r="E341" s="4">
        <f t="shared" si="5"/>
        <v>1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8">
        <v>1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1:31" ht="15" customHeight="1" x14ac:dyDescent="0.2">
      <c r="A342" s="4" t="s">
        <v>787</v>
      </c>
      <c r="B342" s="4" t="s">
        <v>798</v>
      </c>
      <c r="C342" s="4" t="s">
        <v>475</v>
      </c>
      <c r="D342" s="4" t="s">
        <v>476</v>
      </c>
      <c r="E342" s="4">
        <f t="shared" si="5"/>
        <v>3</v>
      </c>
      <c r="F342" s="8">
        <v>1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8">
        <v>1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8">
        <v>1</v>
      </c>
      <c r="AB342" s="5">
        <v>0</v>
      </c>
      <c r="AC342" s="5">
        <v>0</v>
      </c>
      <c r="AD342" s="5">
        <v>0</v>
      </c>
      <c r="AE342" s="5">
        <v>0</v>
      </c>
    </row>
    <row r="343" spans="1:31" ht="15" customHeight="1" x14ac:dyDescent="0.2">
      <c r="A343" s="4" t="s">
        <v>787</v>
      </c>
      <c r="B343" s="4" t="s">
        <v>798</v>
      </c>
      <c r="C343" s="4" t="s">
        <v>471</v>
      </c>
      <c r="D343" s="4" t="s">
        <v>472</v>
      </c>
      <c r="E343" s="4">
        <f t="shared" si="5"/>
        <v>2</v>
      </c>
      <c r="F343" s="5">
        <v>0</v>
      </c>
      <c r="G343" s="5">
        <v>0</v>
      </c>
      <c r="H343" s="5">
        <v>0</v>
      </c>
      <c r="I343" s="8">
        <v>1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8">
        <v>1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1:31" ht="15" customHeight="1" x14ac:dyDescent="0.2">
      <c r="A344" s="4" t="s">
        <v>787</v>
      </c>
      <c r="B344" s="4" t="s">
        <v>798</v>
      </c>
      <c r="C344" s="4" t="s">
        <v>469</v>
      </c>
      <c r="D344" s="4" t="s">
        <v>470</v>
      </c>
      <c r="E344" s="4">
        <f t="shared" si="5"/>
        <v>3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8">
        <v>1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8">
        <v>1</v>
      </c>
      <c r="Z344" s="5">
        <v>0</v>
      </c>
      <c r="AA344" s="8">
        <v>1</v>
      </c>
      <c r="AB344" s="5">
        <v>0</v>
      </c>
      <c r="AC344" s="5">
        <v>0</v>
      </c>
      <c r="AD344" s="5">
        <v>0</v>
      </c>
      <c r="AE344" s="5">
        <v>0</v>
      </c>
    </row>
    <row r="345" spans="1:31" ht="15" customHeight="1" x14ac:dyDescent="0.2">
      <c r="A345" s="4" t="s">
        <v>787</v>
      </c>
      <c r="B345" s="4" t="s">
        <v>798</v>
      </c>
      <c r="C345" s="4" t="s">
        <v>473</v>
      </c>
      <c r="D345" s="4" t="s">
        <v>474</v>
      </c>
      <c r="E345" s="4">
        <f t="shared" si="5"/>
        <v>2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8">
        <v>1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8">
        <v>1</v>
      </c>
      <c r="AE345" s="5">
        <v>0</v>
      </c>
    </row>
    <row r="346" spans="1:31" ht="15" customHeight="1" x14ac:dyDescent="0.2">
      <c r="A346" s="4" t="s">
        <v>787</v>
      </c>
      <c r="B346" s="4" t="s">
        <v>799</v>
      </c>
      <c r="C346" s="4" t="s">
        <v>316</v>
      </c>
      <c r="D346" s="4" t="s">
        <v>317</v>
      </c>
      <c r="E346" s="4">
        <f t="shared" si="5"/>
        <v>1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8">
        <v>1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1:31" ht="15" customHeight="1" x14ac:dyDescent="0.2">
      <c r="A347" s="4" t="s">
        <v>787</v>
      </c>
      <c r="B347" s="4" t="s">
        <v>800</v>
      </c>
      <c r="C347" s="4" t="s">
        <v>355</v>
      </c>
      <c r="D347" s="4" t="s">
        <v>356</v>
      </c>
      <c r="E347" s="4">
        <f t="shared" si="5"/>
        <v>2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8">
        <v>1</v>
      </c>
      <c r="U347" s="8">
        <v>1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1:31" ht="15" customHeight="1" x14ac:dyDescent="0.2">
      <c r="A348" s="4" t="s">
        <v>787</v>
      </c>
      <c r="B348" s="4" t="s">
        <v>800</v>
      </c>
      <c r="C348" s="4" t="s">
        <v>357</v>
      </c>
      <c r="D348" s="4" t="s">
        <v>358</v>
      </c>
      <c r="E348" s="4">
        <f t="shared" si="5"/>
        <v>2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8">
        <v>1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8">
        <v>1</v>
      </c>
      <c r="AB348" s="5">
        <v>0</v>
      </c>
      <c r="AC348" s="5">
        <v>0</v>
      </c>
      <c r="AD348" s="5">
        <v>0</v>
      </c>
      <c r="AE348" s="5">
        <v>0</v>
      </c>
    </row>
    <row r="349" spans="1:31" ht="15" customHeight="1" x14ac:dyDescent="0.2">
      <c r="A349" s="4" t="s">
        <v>787</v>
      </c>
      <c r="B349" s="4" t="s">
        <v>724</v>
      </c>
      <c r="C349" s="4" t="s">
        <v>489</v>
      </c>
      <c r="D349" s="4" t="s">
        <v>490</v>
      </c>
      <c r="E349" s="4">
        <f t="shared" si="5"/>
        <v>2</v>
      </c>
      <c r="F349" s="8">
        <v>1</v>
      </c>
      <c r="G349" s="5">
        <v>0</v>
      </c>
      <c r="H349" s="8">
        <v>1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1:31" ht="15" customHeight="1" x14ac:dyDescent="0.2">
      <c r="A350" s="4" t="s">
        <v>787</v>
      </c>
      <c r="B350" s="4" t="s">
        <v>724</v>
      </c>
      <c r="C350" s="4" t="s">
        <v>487</v>
      </c>
      <c r="D350" s="4" t="s">
        <v>488</v>
      </c>
      <c r="E350" s="4">
        <f t="shared" si="5"/>
        <v>7</v>
      </c>
      <c r="F350" s="8">
        <v>1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8">
        <v>1</v>
      </c>
      <c r="N350" s="5">
        <v>0</v>
      </c>
      <c r="O350" s="5">
        <v>0</v>
      </c>
      <c r="P350" s="5">
        <v>0</v>
      </c>
      <c r="Q350" s="8">
        <v>1</v>
      </c>
      <c r="R350" s="8">
        <v>1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8">
        <v>1</v>
      </c>
      <c r="AB350" s="5">
        <v>0</v>
      </c>
      <c r="AC350" s="5">
        <v>0</v>
      </c>
      <c r="AD350" s="8">
        <v>1</v>
      </c>
      <c r="AE350" s="8">
        <v>1</v>
      </c>
    </row>
    <row r="351" spans="1:31" ht="15" customHeight="1" x14ac:dyDescent="0.2">
      <c r="A351" s="4" t="s">
        <v>787</v>
      </c>
      <c r="B351" s="4" t="s">
        <v>724</v>
      </c>
      <c r="C351" s="4" t="s">
        <v>491</v>
      </c>
      <c r="D351" s="4" t="s">
        <v>492</v>
      </c>
      <c r="E351" s="4">
        <f t="shared" si="5"/>
        <v>2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8">
        <v>1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8">
        <v>1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1:31" ht="15" customHeight="1" x14ac:dyDescent="0.2">
      <c r="A352" s="4" t="s">
        <v>787</v>
      </c>
      <c r="B352" s="4" t="s">
        <v>724</v>
      </c>
      <c r="C352" s="4" t="s">
        <v>724</v>
      </c>
      <c r="D352" s="4" t="s">
        <v>725</v>
      </c>
      <c r="E352" s="4">
        <f t="shared" si="5"/>
        <v>2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8">
        <v>1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8">
        <v>1</v>
      </c>
      <c r="AD352" s="5">
        <v>0</v>
      </c>
      <c r="AE352" s="5">
        <v>0</v>
      </c>
    </row>
    <row r="353" spans="1:31" ht="15" customHeight="1" x14ac:dyDescent="0.2">
      <c r="A353" s="4" t="s">
        <v>787</v>
      </c>
      <c r="B353" s="4" t="s">
        <v>302</v>
      </c>
      <c r="C353" s="4" t="s">
        <v>443</v>
      </c>
      <c r="D353" s="4" t="s">
        <v>444</v>
      </c>
      <c r="E353" s="4">
        <f t="shared" si="5"/>
        <v>3</v>
      </c>
      <c r="F353" s="8">
        <v>1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8">
        <v>1</v>
      </c>
      <c r="U353" s="8">
        <v>1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1:31" ht="15" customHeight="1" x14ac:dyDescent="0.2">
      <c r="A354" s="4" t="s">
        <v>787</v>
      </c>
      <c r="B354" s="4" t="s">
        <v>302</v>
      </c>
      <c r="C354" s="4" t="s">
        <v>445</v>
      </c>
      <c r="D354" s="4" t="s">
        <v>446</v>
      </c>
      <c r="E354" s="4">
        <f t="shared" si="5"/>
        <v>4</v>
      </c>
      <c r="F354" s="5">
        <v>0</v>
      </c>
      <c r="G354" s="5">
        <v>0</v>
      </c>
      <c r="H354" s="5">
        <v>0</v>
      </c>
      <c r="I354" s="8">
        <v>1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8">
        <v>1</v>
      </c>
      <c r="R354" s="5">
        <v>0</v>
      </c>
      <c r="S354" s="5">
        <v>0</v>
      </c>
      <c r="T354" s="5">
        <v>0</v>
      </c>
      <c r="U354" s="8">
        <v>1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8">
        <v>1</v>
      </c>
      <c r="AB354" s="5">
        <v>0</v>
      </c>
      <c r="AC354" s="5">
        <v>0</v>
      </c>
      <c r="AD354" s="5">
        <v>0</v>
      </c>
      <c r="AE354" s="5">
        <v>0</v>
      </c>
    </row>
    <row r="355" spans="1:31" ht="15" customHeight="1" x14ac:dyDescent="0.2">
      <c r="A355" s="4" t="s">
        <v>787</v>
      </c>
      <c r="B355" s="4" t="s">
        <v>302</v>
      </c>
      <c r="C355" s="4" t="s">
        <v>447</v>
      </c>
      <c r="D355" s="4" t="s">
        <v>448</v>
      </c>
      <c r="E355" s="4">
        <f t="shared" si="5"/>
        <v>3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8">
        <v>1</v>
      </c>
      <c r="U355" s="5">
        <v>0</v>
      </c>
      <c r="V355" s="5">
        <v>0</v>
      </c>
      <c r="W355" s="8">
        <v>1</v>
      </c>
      <c r="X355" s="5">
        <v>0</v>
      </c>
      <c r="Y355" s="5">
        <v>0</v>
      </c>
      <c r="Z355" s="5">
        <v>0</v>
      </c>
      <c r="AA355" s="8">
        <v>1</v>
      </c>
      <c r="AB355" s="5">
        <v>0</v>
      </c>
      <c r="AC355" s="5">
        <v>0</v>
      </c>
      <c r="AD355" s="5">
        <v>0</v>
      </c>
      <c r="AE355" s="5">
        <v>0</v>
      </c>
    </row>
    <row r="356" spans="1:31" ht="15" customHeight="1" x14ac:dyDescent="0.2">
      <c r="A356" s="4" t="s">
        <v>787</v>
      </c>
      <c r="B356" s="4" t="s">
        <v>302</v>
      </c>
      <c r="C356" s="4" t="s">
        <v>302</v>
      </c>
      <c r="D356" s="4" t="s">
        <v>303</v>
      </c>
      <c r="E356" s="4">
        <f t="shared" si="5"/>
        <v>3</v>
      </c>
      <c r="F356" s="5">
        <v>0</v>
      </c>
      <c r="G356" s="5">
        <v>0</v>
      </c>
      <c r="H356" s="8">
        <v>1</v>
      </c>
      <c r="I356" s="5">
        <v>0</v>
      </c>
      <c r="J356" s="5">
        <v>0</v>
      </c>
      <c r="K356" s="8">
        <v>1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8">
        <v>1</v>
      </c>
      <c r="AE356" s="5">
        <v>0</v>
      </c>
    </row>
    <row r="357" spans="1:31" ht="15" customHeight="1" x14ac:dyDescent="0.2">
      <c r="A357" s="4" t="s">
        <v>787</v>
      </c>
      <c r="B357" s="4" t="s">
        <v>513</v>
      </c>
      <c r="C357" s="4" t="s">
        <v>619</v>
      </c>
      <c r="D357" s="4" t="s">
        <v>620</v>
      </c>
      <c r="E357" s="4">
        <f t="shared" si="5"/>
        <v>3</v>
      </c>
      <c r="F357" s="5">
        <v>0</v>
      </c>
      <c r="G357" s="5">
        <v>0</v>
      </c>
      <c r="H357" s="5">
        <v>0</v>
      </c>
      <c r="I357" s="8">
        <v>1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8">
        <v>1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8">
        <v>1</v>
      </c>
      <c r="AE357" s="5">
        <v>0</v>
      </c>
    </row>
    <row r="358" spans="1:31" ht="15" customHeight="1" x14ac:dyDescent="0.2">
      <c r="A358" s="4" t="s">
        <v>787</v>
      </c>
      <c r="B358" s="4" t="s">
        <v>801</v>
      </c>
      <c r="C358" s="4" t="s">
        <v>254</v>
      </c>
      <c r="D358" s="4" t="s">
        <v>255</v>
      </c>
      <c r="E358" s="4">
        <f t="shared" si="5"/>
        <v>8</v>
      </c>
      <c r="F358" s="8">
        <v>1</v>
      </c>
      <c r="G358" s="5">
        <v>0</v>
      </c>
      <c r="H358" s="5">
        <v>0</v>
      </c>
      <c r="I358" s="8">
        <v>1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8">
        <v>1</v>
      </c>
      <c r="R358" s="5">
        <v>0</v>
      </c>
      <c r="S358" s="5">
        <v>0</v>
      </c>
      <c r="T358" s="5">
        <v>0</v>
      </c>
      <c r="U358" s="8">
        <v>1</v>
      </c>
      <c r="V358" s="5">
        <v>0</v>
      </c>
      <c r="W358" s="8">
        <v>1</v>
      </c>
      <c r="X358" s="5">
        <v>0</v>
      </c>
      <c r="Y358" s="5">
        <v>0</v>
      </c>
      <c r="Z358" s="5">
        <v>0</v>
      </c>
      <c r="AA358" s="8">
        <v>1</v>
      </c>
      <c r="AB358" s="5">
        <v>0</v>
      </c>
      <c r="AC358" s="5">
        <v>0</v>
      </c>
      <c r="AD358" s="8">
        <v>1</v>
      </c>
      <c r="AE358" s="8">
        <v>1</v>
      </c>
    </row>
    <row r="359" spans="1:31" ht="15" customHeight="1" x14ac:dyDescent="0.2">
      <c r="A359" s="4" t="s">
        <v>787</v>
      </c>
      <c r="B359" s="4" t="s">
        <v>802</v>
      </c>
      <c r="C359" s="4" t="s">
        <v>483</v>
      </c>
      <c r="D359" s="4" t="s">
        <v>484</v>
      </c>
      <c r="E359" s="4">
        <f t="shared" si="5"/>
        <v>5</v>
      </c>
      <c r="F359" s="8">
        <v>1</v>
      </c>
      <c r="G359" s="5">
        <v>0</v>
      </c>
      <c r="H359" s="5">
        <v>0</v>
      </c>
      <c r="I359" s="8">
        <v>1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8">
        <v>1</v>
      </c>
      <c r="U359" s="5">
        <v>0</v>
      </c>
      <c r="V359" s="5">
        <v>0</v>
      </c>
      <c r="W359" s="5">
        <v>0</v>
      </c>
      <c r="X359" s="5">
        <v>0</v>
      </c>
      <c r="Y359" s="8">
        <v>1</v>
      </c>
      <c r="Z359" s="8">
        <v>1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1:31" ht="15" customHeight="1" x14ac:dyDescent="0.2">
      <c r="A360" s="4" t="s">
        <v>787</v>
      </c>
      <c r="B360" s="4" t="s">
        <v>802</v>
      </c>
      <c r="C360" s="4" t="s">
        <v>481</v>
      </c>
      <c r="D360" s="4" t="s">
        <v>482</v>
      </c>
      <c r="E360" s="4">
        <f t="shared" si="5"/>
        <v>2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8">
        <v>1</v>
      </c>
      <c r="Z360" s="8">
        <v>1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1:31" ht="15" customHeight="1" x14ac:dyDescent="0.2">
      <c r="A361" s="4" t="s">
        <v>787</v>
      </c>
      <c r="B361" s="4" t="s">
        <v>803</v>
      </c>
      <c r="C361" s="4" t="s">
        <v>279</v>
      </c>
      <c r="D361" s="4" t="s">
        <v>280</v>
      </c>
      <c r="E361" s="4">
        <f t="shared" si="5"/>
        <v>5</v>
      </c>
      <c r="F361" s="8">
        <v>1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8">
        <v>1</v>
      </c>
      <c r="R361" s="5">
        <v>0</v>
      </c>
      <c r="S361" s="5">
        <v>0</v>
      </c>
      <c r="T361" s="5">
        <v>0</v>
      </c>
      <c r="U361" s="8">
        <v>1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8">
        <v>1</v>
      </c>
      <c r="AB361" s="5">
        <v>0</v>
      </c>
      <c r="AC361" s="8">
        <v>1</v>
      </c>
      <c r="AD361" s="5">
        <v>0</v>
      </c>
      <c r="AE361" s="5">
        <v>0</v>
      </c>
    </row>
    <row r="362" spans="1:31" ht="15" customHeight="1" x14ac:dyDescent="0.2">
      <c r="A362" s="4" t="s">
        <v>787</v>
      </c>
      <c r="B362" s="4" t="s">
        <v>803</v>
      </c>
      <c r="C362" s="4" t="s">
        <v>281</v>
      </c>
      <c r="D362" s="4" t="s">
        <v>282</v>
      </c>
      <c r="E362" s="4">
        <f t="shared" si="5"/>
        <v>2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8">
        <v>1</v>
      </c>
      <c r="AE362" s="8">
        <v>1</v>
      </c>
    </row>
    <row r="363" spans="1:31" ht="15" customHeight="1" x14ac:dyDescent="0.2">
      <c r="A363" s="4" t="s">
        <v>787</v>
      </c>
      <c r="B363" s="4" t="s">
        <v>803</v>
      </c>
      <c r="C363" s="4" t="s">
        <v>40</v>
      </c>
      <c r="D363" s="4" t="s">
        <v>41</v>
      </c>
      <c r="E363" s="4">
        <f t="shared" si="5"/>
        <v>3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8">
        <v>1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8">
        <v>1</v>
      </c>
      <c r="AB363" s="5">
        <v>0</v>
      </c>
      <c r="AC363" s="5">
        <v>0</v>
      </c>
      <c r="AD363" s="8">
        <v>1</v>
      </c>
      <c r="AE363" s="5">
        <v>0</v>
      </c>
    </row>
    <row r="364" spans="1:31" ht="15" customHeight="1" x14ac:dyDescent="0.2">
      <c r="A364" s="4" t="s">
        <v>787</v>
      </c>
      <c r="B364" s="4" t="s">
        <v>803</v>
      </c>
      <c r="C364" s="4" t="s">
        <v>42</v>
      </c>
      <c r="D364" s="4" t="s">
        <v>43</v>
      </c>
      <c r="E364" s="4">
        <f t="shared" si="5"/>
        <v>3</v>
      </c>
      <c r="F364" s="8">
        <v>1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8">
        <v>1</v>
      </c>
      <c r="Z364" s="8">
        <v>1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1:31" ht="15" customHeight="1" x14ac:dyDescent="0.2">
      <c r="A365" s="4" t="s">
        <v>787</v>
      </c>
      <c r="B365" s="4" t="s">
        <v>803</v>
      </c>
      <c r="C365" s="4" t="s">
        <v>46</v>
      </c>
      <c r="D365" s="4" t="s">
        <v>47</v>
      </c>
      <c r="E365" s="4">
        <f t="shared" si="5"/>
        <v>3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8">
        <v>1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8">
        <v>1</v>
      </c>
      <c r="AB365" s="5">
        <v>0</v>
      </c>
      <c r="AC365" s="8">
        <v>1</v>
      </c>
      <c r="AD365" s="5">
        <v>0</v>
      </c>
      <c r="AE365" s="5">
        <v>0</v>
      </c>
    </row>
    <row r="366" spans="1:31" ht="15" customHeight="1" x14ac:dyDescent="0.2">
      <c r="A366" s="4" t="s">
        <v>787</v>
      </c>
      <c r="B366" s="4" t="s">
        <v>803</v>
      </c>
      <c r="C366" s="4" t="s">
        <v>44</v>
      </c>
      <c r="D366" s="4" t="s">
        <v>45</v>
      </c>
      <c r="E366" s="4">
        <f t="shared" si="5"/>
        <v>3</v>
      </c>
      <c r="F366" s="8">
        <v>1</v>
      </c>
      <c r="G366" s="5">
        <v>0</v>
      </c>
      <c r="H366" s="8">
        <v>1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8">
        <v>1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</row>
    <row r="367" spans="1:31" ht="15" customHeight="1" x14ac:dyDescent="0.2">
      <c r="A367" s="4" t="s">
        <v>787</v>
      </c>
      <c r="B367" s="4" t="s">
        <v>804</v>
      </c>
      <c r="C367" s="4" t="s">
        <v>558</v>
      </c>
      <c r="D367" s="4" t="s">
        <v>559</v>
      </c>
      <c r="E367" s="4">
        <f t="shared" si="5"/>
        <v>7</v>
      </c>
      <c r="F367" s="8">
        <v>1</v>
      </c>
      <c r="G367" s="5">
        <v>0</v>
      </c>
      <c r="H367" s="8">
        <v>1</v>
      </c>
      <c r="I367" s="8">
        <v>1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8">
        <v>1</v>
      </c>
      <c r="R367" s="5">
        <v>0</v>
      </c>
      <c r="S367" s="5">
        <v>0</v>
      </c>
      <c r="T367" s="8">
        <v>1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8">
        <v>1</v>
      </c>
      <c r="AE367" s="8">
        <v>1</v>
      </c>
    </row>
    <row r="368" spans="1:31" ht="15" customHeight="1" x14ac:dyDescent="0.2">
      <c r="A368" s="4" t="s">
        <v>787</v>
      </c>
      <c r="B368" s="4" t="s">
        <v>804</v>
      </c>
      <c r="C368" s="4" t="s">
        <v>560</v>
      </c>
      <c r="D368" s="4" t="s">
        <v>561</v>
      </c>
      <c r="E368" s="4">
        <f t="shared" si="5"/>
        <v>5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8">
        <v>1</v>
      </c>
      <c r="Q368" s="5">
        <v>0</v>
      </c>
      <c r="R368" s="8">
        <v>1</v>
      </c>
      <c r="S368" s="5">
        <v>0</v>
      </c>
      <c r="T368" s="8">
        <v>1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8">
        <v>1</v>
      </c>
      <c r="AE368" s="8">
        <v>1</v>
      </c>
    </row>
    <row r="369" spans="1:31" ht="15" customHeight="1" x14ac:dyDescent="0.2">
      <c r="A369" s="4" t="s">
        <v>787</v>
      </c>
      <c r="B369" s="4" t="s">
        <v>617</v>
      </c>
      <c r="C369" s="4" t="s">
        <v>617</v>
      </c>
      <c r="D369" s="4" t="s">
        <v>618</v>
      </c>
      <c r="E369" s="4">
        <f t="shared" si="5"/>
        <v>1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8">
        <v>1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</row>
    <row r="370" spans="1:31" ht="15" customHeight="1" x14ac:dyDescent="0.2">
      <c r="A370" s="4" t="s">
        <v>787</v>
      </c>
      <c r="B370" s="4" t="s">
        <v>617</v>
      </c>
      <c r="C370" s="4" t="s">
        <v>562</v>
      </c>
      <c r="D370" s="4" t="s">
        <v>563</v>
      </c>
      <c r="E370" s="4">
        <f t="shared" si="5"/>
        <v>2</v>
      </c>
      <c r="F370" s="8">
        <v>1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8">
        <v>1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</row>
    <row r="371" spans="1:31" ht="15" customHeight="1" x14ac:dyDescent="0.2">
      <c r="A371" s="4" t="s">
        <v>787</v>
      </c>
      <c r="B371" s="4" t="s">
        <v>180</v>
      </c>
      <c r="C371" s="4" t="s">
        <v>66</v>
      </c>
      <c r="D371" s="4" t="s">
        <v>67</v>
      </c>
      <c r="E371" s="4">
        <f t="shared" si="5"/>
        <v>4</v>
      </c>
      <c r="F371" s="8">
        <v>1</v>
      </c>
      <c r="G371" s="5">
        <v>0</v>
      </c>
      <c r="H371" s="5">
        <v>0</v>
      </c>
      <c r="I371" s="8">
        <v>1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8">
        <v>1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8">
        <v>1</v>
      </c>
      <c r="AB371" s="5">
        <v>0</v>
      </c>
      <c r="AC371" s="5">
        <v>0</v>
      </c>
      <c r="AD371" s="5">
        <v>0</v>
      </c>
      <c r="AE371" s="5">
        <v>0</v>
      </c>
    </row>
    <row r="372" spans="1:31" ht="15" customHeight="1" x14ac:dyDescent="0.2">
      <c r="A372" s="4" t="s">
        <v>787</v>
      </c>
      <c r="B372" s="4" t="s">
        <v>180</v>
      </c>
      <c r="C372" s="4" t="s">
        <v>141</v>
      </c>
      <c r="D372" s="4" t="s">
        <v>142</v>
      </c>
      <c r="E372" s="4">
        <f t="shared" si="5"/>
        <v>12</v>
      </c>
      <c r="F372" s="8">
        <v>1</v>
      </c>
      <c r="G372" s="5">
        <v>0</v>
      </c>
      <c r="H372" s="5">
        <v>0</v>
      </c>
      <c r="I372" s="8">
        <v>1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8">
        <v>1</v>
      </c>
      <c r="Q372" s="8">
        <v>1</v>
      </c>
      <c r="R372" s="8">
        <v>1</v>
      </c>
      <c r="S372" s="5">
        <v>0</v>
      </c>
      <c r="T372" s="5">
        <v>0</v>
      </c>
      <c r="U372" s="8">
        <v>1</v>
      </c>
      <c r="V372" s="8">
        <v>1</v>
      </c>
      <c r="W372" s="8">
        <v>1</v>
      </c>
      <c r="X372" s="8">
        <v>1</v>
      </c>
      <c r="Y372" s="5">
        <v>0</v>
      </c>
      <c r="Z372" s="5">
        <v>0</v>
      </c>
      <c r="AA372" s="8">
        <v>1</v>
      </c>
      <c r="AB372" s="5">
        <v>0</v>
      </c>
      <c r="AC372" s="5">
        <v>0</v>
      </c>
      <c r="AD372" s="8">
        <v>1</v>
      </c>
      <c r="AE372" s="8">
        <v>1</v>
      </c>
    </row>
    <row r="373" spans="1:31" ht="15" customHeight="1" x14ac:dyDescent="0.2">
      <c r="A373" s="4" t="s">
        <v>787</v>
      </c>
      <c r="B373" s="4" t="s">
        <v>180</v>
      </c>
      <c r="C373" s="4" t="s">
        <v>380</v>
      </c>
      <c r="D373" s="4" t="s">
        <v>381</v>
      </c>
      <c r="E373" s="4">
        <f t="shared" si="5"/>
        <v>2</v>
      </c>
      <c r="F373" s="5">
        <v>0</v>
      </c>
      <c r="G373" s="5">
        <v>0</v>
      </c>
      <c r="H373" s="5">
        <v>0</v>
      </c>
      <c r="I373" s="8">
        <v>1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8">
        <v>1</v>
      </c>
    </row>
    <row r="374" spans="1:31" ht="15" customHeight="1" x14ac:dyDescent="0.2">
      <c r="A374" s="4" t="s">
        <v>787</v>
      </c>
      <c r="B374" s="4" t="s">
        <v>180</v>
      </c>
      <c r="C374" s="4" t="s">
        <v>382</v>
      </c>
      <c r="D374" s="4" t="s">
        <v>383</v>
      </c>
      <c r="E374" s="4">
        <f t="shared" si="5"/>
        <v>2</v>
      </c>
      <c r="F374" s="8">
        <v>1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8">
        <v>1</v>
      </c>
      <c r="AE374" s="5">
        <v>0</v>
      </c>
    </row>
    <row r="375" spans="1:31" ht="15" customHeight="1" x14ac:dyDescent="0.2">
      <c r="A375" s="4" t="s">
        <v>787</v>
      </c>
      <c r="B375" s="4" t="s">
        <v>180</v>
      </c>
      <c r="C375" s="4" t="s">
        <v>180</v>
      </c>
      <c r="D375" s="4" t="s">
        <v>181</v>
      </c>
      <c r="E375" s="4">
        <f t="shared" si="5"/>
        <v>4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8">
        <v>1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8">
        <v>1</v>
      </c>
      <c r="S375" s="5">
        <v>0</v>
      </c>
      <c r="T375" s="8">
        <v>1</v>
      </c>
      <c r="U375" s="5">
        <v>0</v>
      </c>
      <c r="V375" s="8">
        <v>1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</row>
    <row r="376" spans="1:31" ht="15" customHeight="1" x14ac:dyDescent="0.2">
      <c r="A376" s="4" t="s">
        <v>787</v>
      </c>
      <c r="B376" s="4" t="s">
        <v>805</v>
      </c>
      <c r="C376" s="4" t="s">
        <v>38</v>
      </c>
      <c r="D376" s="4" t="s">
        <v>39</v>
      </c>
      <c r="E376" s="4">
        <f t="shared" si="5"/>
        <v>4</v>
      </c>
      <c r="F376" s="8">
        <v>1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8">
        <v>1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8">
        <v>1</v>
      </c>
      <c r="AE376" s="8">
        <v>1</v>
      </c>
    </row>
    <row r="377" spans="1:31" ht="15" customHeight="1" x14ac:dyDescent="0.2">
      <c r="A377" s="4" t="s">
        <v>787</v>
      </c>
      <c r="B377" s="4" t="s">
        <v>433</v>
      </c>
      <c r="C377" s="4" t="s">
        <v>20</v>
      </c>
      <c r="D377" s="4" t="s">
        <v>21</v>
      </c>
      <c r="E377" s="4">
        <f t="shared" si="5"/>
        <v>1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8">
        <v>1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</row>
    <row r="378" spans="1:31" ht="15" customHeight="1" x14ac:dyDescent="0.2">
      <c r="A378" s="4" t="s">
        <v>787</v>
      </c>
      <c r="B378" s="4" t="s">
        <v>433</v>
      </c>
      <c r="C378" s="4" t="s">
        <v>102</v>
      </c>
      <c r="D378" s="4" t="s">
        <v>103</v>
      </c>
      <c r="E378" s="4">
        <f t="shared" si="5"/>
        <v>4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8">
        <v>1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8">
        <v>1</v>
      </c>
      <c r="X378" s="5">
        <v>0</v>
      </c>
      <c r="Y378" s="5">
        <v>0</v>
      </c>
      <c r="Z378" s="5">
        <v>0</v>
      </c>
      <c r="AA378" s="8">
        <v>1</v>
      </c>
      <c r="AB378" s="5">
        <v>0</v>
      </c>
      <c r="AC378" s="5">
        <v>0</v>
      </c>
      <c r="AD378" s="8">
        <v>1</v>
      </c>
      <c r="AE378" s="5">
        <v>0</v>
      </c>
    </row>
    <row r="379" spans="1:31" ht="15" customHeight="1" x14ac:dyDescent="0.2">
      <c r="A379" s="4" t="s">
        <v>787</v>
      </c>
      <c r="B379" s="4" t="s">
        <v>433</v>
      </c>
      <c r="C379" s="4" t="s">
        <v>194</v>
      </c>
      <c r="D379" s="4" t="s">
        <v>195</v>
      </c>
      <c r="E379" s="4">
        <f t="shared" si="5"/>
        <v>2</v>
      </c>
      <c r="F379" s="8">
        <v>1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8">
        <v>1</v>
      </c>
      <c r="AE379" s="5">
        <v>0</v>
      </c>
    </row>
    <row r="380" spans="1:31" ht="15" customHeight="1" x14ac:dyDescent="0.2">
      <c r="A380" s="4" t="s">
        <v>787</v>
      </c>
      <c r="B380" s="4" t="s">
        <v>433</v>
      </c>
      <c r="C380" s="4" t="s">
        <v>339</v>
      </c>
      <c r="D380" s="4" t="s">
        <v>340</v>
      </c>
      <c r="E380" s="4">
        <f t="shared" si="5"/>
        <v>4</v>
      </c>
      <c r="F380" s="8">
        <v>1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8">
        <v>1</v>
      </c>
      <c r="R380" s="8">
        <v>1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8">
        <v>1</v>
      </c>
      <c r="AE380" s="5">
        <v>0</v>
      </c>
    </row>
    <row r="381" spans="1:31" ht="15" customHeight="1" x14ac:dyDescent="0.2">
      <c r="A381" s="4" t="s">
        <v>787</v>
      </c>
      <c r="B381" s="4" t="s">
        <v>433</v>
      </c>
      <c r="C381" s="4" t="s">
        <v>528</v>
      </c>
      <c r="D381" s="4" t="s">
        <v>529</v>
      </c>
      <c r="E381" s="4">
        <f t="shared" si="5"/>
        <v>4</v>
      </c>
      <c r="F381" s="5">
        <v>0</v>
      </c>
      <c r="G381" s="5">
        <v>0</v>
      </c>
      <c r="H381" s="5">
        <v>0</v>
      </c>
      <c r="I381" s="8">
        <v>1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8">
        <v>1</v>
      </c>
      <c r="V381" s="5">
        <v>0</v>
      </c>
      <c r="W381" s="5">
        <v>0</v>
      </c>
      <c r="X381" s="5">
        <v>0</v>
      </c>
      <c r="Y381" s="8">
        <v>1</v>
      </c>
      <c r="Z381" s="8">
        <v>1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</row>
    <row r="382" spans="1:31" ht="15" customHeight="1" x14ac:dyDescent="0.2">
      <c r="A382" s="4" t="s">
        <v>787</v>
      </c>
      <c r="B382" s="4" t="s">
        <v>433</v>
      </c>
      <c r="C382" s="4" t="s">
        <v>532</v>
      </c>
      <c r="D382" s="4" t="s">
        <v>533</v>
      </c>
      <c r="E382" s="4">
        <f t="shared" si="5"/>
        <v>3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8">
        <v>1</v>
      </c>
      <c r="R382" s="5">
        <v>0</v>
      </c>
      <c r="S382" s="5">
        <v>0</v>
      </c>
      <c r="T382" s="8">
        <v>1</v>
      </c>
      <c r="U382" s="8">
        <v>1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</row>
    <row r="383" spans="1:31" ht="15" customHeight="1" x14ac:dyDescent="0.2">
      <c r="A383" s="4" t="s">
        <v>787</v>
      </c>
      <c r="B383" s="4" t="s">
        <v>433</v>
      </c>
      <c r="C383" s="4" t="s">
        <v>530</v>
      </c>
      <c r="D383" s="4" t="s">
        <v>531</v>
      </c>
      <c r="E383" s="4">
        <f t="shared" si="5"/>
        <v>4</v>
      </c>
      <c r="F383" s="5">
        <v>0</v>
      </c>
      <c r="G383" s="5">
        <v>0</v>
      </c>
      <c r="H383" s="5">
        <v>0</v>
      </c>
      <c r="I383" s="8">
        <v>1</v>
      </c>
      <c r="J383" s="5">
        <v>0</v>
      </c>
      <c r="K383" s="8">
        <v>1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8">
        <v>1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8">
        <v>1</v>
      </c>
      <c r="AB383" s="5">
        <v>0</v>
      </c>
      <c r="AC383" s="5">
        <v>0</v>
      </c>
      <c r="AD383" s="5">
        <v>0</v>
      </c>
      <c r="AE383" s="5">
        <v>0</v>
      </c>
    </row>
    <row r="384" spans="1:31" ht="15" customHeight="1" x14ac:dyDescent="0.2">
      <c r="A384" s="4" t="s">
        <v>787</v>
      </c>
      <c r="B384" s="4" t="s">
        <v>433</v>
      </c>
      <c r="C384" s="4" t="s">
        <v>534</v>
      </c>
      <c r="D384" s="4" t="s">
        <v>535</v>
      </c>
      <c r="E384" s="4">
        <f t="shared" si="5"/>
        <v>1</v>
      </c>
      <c r="F384" s="8">
        <v>1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</row>
    <row r="385" spans="1:31" ht="15" customHeight="1" x14ac:dyDescent="0.2">
      <c r="A385" s="4" t="s">
        <v>787</v>
      </c>
      <c r="B385" s="4" t="s">
        <v>433</v>
      </c>
      <c r="C385" s="4" t="s">
        <v>625</v>
      </c>
      <c r="D385" s="4" t="s">
        <v>626</v>
      </c>
      <c r="E385" s="4">
        <f t="shared" si="5"/>
        <v>6</v>
      </c>
      <c r="F385" s="8">
        <v>1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8">
        <v>1</v>
      </c>
      <c r="R385" s="8">
        <v>1</v>
      </c>
      <c r="S385" s="5">
        <v>0</v>
      </c>
      <c r="T385" s="5">
        <v>0</v>
      </c>
      <c r="U385" s="8">
        <v>1</v>
      </c>
      <c r="V385" s="5">
        <v>0</v>
      </c>
      <c r="W385" s="5">
        <v>0</v>
      </c>
      <c r="X385" s="8">
        <v>1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8">
        <v>1</v>
      </c>
      <c r="AE385" s="5">
        <v>0</v>
      </c>
    </row>
    <row r="386" spans="1:31" ht="15" customHeight="1" x14ac:dyDescent="0.2">
      <c r="A386" s="4" t="s">
        <v>787</v>
      </c>
      <c r="B386" s="4" t="s">
        <v>433</v>
      </c>
      <c r="C386" s="4" t="s">
        <v>688</v>
      </c>
      <c r="D386" s="4" t="s">
        <v>689</v>
      </c>
      <c r="E386" s="4">
        <f t="shared" si="5"/>
        <v>1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8">
        <v>1</v>
      </c>
      <c r="AB386" s="5">
        <v>0</v>
      </c>
      <c r="AC386" s="5">
        <v>0</v>
      </c>
      <c r="AD386" s="5">
        <v>0</v>
      </c>
      <c r="AE386" s="5">
        <v>0</v>
      </c>
    </row>
    <row r="387" spans="1:31" ht="15" customHeight="1" x14ac:dyDescent="0.2">
      <c r="A387" s="4" t="s">
        <v>787</v>
      </c>
      <c r="B387" s="4" t="s">
        <v>433</v>
      </c>
      <c r="C387" s="4" t="s">
        <v>702</v>
      </c>
      <c r="D387" s="4" t="s">
        <v>703</v>
      </c>
      <c r="E387" s="4">
        <f t="shared" si="5"/>
        <v>5</v>
      </c>
      <c r="F387" s="8">
        <v>1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8">
        <v>1</v>
      </c>
      <c r="R387" s="5">
        <v>0</v>
      </c>
      <c r="S387" s="5">
        <v>0</v>
      </c>
      <c r="T387" s="5">
        <v>0</v>
      </c>
      <c r="U387" s="8">
        <v>1</v>
      </c>
      <c r="V387" s="5">
        <v>0</v>
      </c>
      <c r="W387" s="5">
        <v>0</v>
      </c>
      <c r="X387" s="8">
        <v>1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8">
        <v>1</v>
      </c>
      <c r="AE387" s="5">
        <v>0</v>
      </c>
    </row>
    <row r="388" spans="1:31" ht="15" customHeight="1" x14ac:dyDescent="0.2">
      <c r="A388" s="4" t="s">
        <v>787</v>
      </c>
      <c r="B388" s="4" t="s">
        <v>433</v>
      </c>
      <c r="C388" s="4" t="s">
        <v>433</v>
      </c>
      <c r="D388" s="4" t="s">
        <v>434</v>
      </c>
      <c r="E388" s="4">
        <f t="shared" si="5"/>
        <v>3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8">
        <v>1</v>
      </c>
      <c r="R388" s="8">
        <v>1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8">
        <v>1</v>
      </c>
    </row>
    <row r="389" spans="1:31" ht="15" customHeight="1" x14ac:dyDescent="0.2">
      <c r="A389" s="4" t="s">
        <v>787</v>
      </c>
      <c r="B389" s="4" t="s">
        <v>806</v>
      </c>
      <c r="C389" s="4" t="s">
        <v>322</v>
      </c>
      <c r="D389" s="4" t="s">
        <v>323</v>
      </c>
      <c r="E389" s="4">
        <f t="shared" ref="E389:E397" si="6">SUM(F389:AE389)</f>
        <v>1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8">
        <v>1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</row>
    <row r="390" spans="1:31" ht="15" customHeight="1" x14ac:dyDescent="0.2">
      <c r="A390" s="4" t="s">
        <v>787</v>
      </c>
      <c r="B390" s="4" t="s">
        <v>743</v>
      </c>
      <c r="C390" s="4" t="s">
        <v>730</v>
      </c>
      <c r="D390" s="4" t="s">
        <v>731</v>
      </c>
      <c r="E390" s="4">
        <f t="shared" si="6"/>
        <v>1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8">
        <v>1</v>
      </c>
      <c r="AD390" s="5">
        <v>0</v>
      </c>
      <c r="AE390" s="5">
        <v>0</v>
      </c>
    </row>
    <row r="391" spans="1:31" ht="15" customHeight="1" x14ac:dyDescent="0.2">
      <c r="A391" s="4" t="s">
        <v>787</v>
      </c>
      <c r="B391" s="4" t="s">
        <v>807</v>
      </c>
      <c r="C391" s="4" t="s">
        <v>540</v>
      </c>
      <c r="D391" s="4" t="s">
        <v>541</v>
      </c>
      <c r="E391" s="4">
        <f t="shared" si="6"/>
        <v>2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8">
        <v>1</v>
      </c>
      <c r="V391" s="5">
        <v>0</v>
      </c>
      <c r="W391" s="5">
        <v>0</v>
      </c>
      <c r="X391" s="8">
        <v>1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</row>
    <row r="392" spans="1:31" ht="15" customHeight="1" x14ac:dyDescent="0.2">
      <c r="A392" s="4" t="s">
        <v>787</v>
      </c>
      <c r="B392" s="4" t="s">
        <v>807</v>
      </c>
      <c r="C392" s="4" t="s">
        <v>704</v>
      </c>
      <c r="D392" s="4" t="s">
        <v>705</v>
      </c>
      <c r="E392" s="4">
        <f t="shared" si="6"/>
        <v>1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8">
        <v>1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</row>
    <row r="393" spans="1:31" ht="15" customHeight="1" x14ac:dyDescent="0.2">
      <c r="A393" s="4" t="s">
        <v>787</v>
      </c>
      <c r="B393" s="4" t="s">
        <v>428</v>
      </c>
      <c r="C393" s="4" t="s">
        <v>520</v>
      </c>
      <c r="D393" s="4" t="s">
        <v>521</v>
      </c>
      <c r="E393" s="4">
        <f t="shared" si="6"/>
        <v>1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8">
        <v>1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</row>
    <row r="394" spans="1:31" ht="15" customHeight="1" x14ac:dyDescent="0.2">
      <c r="A394" s="4" t="s">
        <v>787</v>
      </c>
      <c r="B394" s="4" t="s">
        <v>428</v>
      </c>
      <c r="C394" s="4" t="s">
        <v>708</v>
      </c>
      <c r="D394" s="4" t="s">
        <v>709</v>
      </c>
      <c r="E394" s="4">
        <f t="shared" si="6"/>
        <v>1</v>
      </c>
      <c r="F394" s="8">
        <v>1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</row>
    <row r="395" spans="1:31" ht="15" customHeight="1" x14ac:dyDescent="0.2">
      <c r="A395" s="4" t="s">
        <v>787</v>
      </c>
      <c r="B395" s="4" t="s">
        <v>428</v>
      </c>
      <c r="C395" s="4" t="s">
        <v>712</v>
      </c>
      <c r="D395" s="4" t="s">
        <v>713</v>
      </c>
      <c r="E395" s="4">
        <f t="shared" si="6"/>
        <v>3</v>
      </c>
      <c r="F395" s="5">
        <v>0</v>
      </c>
      <c r="G395" s="5">
        <v>0</v>
      </c>
      <c r="H395" s="5">
        <v>0</v>
      </c>
      <c r="I395" s="8">
        <v>1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8">
        <v>1</v>
      </c>
      <c r="V395" s="5">
        <v>0</v>
      </c>
      <c r="W395" s="5">
        <v>0</v>
      </c>
      <c r="X395" s="8">
        <v>1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</row>
    <row r="396" spans="1:31" ht="15" customHeight="1" x14ac:dyDescent="0.2">
      <c r="A396" s="4" t="s">
        <v>787</v>
      </c>
      <c r="B396" s="4" t="s">
        <v>428</v>
      </c>
      <c r="C396" s="4" t="s">
        <v>710</v>
      </c>
      <c r="D396" s="4" t="s">
        <v>711</v>
      </c>
      <c r="E396" s="4">
        <f t="shared" si="6"/>
        <v>2</v>
      </c>
      <c r="F396" s="8">
        <v>1</v>
      </c>
      <c r="G396" s="5">
        <v>0</v>
      </c>
      <c r="H396" s="8">
        <v>1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</row>
    <row r="397" spans="1:31" ht="15" customHeight="1" x14ac:dyDescent="0.2">
      <c r="A397" s="4" t="s">
        <v>787</v>
      </c>
      <c r="B397" s="4" t="s">
        <v>743</v>
      </c>
      <c r="C397" s="4" t="s">
        <v>706</v>
      </c>
      <c r="D397" s="4" t="s">
        <v>707</v>
      </c>
      <c r="E397" s="4">
        <f t="shared" si="6"/>
        <v>1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8">
        <v>1</v>
      </c>
      <c r="AD397" s="5">
        <v>0</v>
      </c>
      <c r="AE397" s="5">
        <v>0</v>
      </c>
    </row>
  </sheetData>
  <sortState xmlns:xlrd2="http://schemas.microsoft.com/office/spreadsheetml/2017/richdata2" ref="A5:AE397">
    <sortCondition ref="D5:D3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6976-91A3-4B16-B7E4-D75E19765355}">
  <dimension ref="A1:AF399"/>
  <sheetViews>
    <sheetView zoomScale="120" zoomScaleNormal="120" workbookViewId="0">
      <pane xSplit="5595" ySplit="1800" topLeftCell="C387"/>
      <selection sqref="A1:XFD1048576"/>
      <selection pane="topRight" activeCell="M1" sqref="G1:M1048576"/>
      <selection pane="bottomLeft" activeCell="A399" sqref="A399:XFD399"/>
      <selection pane="bottomRight" activeCell="N408" sqref="N408"/>
    </sheetView>
  </sheetViews>
  <sheetFormatPr defaultColWidth="9.140625" defaultRowHeight="11.25" x14ac:dyDescent="0.2"/>
  <cols>
    <col min="1" max="1" width="10.140625" style="1" bestFit="1" customWidth="1"/>
    <col min="2" max="2" width="13.85546875" style="1" bestFit="1" customWidth="1"/>
    <col min="3" max="3" width="57.85546875" style="1" bestFit="1" customWidth="1"/>
    <col min="4" max="4" width="9.140625" style="1" bestFit="1"/>
    <col min="5" max="6" width="9.140625" style="1"/>
    <col min="7" max="16" width="8.140625" style="7" bestFit="1" customWidth="1"/>
    <col min="17" max="17" width="8.42578125" style="7" bestFit="1" customWidth="1"/>
    <col min="18" max="18" width="8.140625" style="7" bestFit="1" customWidth="1"/>
    <col min="19" max="19" width="8.42578125" style="7" bestFit="1" customWidth="1"/>
    <col min="20" max="23" width="8.140625" style="7" bestFit="1" customWidth="1"/>
    <col min="24" max="25" width="8.42578125" style="7" bestFit="1" customWidth="1"/>
    <col min="26" max="31" width="8.140625" style="7" bestFit="1" customWidth="1"/>
    <col min="32" max="32" width="8.42578125" style="7" bestFit="1" customWidth="1"/>
    <col min="33" max="16384" width="9.140625" style="1"/>
  </cols>
  <sheetData>
    <row r="1" spans="1:32" ht="15" customHeight="1" x14ac:dyDescent="0.2">
      <c r="A1" s="3"/>
      <c r="B1" s="3"/>
      <c r="C1" s="3"/>
      <c r="D1" s="3"/>
      <c r="E1" s="3"/>
      <c r="F1" s="3"/>
      <c r="G1" s="3" t="s">
        <v>815</v>
      </c>
      <c r="H1" s="3" t="s">
        <v>816</v>
      </c>
      <c r="I1" s="3" t="s">
        <v>818</v>
      </c>
      <c r="J1" s="3" t="s">
        <v>820</v>
      </c>
      <c r="K1" s="3" t="s">
        <v>821</v>
      </c>
      <c r="L1" s="3" t="s">
        <v>822</v>
      </c>
      <c r="M1" s="3" t="s">
        <v>823</v>
      </c>
      <c r="N1" s="3" t="s">
        <v>815</v>
      </c>
      <c r="O1" s="3" t="s">
        <v>816</v>
      </c>
      <c r="P1" s="3" t="s">
        <v>817</v>
      </c>
      <c r="Q1" s="3" t="s">
        <v>819</v>
      </c>
      <c r="R1" s="3" t="s">
        <v>820</v>
      </c>
      <c r="S1" s="3" t="s">
        <v>822</v>
      </c>
      <c r="T1" s="3" t="s">
        <v>818</v>
      </c>
      <c r="U1" s="3" t="s">
        <v>818</v>
      </c>
      <c r="V1" s="3" t="s">
        <v>815</v>
      </c>
      <c r="W1" s="3" t="s">
        <v>816</v>
      </c>
      <c r="X1" s="3" t="s">
        <v>817</v>
      </c>
      <c r="Y1" s="3" t="s">
        <v>819</v>
      </c>
      <c r="Z1" s="3" t="s">
        <v>821</v>
      </c>
      <c r="AA1" s="3" t="s">
        <v>822</v>
      </c>
      <c r="AB1" s="3" t="s">
        <v>823</v>
      </c>
      <c r="AC1" s="3" t="s">
        <v>818</v>
      </c>
      <c r="AD1" s="3" t="s">
        <v>820</v>
      </c>
      <c r="AE1" s="3" t="s">
        <v>818</v>
      </c>
      <c r="AF1" s="3" t="s">
        <v>820</v>
      </c>
    </row>
    <row r="2" spans="1:32" ht="15" customHeight="1" x14ac:dyDescent="0.2">
      <c r="A2" s="3"/>
      <c r="B2" s="3"/>
      <c r="C2" s="3"/>
      <c r="D2" s="3"/>
      <c r="E2" s="3"/>
      <c r="F2" s="3"/>
      <c r="G2" s="3" t="s">
        <v>824</v>
      </c>
      <c r="H2" s="3" t="s">
        <v>825</v>
      </c>
      <c r="I2" s="3" t="s">
        <v>827</v>
      </c>
      <c r="J2" s="3" t="s">
        <v>828</v>
      </c>
      <c r="K2" s="3" t="s">
        <v>829</v>
      </c>
      <c r="L2" s="3" t="s">
        <v>829</v>
      </c>
      <c r="M2" s="3" t="s">
        <v>829</v>
      </c>
      <c r="N2" s="3" t="s">
        <v>824</v>
      </c>
      <c r="O2" s="3" t="s">
        <v>825</v>
      </c>
      <c r="P2" s="3" t="s">
        <v>826</v>
      </c>
      <c r="Q2" s="3" t="s">
        <v>827</v>
      </c>
      <c r="R2" s="3" t="s">
        <v>828</v>
      </c>
      <c r="S2" s="3" t="s">
        <v>829</v>
      </c>
      <c r="T2" s="3" t="s">
        <v>826</v>
      </c>
      <c r="U2" s="3" t="s">
        <v>826</v>
      </c>
      <c r="V2" s="3" t="s">
        <v>824</v>
      </c>
      <c r="W2" s="3" t="s">
        <v>825</v>
      </c>
      <c r="X2" s="3" t="s">
        <v>826</v>
      </c>
      <c r="Y2" s="3" t="s">
        <v>827</v>
      </c>
      <c r="Z2" s="3" t="s">
        <v>829</v>
      </c>
      <c r="AA2" s="3" t="s">
        <v>829</v>
      </c>
      <c r="AB2" s="3" t="s">
        <v>829</v>
      </c>
      <c r="AC2" s="3" t="s">
        <v>826</v>
      </c>
      <c r="AD2" s="3" t="s">
        <v>828</v>
      </c>
      <c r="AE2" s="3" t="s">
        <v>827</v>
      </c>
      <c r="AF2" s="3" t="s">
        <v>828</v>
      </c>
    </row>
    <row r="3" spans="1:32" ht="15" customHeight="1" x14ac:dyDescent="0.2">
      <c r="A3" s="2"/>
      <c r="B3" s="2"/>
      <c r="C3" s="2"/>
      <c r="D3" s="2"/>
      <c r="E3" s="2"/>
      <c r="F3" s="2"/>
      <c r="G3" s="3" t="s">
        <v>808</v>
      </c>
      <c r="H3" s="3" t="s">
        <v>808</v>
      </c>
      <c r="I3" s="3" t="s">
        <v>808</v>
      </c>
      <c r="J3" s="3" t="s">
        <v>808</v>
      </c>
      <c r="K3" s="3" t="s">
        <v>808</v>
      </c>
      <c r="L3" s="3" t="s">
        <v>808</v>
      </c>
      <c r="M3" s="3" t="s">
        <v>808</v>
      </c>
      <c r="N3" s="3" t="s">
        <v>809</v>
      </c>
      <c r="O3" s="3" t="s">
        <v>809</v>
      </c>
      <c r="P3" s="3" t="s">
        <v>809</v>
      </c>
      <c r="Q3" s="3" t="s">
        <v>809</v>
      </c>
      <c r="R3" s="3" t="s">
        <v>809</v>
      </c>
      <c r="S3" s="3" t="s">
        <v>809</v>
      </c>
      <c r="T3" s="3" t="s">
        <v>811</v>
      </c>
      <c r="U3" s="3" t="s">
        <v>812</v>
      </c>
      <c r="V3" s="3" t="s">
        <v>810</v>
      </c>
      <c r="W3" s="3" t="s">
        <v>810</v>
      </c>
      <c r="X3" s="3" t="s">
        <v>810</v>
      </c>
      <c r="Y3" s="3" t="s">
        <v>810</v>
      </c>
      <c r="Z3" s="3" t="s">
        <v>810</v>
      </c>
      <c r="AA3" s="3" t="s">
        <v>810</v>
      </c>
      <c r="AB3" s="3" t="s">
        <v>810</v>
      </c>
      <c r="AC3" s="3" t="s">
        <v>813</v>
      </c>
      <c r="AD3" s="3" t="s">
        <v>813</v>
      </c>
      <c r="AE3" s="3" t="s">
        <v>814</v>
      </c>
      <c r="AF3" s="3" t="s">
        <v>814</v>
      </c>
    </row>
    <row r="4" spans="1:32" ht="15" customHeight="1" x14ac:dyDescent="0.2">
      <c r="A4" s="3" t="s">
        <v>895</v>
      </c>
      <c r="B4" s="3" t="s">
        <v>896</v>
      </c>
      <c r="C4" s="3" t="s">
        <v>897</v>
      </c>
      <c r="D4" s="3" t="s">
        <v>898</v>
      </c>
      <c r="E4" s="3"/>
      <c r="F4" s="3"/>
      <c r="G4" s="3" t="s">
        <v>899</v>
      </c>
      <c r="H4" s="3" t="s">
        <v>927</v>
      </c>
      <c r="I4" s="3" t="s">
        <v>909</v>
      </c>
      <c r="J4" s="3" t="s">
        <v>913</v>
      </c>
      <c r="K4" s="3" t="s">
        <v>917</v>
      </c>
      <c r="L4" s="3" t="s">
        <v>919</v>
      </c>
      <c r="M4" s="3" t="s">
        <v>922</v>
      </c>
      <c r="N4" s="3" t="s">
        <v>900</v>
      </c>
      <c r="O4" s="3" t="s">
        <v>902</v>
      </c>
      <c r="P4" s="3" t="s">
        <v>904</v>
      </c>
      <c r="Q4" s="3" t="s">
        <v>911</v>
      </c>
      <c r="R4" s="3" t="s">
        <v>914</v>
      </c>
      <c r="S4" s="3" t="s">
        <v>920</v>
      </c>
      <c r="T4" s="3" t="s">
        <v>906</v>
      </c>
      <c r="U4" s="3" t="s">
        <v>907</v>
      </c>
      <c r="V4" s="3" t="s">
        <v>901</v>
      </c>
      <c r="W4" s="3" t="s">
        <v>903</v>
      </c>
      <c r="X4" s="3" t="s">
        <v>905</v>
      </c>
      <c r="Y4" s="3" t="s">
        <v>912</v>
      </c>
      <c r="Z4" s="3" t="s">
        <v>918</v>
      </c>
      <c r="AA4" s="3" t="s">
        <v>921</v>
      </c>
      <c r="AB4" s="3" t="s">
        <v>923</v>
      </c>
      <c r="AC4" s="3" t="s">
        <v>908</v>
      </c>
      <c r="AD4" s="3" t="s">
        <v>915</v>
      </c>
      <c r="AE4" s="3" t="s">
        <v>910</v>
      </c>
      <c r="AF4" s="3" t="s">
        <v>916</v>
      </c>
    </row>
    <row r="5" spans="1:32" ht="15" customHeight="1" x14ac:dyDescent="0.2">
      <c r="A5" s="4" t="s">
        <v>732</v>
      </c>
      <c r="B5" s="4" t="s">
        <v>733</v>
      </c>
      <c r="C5" s="4" t="s">
        <v>894</v>
      </c>
      <c r="D5" s="4" t="s">
        <v>649</v>
      </c>
      <c r="E5" s="4"/>
      <c r="F5" s="4">
        <f t="shared" ref="F5:F36" si="0">SUM(G5:AF5)</f>
        <v>2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8">
        <v>1</v>
      </c>
      <c r="AF5" s="8">
        <v>1</v>
      </c>
    </row>
    <row r="6" spans="1:32" ht="15" customHeight="1" x14ac:dyDescent="0.2">
      <c r="A6" s="4" t="s">
        <v>732</v>
      </c>
      <c r="B6" s="4" t="s">
        <v>831</v>
      </c>
      <c r="C6" s="4" t="s">
        <v>832</v>
      </c>
      <c r="D6" s="4" t="s">
        <v>833</v>
      </c>
      <c r="E6" s="4"/>
      <c r="F6" s="4">
        <f t="shared" si="0"/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8">
        <v>1</v>
      </c>
    </row>
    <row r="7" spans="1:32" ht="15" customHeight="1" x14ac:dyDescent="0.2">
      <c r="A7" s="4" t="s">
        <v>734</v>
      </c>
      <c r="B7" s="4" t="s">
        <v>735</v>
      </c>
      <c r="C7" s="4" t="s">
        <v>56</v>
      </c>
      <c r="D7" s="4" t="s">
        <v>57</v>
      </c>
      <c r="E7" s="4"/>
      <c r="F7" s="4">
        <f t="shared" si="0"/>
        <v>7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8">
        <v>1</v>
      </c>
      <c r="X7" s="8">
        <v>1</v>
      </c>
      <c r="Y7" s="8">
        <v>1</v>
      </c>
      <c r="Z7" s="5">
        <v>0</v>
      </c>
      <c r="AA7" s="5">
        <v>0</v>
      </c>
      <c r="AB7" s="5">
        <v>0</v>
      </c>
      <c r="AC7" s="8">
        <v>1</v>
      </c>
      <c r="AD7" s="8">
        <v>1</v>
      </c>
      <c r="AE7" s="8">
        <v>1</v>
      </c>
      <c r="AF7" s="8">
        <v>1</v>
      </c>
    </row>
    <row r="8" spans="1:32" ht="15" customHeight="1" x14ac:dyDescent="0.2">
      <c r="A8" s="4" t="s">
        <v>734</v>
      </c>
      <c r="B8" s="4" t="s">
        <v>735</v>
      </c>
      <c r="C8" s="4" t="s">
        <v>854</v>
      </c>
      <c r="D8" s="4" t="s">
        <v>855</v>
      </c>
      <c r="E8" s="4"/>
      <c r="F8" s="4">
        <f t="shared" si="0"/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8">
        <v>1</v>
      </c>
      <c r="AE8" s="5">
        <v>0</v>
      </c>
      <c r="AF8" s="5">
        <v>0</v>
      </c>
    </row>
    <row r="9" spans="1:32" ht="15" customHeight="1" x14ac:dyDescent="0.2">
      <c r="A9" s="4" t="s">
        <v>734</v>
      </c>
      <c r="B9" s="4" t="s">
        <v>735</v>
      </c>
      <c r="C9" s="4" t="s">
        <v>58</v>
      </c>
      <c r="D9" s="4" t="s">
        <v>59</v>
      </c>
      <c r="E9" s="4"/>
      <c r="F9" s="4">
        <f t="shared" si="0"/>
        <v>7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8">
        <v>1</v>
      </c>
      <c r="W9" s="5">
        <v>0</v>
      </c>
      <c r="X9" s="8">
        <v>1</v>
      </c>
      <c r="Y9" s="8">
        <v>1</v>
      </c>
      <c r="Z9" s="5">
        <v>0</v>
      </c>
      <c r="AA9" s="5">
        <v>0</v>
      </c>
      <c r="AB9" s="8">
        <v>1</v>
      </c>
      <c r="AC9" s="8">
        <v>1</v>
      </c>
      <c r="AD9" s="8">
        <v>1</v>
      </c>
      <c r="AE9" s="5">
        <v>0</v>
      </c>
      <c r="AF9" s="8">
        <v>1</v>
      </c>
    </row>
    <row r="10" spans="1:32" ht="15" customHeight="1" x14ac:dyDescent="0.2">
      <c r="A10" s="4" t="s">
        <v>734</v>
      </c>
      <c r="B10" s="4" t="s">
        <v>735</v>
      </c>
      <c r="C10" s="4" t="s">
        <v>64</v>
      </c>
      <c r="D10" s="4" t="s">
        <v>65</v>
      </c>
      <c r="E10" s="4"/>
      <c r="F10" s="4">
        <f t="shared" si="0"/>
        <v>2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8">
        <v>1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8">
        <v>1</v>
      </c>
      <c r="AF10" s="5">
        <v>0</v>
      </c>
    </row>
    <row r="11" spans="1:32" ht="15" customHeight="1" x14ac:dyDescent="0.2">
      <c r="A11" s="4" t="s">
        <v>734</v>
      </c>
      <c r="B11" s="4" t="s">
        <v>735</v>
      </c>
      <c r="C11" s="4" t="s">
        <v>54</v>
      </c>
      <c r="D11" s="4" t="s">
        <v>55</v>
      </c>
      <c r="E11" s="4"/>
      <c r="F11" s="4">
        <f t="shared" si="0"/>
        <v>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8">
        <v>1</v>
      </c>
      <c r="AF11" s="5">
        <v>0</v>
      </c>
    </row>
    <row r="12" spans="1:32" ht="15" customHeight="1" x14ac:dyDescent="0.2">
      <c r="A12" s="4" t="s">
        <v>734</v>
      </c>
      <c r="B12" s="4" t="s">
        <v>735</v>
      </c>
      <c r="C12" s="4" t="s">
        <v>60</v>
      </c>
      <c r="D12" s="4" t="s">
        <v>61</v>
      </c>
      <c r="E12" s="4"/>
      <c r="F12" s="4">
        <f t="shared" si="0"/>
        <v>5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8">
        <v>1</v>
      </c>
      <c r="Y12" s="5">
        <v>0</v>
      </c>
      <c r="Z12" s="5">
        <v>0</v>
      </c>
      <c r="AA12" s="8">
        <v>1</v>
      </c>
      <c r="AB12" s="5">
        <v>0</v>
      </c>
      <c r="AC12" s="8">
        <v>1</v>
      </c>
      <c r="AD12" s="5">
        <v>0</v>
      </c>
      <c r="AE12" s="8">
        <v>1</v>
      </c>
      <c r="AF12" s="8">
        <v>1</v>
      </c>
    </row>
    <row r="13" spans="1:32" ht="15" customHeight="1" x14ac:dyDescent="0.2">
      <c r="A13" s="4" t="s">
        <v>734</v>
      </c>
      <c r="B13" s="4" t="s">
        <v>735</v>
      </c>
      <c r="C13" s="4" t="s">
        <v>62</v>
      </c>
      <c r="D13" s="4" t="s">
        <v>63</v>
      </c>
      <c r="E13" s="4"/>
      <c r="F13" s="4">
        <f t="shared" si="0"/>
        <v>4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8">
        <v>1</v>
      </c>
      <c r="Z13" s="5">
        <v>0</v>
      </c>
      <c r="AA13" s="5">
        <v>0</v>
      </c>
      <c r="AB13" s="8">
        <v>1</v>
      </c>
      <c r="AC13" s="8">
        <v>1</v>
      </c>
      <c r="AD13" s="5">
        <v>0</v>
      </c>
      <c r="AE13" s="8">
        <v>1</v>
      </c>
      <c r="AF13" s="5">
        <v>0</v>
      </c>
    </row>
    <row r="14" spans="1:32" ht="15" customHeight="1" x14ac:dyDescent="0.2">
      <c r="A14" s="4" t="s">
        <v>734</v>
      </c>
      <c r="B14" s="4" t="s">
        <v>736</v>
      </c>
      <c r="C14" s="4" t="s">
        <v>114</v>
      </c>
      <c r="D14" s="4" t="s">
        <v>115</v>
      </c>
      <c r="E14" s="4"/>
      <c r="F14" s="4">
        <f t="shared" si="0"/>
        <v>13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8">
        <v>1</v>
      </c>
      <c r="O14" s="5">
        <v>0</v>
      </c>
      <c r="P14" s="8">
        <v>1</v>
      </c>
      <c r="Q14" s="5">
        <v>0</v>
      </c>
      <c r="R14" s="5">
        <v>0</v>
      </c>
      <c r="S14" s="5">
        <v>0</v>
      </c>
      <c r="T14" s="8">
        <v>1</v>
      </c>
      <c r="U14" s="5">
        <v>0</v>
      </c>
      <c r="V14" s="8">
        <v>1</v>
      </c>
      <c r="W14" s="8">
        <v>1</v>
      </c>
      <c r="X14" s="8">
        <v>1</v>
      </c>
      <c r="Y14" s="8">
        <v>1</v>
      </c>
      <c r="Z14" s="5">
        <v>0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</row>
    <row r="15" spans="1:32" ht="15" customHeight="1" x14ac:dyDescent="0.2">
      <c r="A15" s="4" t="s">
        <v>734</v>
      </c>
      <c r="B15" s="4" t="s">
        <v>736</v>
      </c>
      <c r="C15" s="4" t="s">
        <v>116</v>
      </c>
      <c r="D15" s="4" t="s">
        <v>117</v>
      </c>
      <c r="E15" s="4"/>
      <c r="F15" s="4">
        <f t="shared" si="0"/>
        <v>6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8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8">
        <v>1</v>
      </c>
      <c r="Y15" s="8">
        <v>1</v>
      </c>
      <c r="Z15" s="5">
        <v>0</v>
      </c>
      <c r="AA15" s="5">
        <v>0</v>
      </c>
      <c r="AB15" s="8">
        <v>1</v>
      </c>
      <c r="AC15" s="8">
        <v>1</v>
      </c>
      <c r="AD15" s="8">
        <v>1</v>
      </c>
      <c r="AE15" s="5">
        <v>0</v>
      </c>
      <c r="AF15" s="5">
        <v>0</v>
      </c>
    </row>
    <row r="16" spans="1:32" ht="15" customHeight="1" x14ac:dyDescent="0.2">
      <c r="A16" s="4" t="s">
        <v>734</v>
      </c>
      <c r="B16" s="4" t="s">
        <v>736</v>
      </c>
      <c r="C16" s="4" t="s">
        <v>867</v>
      </c>
      <c r="D16" s="4" t="s">
        <v>118</v>
      </c>
      <c r="E16" s="4"/>
      <c r="F16" s="4">
        <f t="shared" si="0"/>
        <v>7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8">
        <v>1</v>
      </c>
      <c r="X16" s="8">
        <v>1</v>
      </c>
      <c r="Y16" s="8">
        <v>1</v>
      </c>
      <c r="Z16" s="5">
        <v>0</v>
      </c>
      <c r="AA16" s="5">
        <v>0</v>
      </c>
      <c r="AB16" s="5">
        <v>0</v>
      </c>
      <c r="AC16" s="8">
        <v>1</v>
      </c>
      <c r="AD16" s="8">
        <v>1</v>
      </c>
      <c r="AE16" s="8">
        <v>1</v>
      </c>
      <c r="AF16" s="8">
        <v>1</v>
      </c>
    </row>
    <row r="17" spans="1:32" ht="15" customHeight="1" x14ac:dyDescent="0.2">
      <c r="A17" s="4" t="s">
        <v>734</v>
      </c>
      <c r="B17" s="4" t="s">
        <v>736</v>
      </c>
      <c r="C17" s="4" t="s">
        <v>868</v>
      </c>
      <c r="D17" s="4" t="s">
        <v>870</v>
      </c>
      <c r="E17" s="4"/>
      <c r="F17" s="4">
        <f t="shared" si="0"/>
        <v>2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8">
        <v>1</v>
      </c>
      <c r="Y17" s="8">
        <v>1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</row>
    <row r="18" spans="1:32" ht="15" customHeight="1" x14ac:dyDescent="0.2">
      <c r="A18" s="4" t="s">
        <v>734</v>
      </c>
      <c r="B18" s="4" t="s">
        <v>736</v>
      </c>
      <c r="C18" s="4" t="s">
        <v>869</v>
      </c>
      <c r="D18" s="4" t="s">
        <v>871</v>
      </c>
      <c r="E18" s="4"/>
      <c r="F18" s="4">
        <f t="shared" si="0"/>
        <v>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8">
        <v>1</v>
      </c>
      <c r="Y18" s="8">
        <v>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</row>
    <row r="19" spans="1:32" ht="15" customHeight="1" x14ac:dyDescent="0.2">
      <c r="A19" s="4" t="s">
        <v>734</v>
      </c>
      <c r="B19" s="4" t="s">
        <v>737</v>
      </c>
      <c r="C19" s="4" t="s">
        <v>240</v>
      </c>
      <c r="D19" s="4" t="s">
        <v>241</v>
      </c>
      <c r="E19" s="4"/>
      <c r="F19" s="4">
        <f t="shared" si="0"/>
        <v>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8">
        <v>1</v>
      </c>
      <c r="Y19" s="8">
        <v>1</v>
      </c>
      <c r="Z19" s="5">
        <v>0</v>
      </c>
      <c r="AA19" s="5">
        <v>0</v>
      </c>
      <c r="AB19" s="5">
        <v>0</v>
      </c>
      <c r="AC19" s="8">
        <v>1</v>
      </c>
      <c r="AD19" s="5">
        <v>0</v>
      </c>
      <c r="AE19" s="5">
        <v>0</v>
      </c>
      <c r="AF19" s="5">
        <v>0</v>
      </c>
    </row>
    <row r="20" spans="1:32" ht="15" customHeight="1" x14ac:dyDescent="0.2">
      <c r="A20" s="4" t="s">
        <v>734</v>
      </c>
      <c r="B20" s="4" t="s">
        <v>737</v>
      </c>
      <c r="C20" s="4" t="s">
        <v>242</v>
      </c>
      <c r="D20" s="4" t="s">
        <v>243</v>
      </c>
      <c r="E20" s="4"/>
      <c r="F20" s="4">
        <f t="shared" si="0"/>
        <v>5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8">
        <v>1</v>
      </c>
      <c r="Z20" s="5">
        <v>0</v>
      </c>
      <c r="AA20" s="8">
        <v>1</v>
      </c>
      <c r="AB20" s="5">
        <v>0</v>
      </c>
      <c r="AC20" s="8">
        <v>1</v>
      </c>
      <c r="AD20" s="8">
        <v>1</v>
      </c>
      <c r="AE20" s="8">
        <v>1</v>
      </c>
      <c r="AF20" s="5">
        <v>0</v>
      </c>
    </row>
    <row r="21" spans="1:32" ht="15" customHeight="1" x14ac:dyDescent="0.2">
      <c r="A21" s="4" t="s">
        <v>734</v>
      </c>
      <c r="B21" s="4" t="s">
        <v>737</v>
      </c>
      <c r="C21" s="4" t="s">
        <v>244</v>
      </c>
      <c r="D21" s="4" t="s">
        <v>245</v>
      </c>
      <c r="E21" s="4"/>
      <c r="F21" s="4">
        <f t="shared" si="0"/>
        <v>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8">
        <v>1</v>
      </c>
      <c r="AD21" s="5">
        <v>0</v>
      </c>
      <c r="AE21" s="8">
        <v>1</v>
      </c>
      <c r="AF21" s="5">
        <v>0</v>
      </c>
    </row>
    <row r="22" spans="1:32" ht="15" customHeight="1" x14ac:dyDescent="0.2">
      <c r="A22" s="4" t="s">
        <v>734</v>
      </c>
      <c r="B22" s="4" t="s">
        <v>737</v>
      </c>
      <c r="C22" s="4" t="s">
        <v>834</v>
      </c>
      <c r="D22" s="4" t="s">
        <v>835</v>
      </c>
      <c r="E22" s="4"/>
      <c r="F22" s="4">
        <f t="shared" si="0"/>
        <v>4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8">
        <v>1</v>
      </c>
      <c r="M22" s="8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8">
        <v>1</v>
      </c>
      <c r="AB22" s="5">
        <v>0</v>
      </c>
      <c r="AC22" s="8">
        <v>1</v>
      </c>
      <c r="AD22" s="5">
        <v>0</v>
      </c>
      <c r="AE22" s="5">
        <v>0</v>
      </c>
      <c r="AF22" s="5">
        <v>0</v>
      </c>
    </row>
    <row r="23" spans="1:32" ht="15" customHeight="1" x14ac:dyDescent="0.2">
      <c r="A23" s="4" t="s">
        <v>734</v>
      </c>
      <c r="B23" s="4" t="s">
        <v>737</v>
      </c>
      <c r="C23" s="4" t="s">
        <v>836</v>
      </c>
      <c r="D23" s="4" t="s">
        <v>837</v>
      </c>
      <c r="E23" s="4"/>
      <c r="F23" s="4">
        <f t="shared" si="0"/>
        <v>4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8">
        <v>1</v>
      </c>
      <c r="Y23" s="8">
        <v>1</v>
      </c>
      <c r="Z23" s="5">
        <v>0</v>
      </c>
      <c r="AA23" s="5">
        <v>0</v>
      </c>
      <c r="AB23" s="8">
        <v>1</v>
      </c>
      <c r="AC23" s="5">
        <v>0</v>
      </c>
      <c r="AD23" s="5">
        <v>0</v>
      </c>
      <c r="AE23" s="5">
        <v>0</v>
      </c>
      <c r="AF23" s="8">
        <v>1</v>
      </c>
    </row>
    <row r="24" spans="1:32" ht="15" customHeight="1" x14ac:dyDescent="0.2">
      <c r="A24" s="4" t="s">
        <v>734</v>
      </c>
      <c r="B24" s="4" t="s">
        <v>737</v>
      </c>
      <c r="C24" s="4" t="s">
        <v>838</v>
      </c>
      <c r="D24" s="4" t="s">
        <v>839</v>
      </c>
      <c r="E24" s="4"/>
      <c r="F24" s="4">
        <f t="shared" si="0"/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8">
        <v>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</row>
    <row r="25" spans="1:32" ht="15" customHeight="1" x14ac:dyDescent="0.2">
      <c r="A25" s="4" t="s">
        <v>734</v>
      </c>
      <c r="B25" s="4" t="s">
        <v>737</v>
      </c>
      <c r="C25" s="6" t="s">
        <v>840</v>
      </c>
      <c r="D25" s="4" t="s">
        <v>841</v>
      </c>
      <c r="E25" s="4"/>
      <c r="F25" s="4">
        <f t="shared" si="0"/>
        <v>2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8">
        <v>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8">
        <v>1</v>
      </c>
    </row>
    <row r="26" spans="1:32" ht="15" customHeight="1" x14ac:dyDescent="0.2">
      <c r="A26" s="4" t="s">
        <v>734</v>
      </c>
      <c r="B26" s="4" t="s">
        <v>737</v>
      </c>
      <c r="C26" s="4" t="s">
        <v>842</v>
      </c>
      <c r="D26" s="4" t="s">
        <v>843</v>
      </c>
      <c r="E26" s="4"/>
      <c r="F26" s="4">
        <f t="shared" si="0"/>
        <v>7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8">
        <v>1</v>
      </c>
      <c r="Y26" s="8">
        <v>1</v>
      </c>
      <c r="Z26" s="5">
        <v>0</v>
      </c>
      <c r="AA26" s="8">
        <v>1</v>
      </c>
      <c r="AB26" s="8">
        <v>1</v>
      </c>
      <c r="AC26" s="8">
        <v>1</v>
      </c>
      <c r="AD26" s="8">
        <v>1</v>
      </c>
      <c r="AE26" s="5">
        <v>0</v>
      </c>
      <c r="AF26" s="8">
        <v>1</v>
      </c>
    </row>
    <row r="27" spans="1:32" ht="15" customHeight="1" x14ac:dyDescent="0.2">
      <c r="A27" s="4" t="s">
        <v>734</v>
      </c>
      <c r="B27" s="4" t="s">
        <v>737</v>
      </c>
      <c r="C27" s="4" t="s">
        <v>844</v>
      </c>
      <c r="D27" s="4" t="s">
        <v>845</v>
      </c>
      <c r="E27" s="4"/>
      <c r="F27" s="4">
        <f t="shared" si="0"/>
        <v>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8">
        <v>1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</row>
    <row r="28" spans="1:32" ht="15" customHeight="1" x14ac:dyDescent="0.2">
      <c r="A28" s="4" t="s">
        <v>734</v>
      </c>
      <c r="B28" s="4" t="s">
        <v>737</v>
      </c>
      <c r="C28" s="4" t="s">
        <v>246</v>
      </c>
      <c r="D28" s="4" t="s">
        <v>247</v>
      </c>
      <c r="E28" s="4"/>
      <c r="F28" s="4">
        <f t="shared" si="0"/>
        <v>5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8">
        <v>1</v>
      </c>
      <c r="Y28" s="8">
        <v>1</v>
      </c>
      <c r="Z28" s="5">
        <v>0</v>
      </c>
      <c r="AA28" s="5">
        <v>0</v>
      </c>
      <c r="AB28" s="5">
        <v>0</v>
      </c>
      <c r="AC28" s="8">
        <v>1</v>
      </c>
      <c r="AD28" s="5">
        <v>0</v>
      </c>
      <c r="AE28" s="8">
        <v>1</v>
      </c>
      <c r="AF28" s="8">
        <v>1</v>
      </c>
    </row>
    <row r="29" spans="1:32" ht="15" customHeight="1" x14ac:dyDescent="0.2">
      <c r="A29" s="4" t="s">
        <v>734</v>
      </c>
      <c r="B29" s="4" t="s">
        <v>737</v>
      </c>
      <c r="C29" s="4" t="s">
        <v>248</v>
      </c>
      <c r="D29" s="4" t="s">
        <v>249</v>
      </c>
      <c r="E29" s="4"/>
      <c r="F29" s="4">
        <f t="shared" si="0"/>
        <v>3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8">
        <v>1</v>
      </c>
      <c r="Z29" s="5">
        <v>0</v>
      </c>
      <c r="AA29" s="5">
        <v>0</v>
      </c>
      <c r="AB29" s="5">
        <v>0</v>
      </c>
      <c r="AC29" s="8">
        <v>1</v>
      </c>
      <c r="AD29" s="5">
        <v>0</v>
      </c>
      <c r="AE29" s="5">
        <v>0</v>
      </c>
      <c r="AF29" s="8">
        <v>1</v>
      </c>
    </row>
    <row r="30" spans="1:32" ht="15" customHeight="1" x14ac:dyDescent="0.2">
      <c r="A30" s="4" t="s">
        <v>734</v>
      </c>
      <c r="B30" s="4" t="s">
        <v>737</v>
      </c>
      <c r="C30" s="4" t="s">
        <v>250</v>
      </c>
      <c r="D30" s="4" t="s">
        <v>251</v>
      </c>
      <c r="E30" s="4"/>
      <c r="F30" s="4">
        <f t="shared" si="0"/>
        <v>1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8">
        <v>1</v>
      </c>
      <c r="AD30" s="5">
        <v>0</v>
      </c>
      <c r="AE30" s="5">
        <v>0</v>
      </c>
      <c r="AF30" s="5">
        <v>0</v>
      </c>
    </row>
    <row r="31" spans="1:32" ht="15" customHeight="1" x14ac:dyDescent="0.2">
      <c r="A31" s="4" t="s">
        <v>734</v>
      </c>
      <c r="B31" s="4" t="s">
        <v>737</v>
      </c>
      <c r="C31" s="4" t="s">
        <v>872</v>
      </c>
      <c r="D31" s="4" t="s">
        <v>873</v>
      </c>
      <c r="E31" s="4"/>
      <c r="F31" s="4">
        <f t="shared" si="0"/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8">
        <v>1</v>
      </c>
      <c r="Y31" s="8">
        <v>1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</row>
    <row r="32" spans="1:32" ht="15" customHeight="1" x14ac:dyDescent="0.2">
      <c r="A32" s="4" t="s">
        <v>734</v>
      </c>
      <c r="B32" s="4" t="s">
        <v>737</v>
      </c>
      <c r="C32" s="4" t="s">
        <v>857</v>
      </c>
      <c r="D32" s="4" t="s">
        <v>874</v>
      </c>
      <c r="E32" s="4"/>
      <c r="F32" s="4">
        <f t="shared" si="0"/>
        <v>3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8">
        <v>1</v>
      </c>
      <c r="Y32" s="8">
        <v>1</v>
      </c>
      <c r="Z32" s="5">
        <v>0</v>
      </c>
      <c r="AA32" s="8">
        <v>1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</row>
    <row r="33" spans="1:32" ht="15" customHeight="1" x14ac:dyDescent="0.2">
      <c r="A33" s="4" t="s">
        <v>734</v>
      </c>
      <c r="B33" s="4" t="s">
        <v>737</v>
      </c>
      <c r="C33" s="4" t="s">
        <v>858</v>
      </c>
      <c r="D33" s="4" t="s">
        <v>875</v>
      </c>
      <c r="E33" s="4"/>
      <c r="F33" s="4">
        <f t="shared" si="0"/>
        <v>2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8">
        <v>1</v>
      </c>
      <c r="Z33" s="5">
        <v>0</v>
      </c>
      <c r="AA33" s="8">
        <v>1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</row>
    <row r="34" spans="1:32" ht="15" customHeight="1" x14ac:dyDescent="0.2">
      <c r="A34" s="4" t="s">
        <v>734</v>
      </c>
      <c r="B34" s="4" t="s">
        <v>737</v>
      </c>
      <c r="C34" s="4" t="s">
        <v>859</v>
      </c>
      <c r="D34" s="4" t="s">
        <v>876</v>
      </c>
      <c r="E34" s="4"/>
      <c r="F34" s="4">
        <f t="shared" si="0"/>
        <v>1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8">
        <v>1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</row>
    <row r="35" spans="1:32" ht="15" customHeight="1" x14ac:dyDescent="0.2">
      <c r="A35" s="4" t="s">
        <v>734</v>
      </c>
      <c r="B35" s="4" t="s">
        <v>737</v>
      </c>
      <c r="C35" s="4" t="s">
        <v>860</v>
      </c>
      <c r="D35" s="4" t="s">
        <v>877</v>
      </c>
      <c r="E35" s="4"/>
      <c r="F35" s="4">
        <f t="shared" si="0"/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8">
        <v>1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</row>
    <row r="36" spans="1:32" ht="15" customHeight="1" x14ac:dyDescent="0.2">
      <c r="A36" s="4" t="s">
        <v>734</v>
      </c>
      <c r="B36" s="4" t="s">
        <v>738</v>
      </c>
      <c r="C36" s="4" t="s">
        <v>501</v>
      </c>
      <c r="D36" s="4" t="s">
        <v>502</v>
      </c>
      <c r="E36" s="4"/>
      <c r="F36" s="4">
        <f t="shared" si="0"/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8">
        <v>1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</row>
    <row r="37" spans="1:32" ht="15" customHeight="1" x14ac:dyDescent="0.2">
      <c r="A37" s="4" t="s">
        <v>734</v>
      </c>
      <c r="B37" s="4" t="s">
        <v>739</v>
      </c>
      <c r="C37" s="4" t="s">
        <v>429</v>
      </c>
      <c r="D37" s="4" t="s">
        <v>430</v>
      </c>
      <c r="E37" s="4"/>
      <c r="F37" s="4">
        <f t="shared" ref="F37:F68" si="1">SUM(G37:AF37)</f>
        <v>6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8">
        <v>1</v>
      </c>
      <c r="W37" s="8">
        <v>1</v>
      </c>
      <c r="X37" s="8">
        <v>1</v>
      </c>
      <c r="Y37" s="8">
        <v>1</v>
      </c>
      <c r="Z37" s="5">
        <v>0</v>
      </c>
      <c r="AA37" s="5">
        <v>0</v>
      </c>
      <c r="AB37" s="8">
        <v>1</v>
      </c>
      <c r="AC37" s="5">
        <v>0</v>
      </c>
      <c r="AD37" s="8">
        <v>1</v>
      </c>
      <c r="AE37" s="5">
        <v>0</v>
      </c>
      <c r="AF37" s="5">
        <v>0</v>
      </c>
    </row>
    <row r="38" spans="1:32" ht="15" customHeight="1" x14ac:dyDescent="0.2">
      <c r="A38" s="4" t="s">
        <v>734</v>
      </c>
      <c r="B38" s="4" t="s">
        <v>739</v>
      </c>
      <c r="C38" s="4" t="s">
        <v>431</v>
      </c>
      <c r="D38" s="4" t="s">
        <v>432</v>
      </c>
      <c r="E38" s="4"/>
      <c r="F38" s="4">
        <f t="shared" si="1"/>
        <v>8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8">
        <v>1</v>
      </c>
      <c r="X38" s="5">
        <v>0</v>
      </c>
      <c r="Y38" s="8">
        <v>1</v>
      </c>
      <c r="Z38" s="5">
        <v>0</v>
      </c>
      <c r="AA38" s="8">
        <v>1</v>
      </c>
      <c r="AB38" s="8">
        <v>1</v>
      </c>
      <c r="AC38" s="15">
        <v>1</v>
      </c>
      <c r="AD38" s="8">
        <v>1</v>
      </c>
      <c r="AE38" s="8">
        <v>1</v>
      </c>
      <c r="AF38" s="8">
        <v>1</v>
      </c>
    </row>
    <row r="39" spans="1:32" ht="15" customHeight="1" x14ac:dyDescent="0.2">
      <c r="A39" s="4" t="s">
        <v>734</v>
      </c>
      <c r="B39" s="4" t="s">
        <v>739</v>
      </c>
      <c r="C39" s="4" t="s">
        <v>848</v>
      </c>
      <c r="D39" s="4" t="s">
        <v>849</v>
      </c>
      <c r="E39" s="4"/>
      <c r="F39" s="4">
        <f t="shared" si="1"/>
        <v>3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8">
        <v>1</v>
      </c>
      <c r="AC39" s="8">
        <v>1</v>
      </c>
      <c r="AD39" s="8">
        <v>1</v>
      </c>
      <c r="AE39" s="5">
        <v>0</v>
      </c>
      <c r="AF39" s="5">
        <v>0</v>
      </c>
    </row>
    <row r="40" spans="1:32" ht="15" customHeight="1" x14ac:dyDescent="0.2">
      <c r="A40" s="4" t="s">
        <v>734</v>
      </c>
      <c r="B40" s="4" t="s">
        <v>739</v>
      </c>
      <c r="C40" s="4" t="s">
        <v>846</v>
      </c>
      <c r="D40" s="4" t="s">
        <v>847</v>
      </c>
      <c r="E40" s="4"/>
      <c r="F40" s="4">
        <f t="shared" si="1"/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8">
        <v>1</v>
      </c>
    </row>
    <row r="41" spans="1:32" ht="15" customHeight="1" x14ac:dyDescent="0.2">
      <c r="A41" s="4" t="s">
        <v>734</v>
      </c>
      <c r="B41" s="4" t="s">
        <v>736</v>
      </c>
      <c r="C41" s="4" t="s">
        <v>850</v>
      </c>
      <c r="D41" s="4" t="s">
        <v>851</v>
      </c>
      <c r="E41" s="4"/>
      <c r="F41" s="4">
        <f t="shared" si="1"/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8">
        <v>1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</row>
    <row r="42" spans="1:32" ht="15" customHeight="1" x14ac:dyDescent="0.2">
      <c r="A42" s="4" t="s">
        <v>734</v>
      </c>
      <c r="B42" s="4" t="s">
        <v>740</v>
      </c>
      <c r="C42" s="4" t="s">
        <v>886</v>
      </c>
      <c r="D42" s="4" t="s">
        <v>887</v>
      </c>
      <c r="E42" s="4"/>
      <c r="F42" s="4">
        <f t="shared" si="1"/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8">
        <v>1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</row>
    <row r="43" spans="1:32" ht="15" customHeight="1" x14ac:dyDescent="0.2">
      <c r="A43" s="4" t="s">
        <v>861</v>
      </c>
      <c r="B43" s="4" t="s">
        <v>862</v>
      </c>
      <c r="C43" s="4" t="s">
        <v>863</v>
      </c>
      <c r="D43" s="4" t="s">
        <v>864</v>
      </c>
      <c r="E43" s="4"/>
      <c r="F43" s="4">
        <f t="shared" si="1"/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8">
        <v>1</v>
      </c>
      <c r="AF43" s="5">
        <v>0</v>
      </c>
    </row>
    <row r="44" spans="1:32" ht="15" customHeight="1" x14ac:dyDescent="0.2">
      <c r="A44" s="4" t="s">
        <v>741</v>
      </c>
      <c r="B44" s="4" t="s">
        <v>742</v>
      </c>
      <c r="C44" s="4" t="s">
        <v>331</v>
      </c>
      <c r="D44" s="4" t="s">
        <v>332</v>
      </c>
      <c r="E44" s="4"/>
      <c r="F44" s="4">
        <f t="shared" si="1"/>
        <v>5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8">
        <v>1</v>
      </c>
      <c r="W44" s="5">
        <v>0</v>
      </c>
      <c r="X44" s="5">
        <v>0</v>
      </c>
      <c r="Y44" s="8">
        <v>1</v>
      </c>
      <c r="Z44" s="5">
        <v>0</v>
      </c>
      <c r="AA44" s="5">
        <v>0</v>
      </c>
      <c r="AB44" s="8">
        <v>1</v>
      </c>
      <c r="AC44" s="8">
        <v>1</v>
      </c>
      <c r="AD44" s="5">
        <v>0</v>
      </c>
      <c r="AE44" s="5">
        <v>0</v>
      </c>
      <c r="AF44" s="8">
        <v>1</v>
      </c>
    </row>
    <row r="45" spans="1:32" ht="15" customHeight="1" x14ac:dyDescent="0.2">
      <c r="A45" s="4" t="s">
        <v>718</v>
      </c>
      <c r="B45" s="4" t="s">
        <v>743</v>
      </c>
      <c r="C45" s="4" t="s">
        <v>718</v>
      </c>
      <c r="D45" s="4" t="s">
        <v>719</v>
      </c>
      <c r="E45" s="4"/>
      <c r="F45" s="4">
        <f t="shared" si="1"/>
        <v>11</v>
      </c>
      <c r="G45" s="8">
        <v>1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8">
        <v>1</v>
      </c>
      <c r="S45" s="5">
        <v>0</v>
      </c>
      <c r="T45" s="5">
        <v>0</v>
      </c>
      <c r="U45" s="5">
        <v>0</v>
      </c>
      <c r="V45" s="8">
        <v>1</v>
      </c>
      <c r="W45" s="8">
        <v>1</v>
      </c>
      <c r="X45" s="5">
        <v>0</v>
      </c>
      <c r="Y45" s="8">
        <v>1</v>
      </c>
      <c r="Z45" s="8">
        <v>1</v>
      </c>
      <c r="AA45" s="8">
        <v>1</v>
      </c>
      <c r="AB45" s="5">
        <v>0</v>
      </c>
      <c r="AC45" s="8">
        <v>1</v>
      </c>
      <c r="AD45" s="8">
        <v>1</v>
      </c>
      <c r="AE45" s="8">
        <v>1</v>
      </c>
      <c r="AF45" s="8">
        <v>1</v>
      </c>
    </row>
    <row r="46" spans="1:32" ht="15" customHeight="1" x14ac:dyDescent="0.2">
      <c r="A46" s="4" t="s">
        <v>505</v>
      </c>
      <c r="B46" s="4" t="s">
        <v>743</v>
      </c>
      <c r="C46" s="4" t="s">
        <v>505</v>
      </c>
      <c r="D46" s="4" t="s">
        <v>506</v>
      </c>
      <c r="E46" s="4"/>
      <c r="F46" s="4">
        <f t="shared" si="1"/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8">
        <v>1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</row>
    <row r="47" spans="1:32" ht="15" customHeight="1" x14ac:dyDescent="0.2">
      <c r="A47" s="4" t="s">
        <v>503</v>
      </c>
      <c r="B47" s="4" t="s">
        <v>743</v>
      </c>
      <c r="C47" s="4" t="s">
        <v>503</v>
      </c>
      <c r="D47" s="4" t="s">
        <v>504</v>
      </c>
      <c r="E47" s="4"/>
      <c r="F47" s="4">
        <f t="shared" si="1"/>
        <v>14</v>
      </c>
      <c r="G47" s="5">
        <v>0</v>
      </c>
      <c r="H47" s="8">
        <v>1</v>
      </c>
      <c r="I47" s="8">
        <v>1</v>
      </c>
      <c r="J47" s="8">
        <v>1</v>
      </c>
      <c r="K47" s="5">
        <v>0</v>
      </c>
      <c r="L47" s="8">
        <v>1</v>
      </c>
      <c r="M47" s="8">
        <v>1</v>
      </c>
      <c r="N47" s="8">
        <v>1</v>
      </c>
      <c r="O47" s="8">
        <v>1</v>
      </c>
      <c r="P47" s="5">
        <v>0</v>
      </c>
      <c r="Q47" s="5">
        <v>0</v>
      </c>
      <c r="R47" s="8">
        <v>1</v>
      </c>
      <c r="S47" s="8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8">
        <v>1</v>
      </c>
      <c r="Z47" s="5">
        <v>0</v>
      </c>
      <c r="AA47" s="8">
        <v>1</v>
      </c>
      <c r="AB47" s="8">
        <v>1</v>
      </c>
      <c r="AC47" s="5">
        <v>0</v>
      </c>
      <c r="AD47" s="5">
        <v>0</v>
      </c>
      <c r="AE47" s="8">
        <v>1</v>
      </c>
      <c r="AF47" s="8">
        <v>1</v>
      </c>
    </row>
    <row r="48" spans="1:32" ht="15" customHeight="1" x14ac:dyDescent="0.2">
      <c r="A48" s="4" t="s">
        <v>678</v>
      </c>
      <c r="B48" s="4" t="s">
        <v>743</v>
      </c>
      <c r="C48" s="4" t="s">
        <v>678</v>
      </c>
      <c r="D48" s="4" t="s">
        <v>679</v>
      </c>
      <c r="E48" s="4"/>
      <c r="F48" s="4">
        <f t="shared" si="1"/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8">
        <v>1</v>
      </c>
      <c r="AD48" s="5">
        <v>0</v>
      </c>
      <c r="AE48" s="5">
        <v>0</v>
      </c>
      <c r="AF48" s="5">
        <v>0</v>
      </c>
    </row>
    <row r="49" spans="1:32" ht="15" customHeight="1" x14ac:dyDescent="0.2">
      <c r="A49" s="4" t="s">
        <v>744</v>
      </c>
      <c r="B49" s="4" t="s">
        <v>745</v>
      </c>
      <c r="C49" s="4" t="s">
        <v>629</v>
      </c>
      <c r="D49" s="4" t="s">
        <v>630</v>
      </c>
      <c r="E49" s="4"/>
      <c r="F49" s="4">
        <f t="shared" si="1"/>
        <v>3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8">
        <v>1</v>
      </c>
      <c r="Z49" s="5">
        <v>0</v>
      </c>
      <c r="AA49" s="5">
        <v>0</v>
      </c>
      <c r="AB49" s="5">
        <v>0</v>
      </c>
      <c r="AC49" s="8">
        <v>1</v>
      </c>
      <c r="AD49" s="5">
        <v>0</v>
      </c>
      <c r="AE49" s="8">
        <v>1</v>
      </c>
      <c r="AF49" s="5">
        <v>0</v>
      </c>
    </row>
    <row r="50" spans="1:32" ht="15" customHeight="1" x14ac:dyDescent="0.2">
      <c r="A50" s="4" t="s">
        <v>744</v>
      </c>
      <c r="B50" s="4" t="s">
        <v>743</v>
      </c>
      <c r="C50" s="4" t="s">
        <v>90</v>
      </c>
      <c r="D50" s="4" t="s">
        <v>91</v>
      </c>
      <c r="E50" s="4"/>
      <c r="F50" s="4">
        <f t="shared" si="1"/>
        <v>7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8">
        <v>1</v>
      </c>
      <c r="W50" s="5">
        <v>0</v>
      </c>
      <c r="X50" s="8">
        <v>1</v>
      </c>
      <c r="Y50" s="5">
        <v>0</v>
      </c>
      <c r="Z50" s="5">
        <v>0</v>
      </c>
      <c r="AA50" s="5">
        <v>0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</row>
    <row r="51" spans="1:32" ht="15" customHeight="1" x14ac:dyDescent="0.2">
      <c r="A51" s="4" t="s">
        <v>744</v>
      </c>
      <c r="B51" s="4" t="s">
        <v>746</v>
      </c>
      <c r="C51" s="4" t="s">
        <v>326</v>
      </c>
      <c r="D51" s="4" t="s">
        <v>891</v>
      </c>
      <c r="E51" s="4"/>
      <c r="F51" s="4">
        <f t="shared" si="1"/>
        <v>1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8">
        <v>1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</row>
    <row r="52" spans="1:32" ht="15" customHeight="1" x14ac:dyDescent="0.2">
      <c r="A52" s="4" t="s">
        <v>744</v>
      </c>
      <c r="B52" s="4" t="s">
        <v>747</v>
      </c>
      <c r="C52" s="4" t="s">
        <v>686</v>
      </c>
      <c r="D52" s="4" t="s">
        <v>687</v>
      </c>
      <c r="E52" s="4"/>
      <c r="F52" s="4">
        <f t="shared" si="1"/>
        <v>4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8">
        <v>1</v>
      </c>
      <c r="X52" s="8">
        <v>1</v>
      </c>
      <c r="Y52" s="5">
        <v>0</v>
      </c>
      <c r="Z52" s="5">
        <v>0</v>
      </c>
      <c r="AA52" s="5">
        <v>0</v>
      </c>
      <c r="AB52" s="5">
        <v>0</v>
      </c>
      <c r="AC52" s="8">
        <v>1</v>
      </c>
      <c r="AD52" s="8">
        <v>1</v>
      </c>
      <c r="AE52" s="5">
        <v>0</v>
      </c>
      <c r="AF52" s="5">
        <v>0</v>
      </c>
    </row>
    <row r="53" spans="1:32" ht="15" customHeight="1" x14ac:dyDescent="0.2">
      <c r="A53" s="4" t="s">
        <v>744</v>
      </c>
      <c r="B53" s="4" t="s">
        <v>748</v>
      </c>
      <c r="C53" s="4" t="s">
        <v>98</v>
      </c>
      <c r="D53" s="4" t="s">
        <v>99</v>
      </c>
      <c r="E53" s="4"/>
      <c r="F53" s="4">
        <f t="shared" si="1"/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8">
        <v>1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</row>
    <row r="54" spans="1:32" ht="15" customHeight="1" x14ac:dyDescent="0.2">
      <c r="A54" s="4" t="s">
        <v>744</v>
      </c>
      <c r="B54" s="4" t="s">
        <v>748</v>
      </c>
      <c r="C54" s="4" t="s">
        <v>100</v>
      </c>
      <c r="D54" s="4" t="s">
        <v>101</v>
      </c>
      <c r="E54" s="4"/>
      <c r="F54" s="4">
        <f t="shared" si="1"/>
        <v>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8">
        <v>1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</row>
    <row r="55" spans="1:32" ht="15" customHeight="1" x14ac:dyDescent="0.2">
      <c r="A55" s="4" t="s">
        <v>744</v>
      </c>
      <c r="B55" s="4" t="s">
        <v>748</v>
      </c>
      <c r="C55" s="4" t="s">
        <v>586</v>
      </c>
      <c r="D55" s="4" t="s">
        <v>587</v>
      </c>
      <c r="E55" s="4"/>
      <c r="F55" s="4">
        <f t="shared" si="1"/>
        <v>6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8">
        <v>1</v>
      </c>
      <c r="W55" s="8">
        <v>1</v>
      </c>
      <c r="X55" s="5">
        <v>0</v>
      </c>
      <c r="Y55" s="5">
        <v>0</v>
      </c>
      <c r="Z55" s="5">
        <v>0</v>
      </c>
      <c r="AA55" s="8">
        <v>1</v>
      </c>
      <c r="AB55" s="8">
        <v>1</v>
      </c>
      <c r="AC55" s="8">
        <v>1</v>
      </c>
      <c r="AD55" s="5">
        <v>0</v>
      </c>
      <c r="AE55" s="8">
        <v>1</v>
      </c>
      <c r="AF55" s="5">
        <v>0</v>
      </c>
    </row>
    <row r="56" spans="1:32" ht="15" customHeight="1" x14ac:dyDescent="0.2">
      <c r="A56" s="4" t="s">
        <v>744</v>
      </c>
      <c r="B56" s="4" t="s">
        <v>748</v>
      </c>
      <c r="C56" s="4" t="s">
        <v>588</v>
      </c>
      <c r="D56" s="4" t="s">
        <v>589</v>
      </c>
      <c r="E56" s="4"/>
      <c r="F56" s="4">
        <f t="shared" si="1"/>
        <v>1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8">
        <v>1</v>
      </c>
    </row>
    <row r="57" spans="1:32" ht="15" customHeight="1" x14ac:dyDescent="0.2">
      <c r="A57" s="4" t="s">
        <v>744</v>
      </c>
      <c r="B57" s="4" t="s">
        <v>749</v>
      </c>
      <c r="C57" s="4" t="s">
        <v>182</v>
      </c>
      <c r="D57" s="4" t="s">
        <v>183</v>
      </c>
      <c r="E57" s="4"/>
      <c r="F57" s="4">
        <f t="shared" si="1"/>
        <v>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8">
        <v>1</v>
      </c>
      <c r="AF57" s="5">
        <v>0</v>
      </c>
    </row>
    <row r="58" spans="1:32" ht="15" customHeight="1" x14ac:dyDescent="0.2">
      <c r="A58" s="4" t="s">
        <v>744</v>
      </c>
      <c r="B58" s="4" t="s">
        <v>749</v>
      </c>
      <c r="C58" s="4" t="s">
        <v>889</v>
      </c>
      <c r="D58" s="4" t="s">
        <v>890</v>
      </c>
      <c r="E58" s="4"/>
      <c r="F58" s="4">
        <f t="shared" si="1"/>
        <v>1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8">
        <v>1</v>
      </c>
    </row>
    <row r="59" spans="1:32" ht="15" customHeight="1" x14ac:dyDescent="0.2">
      <c r="A59" s="4" t="s">
        <v>744</v>
      </c>
      <c r="B59" s="4" t="s">
        <v>749</v>
      </c>
      <c r="C59" s="4" t="s">
        <v>426</v>
      </c>
      <c r="D59" s="4" t="s">
        <v>427</v>
      </c>
      <c r="E59" s="4"/>
      <c r="F59" s="4">
        <f t="shared" si="1"/>
        <v>1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8">
        <v>1</v>
      </c>
      <c r="AF59" s="5">
        <v>0</v>
      </c>
    </row>
    <row r="60" spans="1:32" ht="15" customHeight="1" x14ac:dyDescent="0.2">
      <c r="A60" s="4" t="s">
        <v>744</v>
      </c>
      <c r="B60" s="4" t="s">
        <v>882</v>
      </c>
      <c r="C60" s="4" t="s">
        <v>883</v>
      </c>
      <c r="D60" s="4" t="s">
        <v>884</v>
      </c>
      <c r="E60" s="4"/>
      <c r="F60" s="4">
        <f t="shared" si="1"/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8">
        <v>1</v>
      </c>
      <c r="AC60" s="5">
        <v>0</v>
      </c>
      <c r="AD60" s="5">
        <v>0</v>
      </c>
      <c r="AE60" s="5">
        <v>0</v>
      </c>
      <c r="AF60" s="5">
        <v>0</v>
      </c>
    </row>
    <row r="61" spans="1:32" ht="15" customHeight="1" x14ac:dyDescent="0.2">
      <c r="A61" s="4" t="s">
        <v>744</v>
      </c>
      <c r="B61" s="4" t="s">
        <v>750</v>
      </c>
      <c r="C61" s="4" t="s">
        <v>852</v>
      </c>
      <c r="D61" s="4" t="s">
        <v>853</v>
      </c>
      <c r="E61" s="4"/>
      <c r="F61" s="4">
        <f t="shared" si="1"/>
        <v>2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8">
        <v>1</v>
      </c>
      <c r="AB61" s="5">
        <v>0</v>
      </c>
      <c r="AC61" s="5">
        <v>0</v>
      </c>
      <c r="AD61" s="5">
        <v>0</v>
      </c>
      <c r="AE61" s="5">
        <v>0</v>
      </c>
      <c r="AF61" s="8">
        <v>1</v>
      </c>
    </row>
    <row r="62" spans="1:32" ht="15" customHeight="1" x14ac:dyDescent="0.2">
      <c r="A62" s="4" t="s">
        <v>744</v>
      </c>
      <c r="B62" s="4" t="s">
        <v>751</v>
      </c>
      <c r="C62" s="4" t="s">
        <v>410</v>
      </c>
      <c r="D62" s="4" t="s">
        <v>411</v>
      </c>
      <c r="E62" s="4"/>
      <c r="F62" s="4">
        <f t="shared" si="1"/>
        <v>4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8">
        <v>1</v>
      </c>
      <c r="W62" s="5">
        <v>0</v>
      </c>
      <c r="X62" s="5">
        <v>0</v>
      </c>
      <c r="Y62" s="5">
        <v>0</v>
      </c>
      <c r="Z62" s="5">
        <v>0</v>
      </c>
      <c r="AA62" s="8">
        <v>1</v>
      </c>
      <c r="AB62" s="8">
        <v>1</v>
      </c>
      <c r="AC62" s="8">
        <v>1</v>
      </c>
      <c r="AD62" s="5">
        <v>0</v>
      </c>
      <c r="AE62" s="5">
        <v>0</v>
      </c>
      <c r="AF62" s="5">
        <v>0</v>
      </c>
    </row>
    <row r="63" spans="1:32" ht="15" customHeight="1" x14ac:dyDescent="0.2">
      <c r="A63" s="4" t="s">
        <v>744</v>
      </c>
      <c r="B63" s="4" t="s">
        <v>751</v>
      </c>
      <c r="C63" s="4" t="s">
        <v>412</v>
      </c>
      <c r="D63" s="4" t="s">
        <v>413</v>
      </c>
      <c r="E63" s="4"/>
      <c r="F63" s="4">
        <f t="shared" si="1"/>
        <v>1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8">
        <v>1</v>
      </c>
      <c r="AF63" s="5">
        <v>0</v>
      </c>
    </row>
    <row r="64" spans="1:32" ht="15" customHeight="1" x14ac:dyDescent="0.2">
      <c r="A64" s="4" t="s">
        <v>744</v>
      </c>
      <c r="B64" s="4" t="s">
        <v>751</v>
      </c>
      <c r="C64" s="4" t="s">
        <v>414</v>
      </c>
      <c r="D64" s="4" t="s">
        <v>415</v>
      </c>
      <c r="E64" s="4"/>
      <c r="F64" s="4">
        <f t="shared" si="1"/>
        <v>1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8">
        <v>1</v>
      </c>
      <c r="AD64" s="5">
        <v>0</v>
      </c>
      <c r="AE64" s="5">
        <v>0</v>
      </c>
      <c r="AF64" s="5">
        <v>0</v>
      </c>
    </row>
    <row r="65" spans="1:32" ht="15" customHeight="1" x14ac:dyDescent="0.2">
      <c r="A65" s="4" t="s">
        <v>744</v>
      </c>
      <c r="B65" s="4" t="s">
        <v>751</v>
      </c>
      <c r="C65" s="4" t="s">
        <v>416</v>
      </c>
      <c r="D65" s="4" t="s">
        <v>417</v>
      </c>
      <c r="E65" s="4"/>
      <c r="F65" s="4">
        <f t="shared" si="1"/>
        <v>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8">
        <v>1</v>
      </c>
      <c r="AC65" s="5">
        <v>0</v>
      </c>
      <c r="AD65" s="5">
        <v>0</v>
      </c>
      <c r="AE65" s="5">
        <v>0</v>
      </c>
      <c r="AF65" s="5">
        <v>0</v>
      </c>
    </row>
    <row r="66" spans="1:32" ht="15" customHeight="1" x14ac:dyDescent="0.2">
      <c r="A66" s="4" t="s">
        <v>744</v>
      </c>
      <c r="B66" s="4" t="s">
        <v>751</v>
      </c>
      <c r="C66" s="4" t="s">
        <v>878</v>
      </c>
      <c r="D66" s="4" t="s">
        <v>880</v>
      </c>
      <c r="E66" s="4"/>
      <c r="F66" s="4">
        <f t="shared" si="1"/>
        <v>1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8">
        <v>1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</row>
    <row r="67" spans="1:32" ht="15" customHeight="1" x14ac:dyDescent="0.2">
      <c r="A67" s="4" t="s">
        <v>744</v>
      </c>
      <c r="B67" s="4" t="s">
        <v>751</v>
      </c>
      <c r="C67" s="4" t="s">
        <v>879</v>
      </c>
      <c r="D67" s="4" t="s">
        <v>881</v>
      </c>
      <c r="E67" s="4"/>
      <c r="F67" s="4">
        <f t="shared" si="1"/>
        <v>1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8">
        <v>1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</row>
    <row r="68" spans="1:32" ht="15" customHeight="1" x14ac:dyDescent="0.2">
      <c r="A68" s="4" t="s">
        <v>744</v>
      </c>
      <c r="B68" s="4" t="s">
        <v>751</v>
      </c>
      <c r="C68" s="4" t="s">
        <v>418</v>
      </c>
      <c r="D68" s="4" t="s">
        <v>419</v>
      </c>
      <c r="E68" s="4"/>
      <c r="F68" s="4">
        <f t="shared" si="1"/>
        <v>1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8">
        <v>1</v>
      </c>
      <c r="AD68" s="5">
        <v>0</v>
      </c>
      <c r="AE68" s="5">
        <v>0</v>
      </c>
      <c r="AF68" s="5">
        <v>0</v>
      </c>
    </row>
    <row r="69" spans="1:32" ht="15" customHeight="1" x14ac:dyDescent="0.2">
      <c r="A69" s="4" t="s">
        <v>744</v>
      </c>
      <c r="B69" s="4" t="s">
        <v>751</v>
      </c>
      <c r="C69" s="4" t="s">
        <v>420</v>
      </c>
      <c r="D69" s="4" t="s">
        <v>421</v>
      </c>
      <c r="E69" s="4"/>
      <c r="F69" s="4">
        <f t="shared" ref="F69:F100" si="2">SUM(G69:AF69)</f>
        <v>1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8">
        <v>1</v>
      </c>
      <c r="AF69" s="5">
        <v>0</v>
      </c>
    </row>
    <row r="70" spans="1:32" s="13" customFormat="1" ht="15" customHeight="1" x14ac:dyDescent="0.2">
      <c r="A70" s="10" t="s">
        <v>744</v>
      </c>
      <c r="B70" s="10" t="s">
        <v>751</v>
      </c>
      <c r="C70" s="10" t="s">
        <v>408</v>
      </c>
      <c r="D70" s="10" t="s">
        <v>409</v>
      </c>
      <c r="E70" s="10"/>
      <c r="F70" s="10">
        <f t="shared" si="2"/>
        <v>3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2">
        <v>1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2">
        <v>1</v>
      </c>
      <c r="AF70" s="12">
        <v>1</v>
      </c>
    </row>
    <row r="71" spans="1:32" ht="15" customHeight="1" x14ac:dyDescent="0.2">
      <c r="A71" s="4" t="s">
        <v>744</v>
      </c>
      <c r="B71" s="4" t="s">
        <v>751</v>
      </c>
      <c r="C71" s="4" t="s">
        <v>422</v>
      </c>
      <c r="D71" s="4" t="s">
        <v>423</v>
      </c>
      <c r="E71" s="4"/>
      <c r="F71" s="4">
        <f t="shared" si="2"/>
        <v>2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8">
        <v>1</v>
      </c>
      <c r="AC71" s="5">
        <v>0</v>
      </c>
      <c r="AD71" s="5">
        <v>0</v>
      </c>
      <c r="AE71" s="8">
        <v>1</v>
      </c>
      <c r="AF71" s="5">
        <v>0</v>
      </c>
    </row>
    <row r="72" spans="1:32" ht="15" customHeight="1" x14ac:dyDescent="0.2">
      <c r="A72" s="4" t="s">
        <v>744</v>
      </c>
      <c r="B72" s="4" t="s">
        <v>751</v>
      </c>
      <c r="C72" s="4" t="s">
        <v>424</v>
      </c>
      <c r="D72" s="4" t="s">
        <v>425</v>
      </c>
      <c r="E72" s="4"/>
      <c r="F72" s="4">
        <f t="shared" si="2"/>
        <v>1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8">
        <v>1</v>
      </c>
      <c r="AF72" s="5">
        <v>0</v>
      </c>
    </row>
    <row r="73" spans="1:32" ht="15" customHeight="1" x14ac:dyDescent="0.2">
      <c r="A73" s="4" t="s">
        <v>744</v>
      </c>
      <c r="B73" s="4" t="s">
        <v>752</v>
      </c>
      <c r="C73" s="4" t="s">
        <v>497</v>
      </c>
      <c r="D73" s="4" t="s">
        <v>498</v>
      </c>
      <c r="E73" s="4"/>
      <c r="F73" s="4">
        <f t="shared" si="2"/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8">
        <v>1</v>
      </c>
      <c r="AF73" s="5">
        <v>0</v>
      </c>
    </row>
    <row r="74" spans="1:32" ht="15" customHeight="1" x14ac:dyDescent="0.2">
      <c r="A74" s="4" t="s">
        <v>744</v>
      </c>
      <c r="B74" s="4" t="s">
        <v>752</v>
      </c>
      <c r="C74" s="4" t="s">
        <v>499</v>
      </c>
      <c r="D74" s="4" t="s">
        <v>500</v>
      </c>
      <c r="E74" s="4"/>
      <c r="F74" s="4">
        <f t="shared" si="2"/>
        <v>1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8">
        <v>1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</row>
    <row r="75" spans="1:32" ht="15" customHeight="1" x14ac:dyDescent="0.2">
      <c r="A75" s="4" t="s">
        <v>744</v>
      </c>
      <c r="B75" s="4" t="s">
        <v>753</v>
      </c>
      <c r="C75" s="4" t="s">
        <v>119</v>
      </c>
      <c r="D75" s="4" t="s">
        <v>120</v>
      </c>
      <c r="E75" s="4"/>
      <c r="F75" s="4">
        <f t="shared" si="2"/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8">
        <v>1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</row>
    <row r="76" spans="1:32" ht="15" customHeight="1" x14ac:dyDescent="0.2">
      <c r="A76" s="4" t="s">
        <v>744</v>
      </c>
      <c r="B76" s="4" t="s">
        <v>754</v>
      </c>
      <c r="C76" s="4" t="s">
        <v>607</v>
      </c>
      <c r="D76" s="4" t="s">
        <v>608</v>
      </c>
      <c r="E76" s="4"/>
      <c r="F76" s="4">
        <f t="shared" si="2"/>
        <v>2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8">
        <v>1</v>
      </c>
      <c r="X76" s="5">
        <v>0</v>
      </c>
      <c r="Y76" s="5">
        <v>0</v>
      </c>
      <c r="Z76" s="5">
        <v>0</v>
      </c>
      <c r="AA76" s="5">
        <v>0</v>
      </c>
      <c r="AB76" s="8">
        <v>1</v>
      </c>
      <c r="AC76" s="5">
        <v>0</v>
      </c>
      <c r="AD76" s="5">
        <v>0</v>
      </c>
      <c r="AE76" s="5">
        <v>0</v>
      </c>
      <c r="AF76" s="5">
        <v>0</v>
      </c>
    </row>
    <row r="77" spans="1:32" ht="15" customHeight="1" x14ac:dyDescent="0.2">
      <c r="A77" s="4" t="s">
        <v>744</v>
      </c>
      <c r="B77" s="4" t="s">
        <v>755</v>
      </c>
      <c r="C77" s="4" t="s">
        <v>885</v>
      </c>
      <c r="D77" s="4" t="s">
        <v>590</v>
      </c>
      <c r="E77" s="4"/>
      <c r="F77" s="4">
        <f t="shared" si="2"/>
        <v>1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8">
        <v>1</v>
      </c>
      <c r="AC77" s="5">
        <v>0</v>
      </c>
      <c r="AD77" s="5">
        <v>0</v>
      </c>
      <c r="AE77" s="5">
        <v>0</v>
      </c>
      <c r="AF77" s="5">
        <v>0</v>
      </c>
    </row>
    <row r="78" spans="1:32" ht="15" customHeight="1" x14ac:dyDescent="0.2">
      <c r="A78" s="4" t="s">
        <v>744</v>
      </c>
      <c r="B78" s="4" t="s">
        <v>756</v>
      </c>
      <c r="C78" s="4" t="s">
        <v>633</v>
      </c>
      <c r="D78" s="4" t="s">
        <v>634</v>
      </c>
      <c r="E78" s="4"/>
      <c r="F78" s="4">
        <f t="shared" si="2"/>
        <v>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8">
        <v>1</v>
      </c>
      <c r="AF78" s="5">
        <v>0</v>
      </c>
    </row>
    <row r="79" spans="1:32" ht="15" customHeight="1" x14ac:dyDescent="0.2">
      <c r="A79" s="4" t="s">
        <v>757</v>
      </c>
      <c r="B79" s="4" t="s">
        <v>758</v>
      </c>
      <c r="C79" s="4" t="s">
        <v>86</v>
      </c>
      <c r="D79" s="4" t="s">
        <v>87</v>
      </c>
      <c r="E79" s="4"/>
      <c r="F79" s="4">
        <f t="shared" si="2"/>
        <v>4</v>
      </c>
      <c r="G79" s="5">
        <v>0</v>
      </c>
      <c r="H79" s="5">
        <v>0</v>
      </c>
      <c r="I79" s="5">
        <v>0</v>
      </c>
      <c r="J79" s="8">
        <v>1</v>
      </c>
      <c r="K79" s="5">
        <v>0</v>
      </c>
      <c r="L79" s="8">
        <v>1</v>
      </c>
      <c r="M79" s="8">
        <v>1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8">
        <v>1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</row>
    <row r="80" spans="1:32" ht="15" customHeight="1" x14ac:dyDescent="0.2">
      <c r="A80" s="4" t="s">
        <v>757</v>
      </c>
      <c r="B80" s="4" t="s">
        <v>758</v>
      </c>
      <c r="C80" s="4" t="s">
        <v>84</v>
      </c>
      <c r="D80" s="4" t="s">
        <v>85</v>
      </c>
      <c r="E80" s="4"/>
      <c r="F80" s="4">
        <f t="shared" si="2"/>
        <v>1</v>
      </c>
      <c r="G80" s="5">
        <v>0</v>
      </c>
      <c r="H80" s="5">
        <v>0</v>
      </c>
      <c r="I80" s="8">
        <v>1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</row>
    <row r="81" spans="1:32" ht="15" customHeight="1" x14ac:dyDescent="0.2">
      <c r="A81" s="4" t="s">
        <v>757</v>
      </c>
      <c r="B81" s="4" t="s">
        <v>759</v>
      </c>
      <c r="C81" s="4" t="s">
        <v>292</v>
      </c>
      <c r="D81" s="4" t="s">
        <v>293</v>
      </c>
      <c r="E81" s="4"/>
      <c r="F81" s="4">
        <f t="shared" si="2"/>
        <v>4</v>
      </c>
      <c r="G81" s="5">
        <v>0</v>
      </c>
      <c r="H81" s="5">
        <v>0</v>
      </c>
      <c r="I81" s="8">
        <v>1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8">
        <v>1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8">
        <v>1</v>
      </c>
      <c r="AE81" s="8">
        <v>1</v>
      </c>
      <c r="AF81" s="5">
        <v>0</v>
      </c>
    </row>
    <row r="82" spans="1:32" ht="15" customHeight="1" x14ac:dyDescent="0.2">
      <c r="A82" s="4" t="s">
        <v>757</v>
      </c>
      <c r="B82" s="4" t="s">
        <v>760</v>
      </c>
      <c r="C82" s="4" t="s">
        <v>304</v>
      </c>
      <c r="D82" s="4" t="s">
        <v>305</v>
      </c>
      <c r="E82" s="4"/>
      <c r="F82" s="4">
        <f t="shared" si="2"/>
        <v>14</v>
      </c>
      <c r="G82" s="8">
        <v>1</v>
      </c>
      <c r="H82" s="5">
        <v>0</v>
      </c>
      <c r="I82" s="8">
        <v>1</v>
      </c>
      <c r="J82" s="8">
        <v>1</v>
      </c>
      <c r="K82" s="5">
        <v>0</v>
      </c>
      <c r="L82" s="8">
        <v>1</v>
      </c>
      <c r="M82" s="8">
        <v>1</v>
      </c>
      <c r="N82" s="5">
        <v>0</v>
      </c>
      <c r="O82" s="5">
        <v>0</v>
      </c>
      <c r="P82" s="5">
        <v>0</v>
      </c>
      <c r="Q82" s="5">
        <v>0</v>
      </c>
      <c r="R82" s="8">
        <v>1</v>
      </c>
      <c r="S82" s="5">
        <v>0</v>
      </c>
      <c r="T82" s="5">
        <v>0</v>
      </c>
      <c r="U82" s="5">
        <v>0</v>
      </c>
      <c r="V82" s="8">
        <v>1</v>
      </c>
      <c r="W82" s="5">
        <v>0</v>
      </c>
      <c r="X82" s="5">
        <v>0</v>
      </c>
      <c r="Y82" s="8">
        <v>1</v>
      </c>
      <c r="Z82" s="5">
        <v>0</v>
      </c>
      <c r="AA82" s="8">
        <v>1</v>
      </c>
      <c r="AB82" s="8">
        <v>1</v>
      </c>
      <c r="AC82" s="8">
        <v>1</v>
      </c>
      <c r="AD82" s="8">
        <v>1</v>
      </c>
      <c r="AE82" s="8">
        <v>1</v>
      </c>
      <c r="AF82" s="8">
        <v>1</v>
      </c>
    </row>
    <row r="83" spans="1:32" ht="15" customHeight="1" x14ac:dyDescent="0.2">
      <c r="A83" s="4" t="s">
        <v>757</v>
      </c>
      <c r="B83" s="4" t="s">
        <v>760</v>
      </c>
      <c r="C83" s="4" t="s">
        <v>310</v>
      </c>
      <c r="D83" s="4" t="s">
        <v>311</v>
      </c>
      <c r="E83" s="4"/>
      <c r="F83" s="4">
        <f t="shared" si="2"/>
        <v>19</v>
      </c>
      <c r="G83" s="8">
        <v>1</v>
      </c>
      <c r="H83" s="8">
        <v>1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O83" s="5">
        <v>0</v>
      </c>
      <c r="P83" s="5">
        <v>0</v>
      </c>
      <c r="Q83" s="5">
        <v>0</v>
      </c>
      <c r="R83" s="8">
        <v>1</v>
      </c>
      <c r="S83" s="8">
        <v>1</v>
      </c>
      <c r="T83" s="5">
        <v>0</v>
      </c>
      <c r="U83" s="5">
        <v>0</v>
      </c>
      <c r="V83" s="8">
        <v>1</v>
      </c>
      <c r="W83" s="8">
        <v>1</v>
      </c>
      <c r="X83" s="8">
        <v>1</v>
      </c>
      <c r="Y83" s="8">
        <v>1</v>
      </c>
      <c r="Z83" s="8">
        <v>1</v>
      </c>
      <c r="AA83" s="5">
        <v>0</v>
      </c>
      <c r="AB83" s="8">
        <v>1</v>
      </c>
      <c r="AC83" s="5">
        <v>0</v>
      </c>
      <c r="AD83" s="8">
        <v>1</v>
      </c>
      <c r="AE83" s="8">
        <v>1</v>
      </c>
      <c r="AF83" s="8">
        <v>1</v>
      </c>
    </row>
    <row r="84" spans="1:32" ht="15" customHeight="1" x14ac:dyDescent="0.2">
      <c r="A84" s="4" t="s">
        <v>757</v>
      </c>
      <c r="B84" s="4" t="s">
        <v>760</v>
      </c>
      <c r="C84" s="4" t="s">
        <v>36</v>
      </c>
      <c r="D84" s="4" t="s">
        <v>37</v>
      </c>
      <c r="E84" s="4"/>
      <c r="F84" s="4">
        <f t="shared" si="2"/>
        <v>1</v>
      </c>
      <c r="G84" s="5">
        <v>0</v>
      </c>
      <c r="H84" s="5">
        <v>0</v>
      </c>
      <c r="I84" s="5">
        <v>0</v>
      </c>
      <c r="J84" s="8">
        <v>1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</row>
    <row r="85" spans="1:32" ht="15" customHeight="1" x14ac:dyDescent="0.2">
      <c r="A85" s="4" t="s">
        <v>757</v>
      </c>
      <c r="B85" s="4" t="s">
        <v>760</v>
      </c>
      <c r="C85" s="4" t="s">
        <v>318</v>
      </c>
      <c r="D85" s="4" t="s">
        <v>319</v>
      </c>
      <c r="E85" s="4"/>
      <c r="F85" s="4">
        <f t="shared" si="2"/>
        <v>10</v>
      </c>
      <c r="G85" s="5">
        <v>0</v>
      </c>
      <c r="H85" s="5">
        <v>0</v>
      </c>
      <c r="I85" s="8">
        <v>1</v>
      </c>
      <c r="J85" s="8">
        <v>1</v>
      </c>
      <c r="K85" s="5">
        <v>0</v>
      </c>
      <c r="L85" s="8">
        <v>1</v>
      </c>
      <c r="M85" s="8"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8">
        <v>1</v>
      </c>
      <c r="AB85" s="8">
        <v>1</v>
      </c>
      <c r="AC85" s="8">
        <v>1</v>
      </c>
      <c r="AD85" s="8">
        <v>1</v>
      </c>
      <c r="AE85" s="8">
        <v>1</v>
      </c>
      <c r="AF85" s="8">
        <v>1</v>
      </c>
    </row>
    <row r="86" spans="1:32" ht="15" customHeight="1" x14ac:dyDescent="0.2">
      <c r="A86" s="4" t="s">
        <v>757</v>
      </c>
      <c r="B86" s="4" t="s">
        <v>80</v>
      </c>
      <c r="C86" s="4" t="s">
        <v>80</v>
      </c>
      <c r="D86" s="4" t="s">
        <v>81</v>
      </c>
      <c r="E86" s="4"/>
      <c r="F86" s="4">
        <f t="shared" si="2"/>
        <v>2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8">
        <v>1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8">
        <v>1</v>
      </c>
      <c r="AE86" s="5">
        <v>0</v>
      </c>
      <c r="AF86" s="5">
        <v>0</v>
      </c>
    </row>
    <row r="87" spans="1:32" ht="15" customHeight="1" x14ac:dyDescent="0.2">
      <c r="A87" s="4" t="s">
        <v>757</v>
      </c>
      <c r="B87" s="4" t="s">
        <v>743</v>
      </c>
      <c r="C87" s="4" t="s">
        <v>300</v>
      </c>
      <c r="D87" s="4" t="s">
        <v>301</v>
      </c>
      <c r="E87" s="4"/>
      <c r="F87" s="4">
        <f t="shared" si="2"/>
        <v>2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8">
        <v>1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8">
        <v>1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</row>
    <row r="88" spans="1:32" ht="15" customHeight="1" x14ac:dyDescent="0.2">
      <c r="A88" s="4" t="s">
        <v>761</v>
      </c>
      <c r="B88" s="4" t="s">
        <v>762</v>
      </c>
      <c r="C88" s="4" t="s">
        <v>16</v>
      </c>
      <c r="D88" s="4" t="s">
        <v>17</v>
      </c>
      <c r="E88" s="4"/>
      <c r="F88" s="4">
        <f t="shared" si="2"/>
        <v>2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8">
        <v>1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8">
        <v>1</v>
      </c>
      <c r="AF88" s="5">
        <v>0</v>
      </c>
    </row>
    <row r="89" spans="1:32" ht="15" customHeight="1" x14ac:dyDescent="0.2">
      <c r="A89" s="4" t="s">
        <v>761</v>
      </c>
      <c r="B89" s="4" t="s">
        <v>762</v>
      </c>
      <c r="C89" s="4" t="s">
        <v>18</v>
      </c>
      <c r="D89" s="4" t="s">
        <v>19</v>
      </c>
      <c r="E89" s="4"/>
      <c r="F89" s="4">
        <f t="shared" si="2"/>
        <v>4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8">
        <v>1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8">
        <v>1</v>
      </c>
      <c r="AC89" s="5">
        <v>0</v>
      </c>
      <c r="AD89" s="8">
        <v>1</v>
      </c>
      <c r="AE89" s="5">
        <v>0</v>
      </c>
      <c r="AF89" s="8">
        <v>1</v>
      </c>
    </row>
    <row r="90" spans="1:32" ht="15" customHeight="1" x14ac:dyDescent="0.2">
      <c r="A90" s="4" t="s">
        <v>892</v>
      </c>
      <c r="B90" s="4" t="s">
        <v>743</v>
      </c>
      <c r="C90" s="4" t="s">
        <v>865</v>
      </c>
      <c r="D90" s="4" t="s">
        <v>866</v>
      </c>
      <c r="E90" s="4"/>
      <c r="F90" s="4">
        <f t="shared" si="2"/>
        <v>1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8">
        <v>1</v>
      </c>
      <c r="AF90" s="5">
        <v>0</v>
      </c>
    </row>
    <row r="91" spans="1:32" ht="15" customHeight="1" x14ac:dyDescent="0.2">
      <c r="A91" s="4" t="s">
        <v>763</v>
      </c>
      <c r="B91" s="4" t="s">
        <v>764</v>
      </c>
      <c r="C91" s="4" t="s">
        <v>228</v>
      </c>
      <c r="D91" s="4" t="s">
        <v>229</v>
      </c>
      <c r="E91" s="4"/>
      <c r="F91" s="4">
        <f t="shared" si="2"/>
        <v>1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8">
        <v>1</v>
      </c>
      <c r="AE91" s="5">
        <v>0</v>
      </c>
      <c r="AF91" s="5">
        <v>0</v>
      </c>
    </row>
    <row r="92" spans="1:32" ht="15" customHeight="1" x14ac:dyDescent="0.2">
      <c r="A92" s="4" t="s">
        <v>763</v>
      </c>
      <c r="B92" s="4" t="s">
        <v>764</v>
      </c>
      <c r="C92" s="4" t="s">
        <v>234</v>
      </c>
      <c r="D92" s="4" t="s">
        <v>235</v>
      </c>
      <c r="E92" s="4"/>
      <c r="F92" s="4">
        <f t="shared" si="2"/>
        <v>3</v>
      </c>
      <c r="G92" s="5">
        <v>0</v>
      </c>
      <c r="H92" s="5">
        <v>0</v>
      </c>
      <c r="I92" s="5">
        <v>0</v>
      </c>
      <c r="J92" s="8">
        <v>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8">
        <v>1</v>
      </c>
      <c r="AC92" s="5">
        <v>0</v>
      </c>
      <c r="AD92" s="5">
        <v>0</v>
      </c>
      <c r="AE92" s="8">
        <v>1</v>
      </c>
      <c r="AF92" s="5">
        <v>0</v>
      </c>
    </row>
    <row r="93" spans="1:32" ht="15" customHeight="1" x14ac:dyDescent="0.2">
      <c r="A93" s="4" t="s">
        <v>763</v>
      </c>
      <c r="B93" s="4" t="s">
        <v>764</v>
      </c>
      <c r="C93" s="4" t="s">
        <v>232</v>
      </c>
      <c r="D93" s="4" t="s">
        <v>233</v>
      </c>
      <c r="E93" s="4"/>
      <c r="F93" s="4">
        <f t="shared" si="2"/>
        <v>1</v>
      </c>
      <c r="G93" s="8">
        <v>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</row>
    <row r="94" spans="1:32" ht="15" customHeight="1" x14ac:dyDescent="0.2">
      <c r="A94" s="4" t="s">
        <v>763</v>
      </c>
      <c r="B94" s="4" t="s">
        <v>764</v>
      </c>
      <c r="C94" s="4" t="s">
        <v>230</v>
      </c>
      <c r="D94" s="4" t="s">
        <v>231</v>
      </c>
      <c r="E94" s="4"/>
      <c r="F94" s="4">
        <f t="shared" si="2"/>
        <v>2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8">
        <v>1</v>
      </c>
      <c r="Y94" s="5">
        <v>0</v>
      </c>
      <c r="Z94" s="5">
        <v>0</v>
      </c>
      <c r="AA94" s="5">
        <v>0</v>
      </c>
      <c r="AB94" s="8">
        <v>1</v>
      </c>
      <c r="AC94" s="5">
        <v>0</v>
      </c>
      <c r="AD94" s="5">
        <v>0</v>
      </c>
      <c r="AE94" s="5">
        <v>0</v>
      </c>
      <c r="AF94" s="5">
        <v>0</v>
      </c>
    </row>
    <row r="95" spans="1:32" ht="15" customHeight="1" x14ac:dyDescent="0.2">
      <c r="A95" s="4" t="s">
        <v>763</v>
      </c>
      <c r="B95" s="4" t="s">
        <v>764</v>
      </c>
      <c r="C95" s="4" t="s">
        <v>236</v>
      </c>
      <c r="D95" s="4" t="s">
        <v>237</v>
      </c>
      <c r="E95" s="4"/>
      <c r="F95" s="4">
        <f t="shared" si="2"/>
        <v>4</v>
      </c>
      <c r="G95" s="5">
        <v>0</v>
      </c>
      <c r="H95" s="5">
        <v>0</v>
      </c>
      <c r="I95" s="8">
        <v>1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8">
        <v>1</v>
      </c>
      <c r="AD95" s="8">
        <v>1</v>
      </c>
      <c r="AE95" s="8">
        <v>1</v>
      </c>
      <c r="AF95" s="5">
        <v>0</v>
      </c>
    </row>
    <row r="96" spans="1:32" ht="15" customHeight="1" x14ac:dyDescent="0.2">
      <c r="A96" s="4" t="s">
        <v>763</v>
      </c>
      <c r="B96" s="4" t="s">
        <v>764</v>
      </c>
      <c r="C96" s="4" t="s">
        <v>28</v>
      </c>
      <c r="D96" s="4" t="s">
        <v>29</v>
      </c>
      <c r="E96" s="4"/>
      <c r="F96" s="4">
        <f t="shared" si="2"/>
        <v>4</v>
      </c>
      <c r="G96" s="8">
        <v>1</v>
      </c>
      <c r="H96" s="8">
        <v>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8">
        <v>1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8">
        <v>1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</row>
    <row r="97" spans="1:32" ht="15" customHeight="1" x14ac:dyDescent="0.2">
      <c r="A97" s="4" t="s">
        <v>763</v>
      </c>
      <c r="B97" s="4" t="s">
        <v>764</v>
      </c>
      <c r="C97" s="4" t="s">
        <v>30</v>
      </c>
      <c r="D97" s="4" t="s">
        <v>31</v>
      </c>
      <c r="E97" s="4"/>
      <c r="F97" s="4">
        <f t="shared" si="2"/>
        <v>4</v>
      </c>
      <c r="G97" s="8">
        <v>1</v>
      </c>
      <c r="H97" s="5">
        <v>0</v>
      </c>
      <c r="I97" s="8">
        <v>1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8">
        <v>1</v>
      </c>
      <c r="U97" s="5">
        <v>0</v>
      </c>
      <c r="V97" s="8">
        <v>1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</row>
    <row r="98" spans="1:32" ht="15" customHeight="1" x14ac:dyDescent="0.2">
      <c r="A98" s="4" t="s">
        <v>763</v>
      </c>
      <c r="B98" s="4" t="s">
        <v>764</v>
      </c>
      <c r="C98" s="4" t="s">
        <v>26</v>
      </c>
      <c r="D98" s="4" t="s">
        <v>27</v>
      </c>
      <c r="E98" s="4"/>
      <c r="F98" s="4">
        <f t="shared" si="2"/>
        <v>13</v>
      </c>
      <c r="G98" s="8">
        <v>1</v>
      </c>
      <c r="H98" s="5">
        <v>0</v>
      </c>
      <c r="I98" s="8">
        <v>1</v>
      </c>
      <c r="J98" s="5">
        <v>0</v>
      </c>
      <c r="K98" s="5">
        <v>0</v>
      </c>
      <c r="L98" s="8">
        <v>1</v>
      </c>
      <c r="M98" s="5">
        <v>0</v>
      </c>
      <c r="N98" s="5">
        <v>0</v>
      </c>
      <c r="O98" s="5">
        <v>0</v>
      </c>
      <c r="P98" s="5">
        <v>0</v>
      </c>
      <c r="Q98" s="8">
        <v>1</v>
      </c>
      <c r="R98" s="8">
        <v>1</v>
      </c>
      <c r="S98" s="5">
        <v>0</v>
      </c>
      <c r="T98" s="8">
        <v>1</v>
      </c>
      <c r="U98" s="5">
        <v>0</v>
      </c>
      <c r="V98" s="5">
        <v>0</v>
      </c>
      <c r="W98" s="5">
        <v>0</v>
      </c>
      <c r="X98" s="8">
        <v>1</v>
      </c>
      <c r="Y98" s="8">
        <v>1</v>
      </c>
      <c r="Z98" s="5">
        <v>0</v>
      </c>
      <c r="AA98" s="5">
        <v>0</v>
      </c>
      <c r="AB98" s="8">
        <v>1</v>
      </c>
      <c r="AC98" s="8">
        <v>1</v>
      </c>
      <c r="AD98" s="8">
        <v>1</v>
      </c>
      <c r="AE98" s="8">
        <v>1</v>
      </c>
      <c r="AF98" s="8">
        <v>1</v>
      </c>
    </row>
    <row r="99" spans="1:32" ht="15" customHeight="1" x14ac:dyDescent="0.2">
      <c r="A99" s="4" t="s">
        <v>763</v>
      </c>
      <c r="B99" s="4" t="s">
        <v>764</v>
      </c>
      <c r="C99" s="4" t="s">
        <v>24</v>
      </c>
      <c r="D99" s="4" t="s">
        <v>25</v>
      </c>
      <c r="E99" s="4"/>
      <c r="F99" s="4">
        <f t="shared" si="2"/>
        <v>1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8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</row>
    <row r="100" spans="1:32" ht="15" customHeight="1" x14ac:dyDescent="0.2">
      <c r="A100" s="4" t="s">
        <v>763</v>
      </c>
      <c r="B100" s="4" t="s">
        <v>764</v>
      </c>
      <c r="C100" s="4" t="s">
        <v>149</v>
      </c>
      <c r="D100" s="4" t="s">
        <v>150</v>
      </c>
      <c r="E100" s="4"/>
      <c r="F100" s="4">
        <f t="shared" si="2"/>
        <v>4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8">
        <v>1</v>
      </c>
      <c r="S100" s="5">
        <v>0</v>
      </c>
      <c r="T100" s="5">
        <v>0</v>
      </c>
      <c r="U100" s="5">
        <v>0</v>
      </c>
      <c r="V100" s="8">
        <v>1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8">
        <v>1</v>
      </c>
      <c r="AE100" s="5">
        <v>0</v>
      </c>
      <c r="AF100" s="8">
        <v>1</v>
      </c>
    </row>
    <row r="101" spans="1:32" ht="15" customHeight="1" x14ac:dyDescent="0.2">
      <c r="A101" s="4" t="s">
        <v>763</v>
      </c>
      <c r="B101" s="4" t="s">
        <v>764</v>
      </c>
      <c r="C101" s="4" t="s">
        <v>82</v>
      </c>
      <c r="D101" s="4" t="s">
        <v>83</v>
      </c>
      <c r="E101" s="4"/>
      <c r="F101" s="4">
        <f t="shared" ref="F101:F132" si="3">SUM(G101:AF101)</f>
        <v>5</v>
      </c>
      <c r="G101" s="5">
        <v>0</v>
      </c>
      <c r="H101" s="5">
        <v>0</v>
      </c>
      <c r="I101" s="8">
        <v>1</v>
      </c>
      <c r="J101" s="8">
        <v>1</v>
      </c>
      <c r="K101" s="5">
        <v>0</v>
      </c>
      <c r="L101" s="8">
        <v>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8">
        <v>1</v>
      </c>
      <c r="Z101" s="5">
        <v>0</v>
      </c>
      <c r="AA101" s="8">
        <v>1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</row>
    <row r="102" spans="1:32" ht="15" customHeight="1" x14ac:dyDescent="0.2">
      <c r="A102" s="4" t="s">
        <v>763</v>
      </c>
      <c r="B102" s="4" t="s">
        <v>764</v>
      </c>
      <c r="C102" s="4" t="s">
        <v>312</v>
      </c>
      <c r="D102" s="4" t="s">
        <v>313</v>
      </c>
      <c r="E102" s="4"/>
      <c r="F102" s="4">
        <f t="shared" si="3"/>
        <v>1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8">
        <v>1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</row>
    <row r="103" spans="1:32" ht="15" customHeight="1" x14ac:dyDescent="0.2">
      <c r="A103" s="4" t="s">
        <v>763</v>
      </c>
      <c r="B103" s="4" t="s">
        <v>765</v>
      </c>
      <c r="C103" s="4" t="s">
        <v>267</v>
      </c>
      <c r="D103" s="4" t="s">
        <v>268</v>
      </c>
      <c r="E103" s="4"/>
      <c r="F103" s="4">
        <f t="shared" si="3"/>
        <v>1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8">
        <v>1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</row>
    <row r="104" spans="1:32" ht="15" customHeight="1" x14ac:dyDescent="0.2">
      <c r="A104" s="4" t="s">
        <v>763</v>
      </c>
      <c r="B104" s="4" t="s">
        <v>765</v>
      </c>
      <c r="C104" s="4" t="s">
        <v>269</v>
      </c>
      <c r="D104" s="4" t="s">
        <v>270</v>
      </c>
      <c r="E104" s="4"/>
      <c r="F104" s="4">
        <f t="shared" si="3"/>
        <v>1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8">
        <v>1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</row>
    <row r="105" spans="1:32" ht="15" customHeight="1" x14ac:dyDescent="0.2">
      <c r="A105" s="4" t="s">
        <v>763</v>
      </c>
      <c r="B105" s="4" t="s">
        <v>765</v>
      </c>
      <c r="C105" s="4" t="s">
        <v>271</v>
      </c>
      <c r="D105" s="4" t="s">
        <v>272</v>
      </c>
      <c r="E105" s="4"/>
      <c r="F105" s="4">
        <f t="shared" si="3"/>
        <v>4</v>
      </c>
      <c r="G105" s="5">
        <v>0</v>
      </c>
      <c r="H105" s="5">
        <v>0</v>
      </c>
      <c r="I105" s="5">
        <v>0</v>
      </c>
      <c r="J105" s="8">
        <v>1</v>
      </c>
      <c r="K105" s="5">
        <v>0</v>
      </c>
      <c r="L105" s="5">
        <v>0</v>
      </c>
      <c r="M105" s="5">
        <v>0</v>
      </c>
      <c r="N105" s="8">
        <v>1</v>
      </c>
      <c r="O105" s="5">
        <v>0</v>
      </c>
      <c r="P105" s="8">
        <v>1</v>
      </c>
      <c r="Q105" s="5">
        <v>0</v>
      </c>
      <c r="R105" s="5">
        <v>0</v>
      </c>
      <c r="S105" s="8">
        <v>1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</row>
    <row r="106" spans="1:32" ht="15" customHeight="1" x14ac:dyDescent="0.2">
      <c r="A106" s="4" t="s">
        <v>763</v>
      </c>
      <c r="B106" s="4" t="s">
        <v>765</v>
      </c>
      <c r="C106" s="4" t="s">
        <v>273</v>
      </c>
      <c r="D106" s="4" t="s">
        <v>274</v>
      </c>
      <c r="E106" s="4"/>
      <c r="F106" s="4">
        <f t="shared" si="3"/>
        <v>1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8">
        <v>1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</row>
    <row r="107" spans="1:32" ht="15" customHeight="1" x14ac:dyDescent="0.2">
      <c r="A107" s="4" t="s">
        <v>763</v>
      </c>
      <c r="B107" s="4" t="s">
        <v>765</v>
      </c>
      <c r="C107" s="4" t="s">
        <v>275</v>
      </c>
      <c r="D107" s="4" t="s">
        <v>276</v>
      </c>
      <c r="E107" s="4"/>
      <c r="F107" s="4">
        <f t="shared" si="3"/>
        <v>2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8">
        <v>1</v>
      </c>
      <c r="P107" s="5">
        <v>0</v>
      </c>
      <c r="Q107" s="5">
        <v>0</v>
      </c>
      <c r="R107" s="5">
        <v>0</v>
      </c>
      <c r="S107" s="8">
        <v>1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</row>
    <row r="108" spans="1:32" ht="15" customHeight="1" x14ac:dyDescent="0.2">
      <c r="A108" s="4" t="s">
        <v>763</v>
      </c>
      <c r="B108" s="4" t="s">
        <v>766</v>
      </c>
      <c r="C108" s="4" t="s">
        <v>603</v>
      </c>
      <c r="D108" s="4" t="s">
        <v>604</v>
      </c>
      <c r="E108" s="4"/>
      <c r="F108" s="4">
        <f t="shared" si="3"/>
        <v>9</v>
      </c>
      <c r="G108" s="8">
        <v>1</v>
      </c>
      <c r="H108" s="8">
        <v>1</v>
      </c>
      <c r="I108" s="5">
        <v>0</v>
      </c>
      <c r="J108" s="5">
        <v>0</v>
      </c>
      <c r="K108" s="8">
        <v>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8">
        <v>1</v>
      </c>
      <c r="W108" s="8">
        <v>1</v>
      </c>
      <c r="X108" s="5">
        <v>0</v>
      </c>
      <c r="Y108" s="8">
        <v>1</v>
      </c>
      <c r="Z108" s="5">
        <v>0</v>
      </c>
      <c r="AA108" s="8">
        <v>1</v>
      </c>
      <c r="AB108" s="8">
        <v>1</v>
      </c>
      <c r="AC108" s="5">
        <v>0</v>
      </c>
      <c r="AD108" s="5">
        <v>0</v>
      </c>
      <c r="AE108" s="5">
        <v>0</v>
      </c>
      <c r="AF108" s="8">
        <v>1</v>
      </c>
    </row>
    <row r="109" spans="1:32" ht="15" customHeight="1" x14ac:dyDescent="0.2">
      <c r="A109" s="4" t="s">
        <v>763</v>
      </c>
      <c r="B109" s="4" t="s">
        <v>766</v>
      </c>
      <c r="C109" s="4" t="s">
        <v>599</v>
      </c>
      <c r="D109" s="4" t="s">
        <v>600</v>
      </c>
      <c r="E109" s="4"/>
      <c r="F109" s="4">
        <f t="shared" si="3"/>
        <v>13</v>
      </c>
      <c r="G109" s="8">
        <v>1</v>
      </c>
      <c r="H109" s="8">
        <v>1</v>
      </c>
      <c r="I109" s="5">
        <v>0</v>
      </c>
      <c r="J109" s="8">
        <v>1</v>
      </c>
      <c r="K109" s="5">
        <v>0</v>
      </c>
      <c r="L109" s="5">
        <v>0</v>
      </c>
      <c r="M109" s="5">
        <v>0</v>
      </c>
      <c r="N109" s="8">
        <v>1</v>
      </c>
      <c r="O109" s="8">
        <v>1</v>
      </c>
      <c r="P109" s="8">
        <v>1</v>
      </c>
      <c r="Q109" s="8">
        <v>1</v>
      </c>
      <c r="R109" s="8">
        <v>1</v>
      </c>
      <c r="S109" s="5">
        <v>0</v>
      </c>
      <c r="T109" s="5">
        <v>0</v>
      </c>
      <c r="U109" s="5">
        <v>0</v>
      </c>
      <c r="V109" s="5">
        <v>0</v>
      </c>
      <c r="W109" s="8">
        <v>1</v>
      </c>
      <c r="X109" s="8">
        <v>1</v>
      </c>
      <c r="Y109" s="8">
        <v>1</v>
      </c>
      <c r="Z109" s="5">
        <v>0</v>
      </c>
      <c r="AA109" s="5">
        <v>0</v>
      </c>
      <c r="AB109" s="5">
        <v>0</v>
      </c>
      <c r="AC109" s="8">
        <v>1</v>
      </c>
      <c r="AD109" s="8">
        <v>1</v>
      </c>
      <c r="AE109" s="5">
        <v>0</v>
      </c>
      <c r="AF109" s="5">
        <v>0</v>
      </c>
    </row>
    <row r="110" spans="1:32" ht="15" customHeight="1" x14ac:dyDescent="0.2">
      <c r="A110" s="4" t="s">
        <v>763</v>
      </c>
      <c r="B110" s="4" t="s">
        <v>766</v>
      </c>
      <c r="C110" s="4" t="s">
        <v>601</v>
      </c>
      <c r="D110" s="4" t="s">
        <v>602</v>
      </c>
      <c r="E110" s="4"/>
      <c r="F110" s="4">
        <f t="shared" si="3"/>
        <v>1</v>
      </c>
      <c r="G110" s="5">
        <v>0</v>
      </c>
      <c r="H110" s="8">
        <v>1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</row>
    <row r="111" spans="1:32" ht="15" customHeight="1" x14ac:dyDescent="0.2">
      <c r="A111" s="4" t="s">
        <v>763</v>
      </c>
      <c r="B111" s="4" t="s">
        <v>766</v>
      </c>
      <c r="C111" s="4" t="s">
        <v>605</v>
      </c>
      <c r="D111" s="4" t="s">
        <v>606</v>
      </c>
      <c r="E111" s="4"/>
      <c r="F111" s="4">
        <f t="shared" si="3"/>
        <v>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8">
        <v>1</v>
      </c>
      <c r="O111" s="5">
        <v>0</v>
      </c>
      <c r="P111" s="8">
        <v>1</v>
      </c>
      <c r="Q111" s="8">
        <v>1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8">
        <v>1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</row>
    <row r="112" spans="1:32" ht="15" customHeight="1" x14ac:dyDescent="0.2">
      <c r="A112" s="4" t="s">
        <v>763</v>
      </c>
      <c r="B112" s="4" t="s">
        <v>743</v>
      </c>
      <c r="C112" s="4" t="s">
        <v>524</v>
      </c>
      <c r="D112" s="4" t="s">
        <v>525</v>
      </c>
      <c r="E112" s="4"/>
      <c r="F112" s="4">
        <f t="shared" si="3"/>
        <v>1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8">
        <v>1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</row>
    <row r="113" spans="1:32" ht="15" customHeight="1" x14ac:dyDescent="0.2">
      <c r="A113" s="4" t="s">
        <v>767</v>
      </c>
      <c r="B113" s="4" t="s">
        <v>768</v>
      </c>
      <c r="C113" s="4" t="s">
        <v>333</v>
      </c>
      <c r="D113" s="4" t="s">
        <v>334</v>
      </c>
      <c r="E113" s="4"/>
      <c r="F113" s="4">
        <f t="shared" si="3"/>
        <v>2</v>
      </c>
      <c r="G113" s="5">
        <v>0</v>
      </c>
      <c r="H113" s="5">
        <v>0</v>
      </c>
      <c r="I113" s="8">
        <v>1</v>
      </c>
      <c r="J113" s="5">
        <v>0</v>
      </c>
      <c r="K113" s="5">
        <v>0</v>
      </c>
      <c r="L113" s="5">
        <v>0</v>
      </c>
      <c r="M113" s="8">
        <v>1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</row>
    <row r="114" spans="1:32" ht="15" customHeight="1" x14ac:dyDescent="0.2">
      <c r="A114" s="4" t="s">
        <v>767</v>
      </c>
      <c r="B114" s="4" t="s">
        <v>769</v>
      </c>
      <c r="C114" s="4" t="s">
        <v>453</v>
      </c>
      <c r="D114" s="4" t="s">
        <v>454</v>
      </c>
      <c r="E114" s="4"/>
      <c r="F114" s="4">
        <f t="shared" si="3"/>
        <v>1</v>
      </c>
      <c r="G114" s="5">
        <v>0</v>
      </c>
      <c r="H114" s="5">
        <v>0</v>
      </c>
      <c r="I114" s="8">
        <v>1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</row>
    <row r="115" spans="1:32" ht="15" customHeight="1" x14ac:dyDescent="0.2">
      <c r="A115" s="4" t="s">
        <v>767</v>
      </c>
      <c r="B115" s="4" t="s">
        <v>770</v>
      </c>
      <c r="C115" s="4" t="s">
        <v>514</v>
      </c>
      <c r="D115" s="4" t="s">
        <v>515</v>
      </c>
      <c r="E115" s="4"/>
      <c r="F115" s="4">
        <f t="shared" si="3"/>
        <v>2</v>
      </c>
      <c r="G115" s="8">
        <v>1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8">
        <v>1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</row>
    <row r="116" spans="1:32" ht="15" customHeight="1" x14ac:dyDescent="0.2">
      <c r="A116" s="4" t="s">
        <v>767</v>
      </c>
      <c r="B116" s="4" t="s">
        <v>771</v>
      </c>
      <c r="C116" s="4" t="s">
        <v>88</v>
      </c>
      <c r="D116" s="4" t="s">
        <v>89</v>
      </c>
      <c r="E116" s="4"/>
      <c r="F116" s="4">
        <f t="shared" si="3"/>
        <v>1</v>
      </c>
      <c r="G116" s="5">
        <v>0</v>
      </c>
      <c r="H116" s="8">
        <v>1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</row>
    <row r="117" spans="1:32" ht="15" customHeight="1" x14ac:dyDescent="0.2">
      <c r="A117" s="4" t="s">
        <v>767</v>
      </c>
      <c r="B117" s="4" t="s">
        <v>772</v>
      </c>
      <c r="C117" s="4" t="s">
        <v>68</v>
      </c>
      <c r="D117" s="4" t="s">
        <v>69</v>
      </c>
      <c r="E117" s="4"/>
      <c r="F117" s="4">
        <f t="shared" si="3"/>
        <v>2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8">
        <v>1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8">
        <v>1</v>
      </c>
      <c r="AC117" s="5">
        <v>0</v>
      </c>
      <c r="AD117" s="5">
        <v>0</v>
      </c>
      <c r="AE117" s="5">
        <v>0</v>
      </c>
      <c r="AF117" s="5">
        <v>0</v>
      </c>
    </row>
    <row r="118" spans="1:32" s="13" customFormat="1" ht="15" customHeight="1" x14ac:dyDescent="0.2">
      <c r="A118" s="10" t="s">
        <v>767</v>
      </c>
      <c r="B118" s="10" t="s">
        <v>772</v>
      </c>
      <c r="C118" s="10" t="s">
        <v>72</v>
      </c>
      <c r="D118" s="10" t="s">
        <v>73</v>
      </c>
      <c r="E118" s="10"/>
      <c r="F118" s="10">
        <f t="shared" si="3"/>
        <v>2</v>
      </c>
      <c r="G118" s="11">
        <v>0</v>
      </c>
      <c r="H118" s="11">
        <v>0</v>
      </c>
      <c r="I118" s="12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2">
        <v>1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</row>
    <row r="119" spans="1:32" ht="15" customHeight="1" x14ac:dyDescent="0.2">
      <c r="A119" s="4" t="s">
        <v>767</v>
      </c>
      <c r="B119" s="4" t="s">
        <v>772</v>
      </c>
      <c r="C119" s="4" t="s">
        <v>70</v>
      </c>
      <c r="D119" s="4" t="s">
        <v>71</v>
      </c>
      <c r="E119" s="4"/>
      <c r="F119" s="4">
        <f t="shared" si="3"/>
        <v>2</v>
      </c>
      <c r="G119" s="8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8">
        <v>1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</row>
    <row r="120" spans="1:32" ht="15" customHeight="1" x14ac:dyDescent="0.2">
      <c r="A120" s="4" t="s">
        <v>767</v>
      </c>
      <c r="B120" s="4" t="s">
        <v>772</v>
      </c>
      <c r="C120" s="4" t="s">
        <v>74</v>
      </c>
      <c r="D120" s="4" t="s">
        <v>75</v>
      </c>
      <c r="E120" s="4"/>
      <c r="F120" s="4">
        <f t="shared" si="3"/>
        <v>1</v>
      </c>
      <c r="G120" s="5">
        <v>0</v>
      </c>
      <c r="H120" s="5">
        <v>0</v>
      </c>
      <c r="I120" s="5">
        <v>0</v>
      </c>
      <c r="J120" s="8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</row>
    <row r="121" spans="1:32" ht="15" customHeight="1" x14ac:dyDescent="0.2">
      <c r="A121" s="4" t="s">
        <v>767</v>
      </c>
      <c r="B121" s="4" t="s">
        <v>772</v>
      </c>
      <c r="C121" s="4" t="s">
        <v>76</v>
      </c>
      <c r="D121" s="4" t="s">
        <v>77</v>
      </c>
      <c r="E121" s="4"/>
      <c r="F121" s="4">
        <f t="shared" si="3"/>
        <v>1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8">
        <v>1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</row>
    <row r="122" spans="1:32" ht="15" customHeight="1" x14ac:dyDescent="0.2">
      <c r="A122" s="4" t="s">
        <v>767</v>
      </c>
      <c r="B122" s="4" t="s">
        <v>772</v>
      </c>
      <c r="C122" s="4" t="s">
        <v>78</v>
      </c>
      <c r="D122" s="4" t="s">
        <v>79</v>
      </c>
      <c r="E122" s="4"/>
      <c r="F122" s="4">
        <f t="shared" si="3"/>
        <v>1</v>
      </c>
      <c r="G122" s="8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</row>
    <row r="123" spans="1:32" ht="15" customHeight="1" x14ac:dyDescent="0.2">
      <c r="A123" s="4" t="s">
        <v>767</v>
      </c>
      <c r="B123" s="4" t="s">
        <v>314</v>
      </c>
      <c r="C123" s="4" t="s">
        <v>314</v>
      </c>
      <c r="D123" s="4" t="s">
        <v>315</v>
      </c>
      <c r="E123" s="4"/>
      <c r="F123" s="4">
        <f t="shared" si="3"/>
        <v>12</v>
      </c>
      <c r="G123" s="5">
        <v>0</v>
      </c>
      <c r="H123" s="8">
        <v>1</v>
      </c>
      <c r="I123" s="8">
        <v>1</v>
      </c>
      <c r="J123" s="5">
        <v>0</v>
      </c>
      <c r="K123" s="5">
        <v>0</v>
      </c>
      <c r="L123" s="5">
        <v>0</v>
      </c>
      <c r="M123" s="5">
        <v>0</v>
      </c>
      <c r="N123" s="8">
        <v>1</v>
      </c>
      <c r="O123" s="8">
        <v>1</v>
      </c>
      <c r="P123" s="8">
        <v>1</v>
      </c>
      <c r="Q123" s="8">
        <v>1</v>
      </c>
      <c r="R123" s="8">
        <v>1</v>
      </c>
      <c r="S123" s="8">
        <v>1</v>
      </c>
      <c r="T123" s="8">
        <v>1</v>
      </c>
      <c r="U123" s="5">
        <v>0</v>
      </c>
      <c r="V123" s="5">
        <v>0</v>
      </c>
      <c r="W123" s="5">
        <v>0</v>
      </c>
      <c r="X123" s="8">
        <v>1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8">
        <v>1</v>
      </c>
      <c r="AE123" s="8">
        <v>1</v>
      </c>
      <c r="AF123" s="5">
        <v>0</v>
      </c>
    </row>
    <row r="124" spans="1:32" ht="15" customHeight="1" x14ac:dyDescent="0.2">
      <c r="A124" s="4" t="s">
        <v>767</v>
      </c>
      <c r="B124" s="4" t="s">
        <v>580</v>
      </c>
      <c r="C124" s="4" t="s">
        <v>580</v>
      </c>
      <c r="D124" s="4" t="s">
        <v>581</v>
      </c>
      <c r="E124" s="4"/>
      <c r="F124" s="4">
        <f t="shared" si="3"/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8">
        <v>1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</row>
    <row r="125" spans="1:32" ht="15" customHeight="1" x14ac:dyDescent="0.2">
      <c r="A125" s="4" t="s">
        <v>767</v>
      </c>
      <c r="B125" s="4" t="s">
        <v>743</v>
      </c>
      <c r="C125" s="4" t="s">
        <v>277</v>
      </c>
      <c r="D125" s="4" t="s">
        <v>278</v>
      </c>
      <c r="E125" s="4"/>
      <c r="F125" s="4">
        <f t="shared" si="3"/>
        <v>19</v>
      </c>
      <c r="G125" s="8">
        <v>1</v>
      </c>
      <c r="H125" s="8">
        <v>1</v>
      </c>
      <c r="I125" s="8">
        <v>1</v>
      </c>
      <c r="J125" s="8">
        <v>1</v>
      </c>
      <c r="K125" s="5">
        <v>0</v>
      </c>
      <c r="L125" s="8">
        <v>1</v>
      </c>
      <c r="M125" s="8">
        <v>1</v>
      </c>
      <c r="N125" s="8">
        <v>1</v>
      </c>
      <c r="O125" s="5">
        <v>0</v>
      </c>
      <c r="P125" s="8">
        <v>1</v>
      </c>
      <c r="Q125" s="5">
        <v>0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 s="8">
        <v>1</v>
      </c>
      <c r="X125" s="8">
        <v>1</v>
      </c>
      <c r="Y125" s="5">
        <v>0</v>
      </c>
      <c r="Z125" s="5">
        <v>0</v>
      </c>
      <c r="AA125" s="5">
        <v>0</v>
      </c>
      <c r="AB125" s="5">
        <v>0</v>
      </c>
      <c r="AC125" s="8">
        <v>1</v>
      </c>
      <c r="AD125" s="8">
        <v>1</v>
      </c>
      <c r="AE125" s="8">
        <v>1</v>
      </c>
      <c r="AF125" s="8">
        <v>1</v>
      </c>
    </row>
    <row r="126" spans="1:32" ht="15" customHeight="1" x14ac:dyDescent="0.2">
      <c r="A126" s="4" t="s">
        <v>767</v>
      </c>
      <c r="B126" s="4" t="s">
        <v>743</v>
      </c>
      <c r="C126" s="4" t="s">
        <v>722</v>
      </c>
      <c r="D126" s="4" t="s">
        <v>723</v>
      </c>
      <c r="E126" s="4"/>
      <c r="F126" s="4">
        <f t="shared" si="3"/>
        <v>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8">
        <v>1</v>
      </c>
      <c r="Q126" s="8">
        <v>1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</row>
    <row r="127" spans="1:32" ht="15" customHeight="1" x14ac:dyDescent="0.2">
      <c r="A127" s="4" t="s">
        <v>767</v>
      </c>
      <c r="B127" s="4" t="s">
        <v>743</v>
      </c>
      <c r="C127" s="4" t="s">
        <v>526</v>
      </c>
      <c r="D127" s="4" t="s">
        <v>527</v>
      </c>
      <c r="E127" s="4"/>
      <c r="F127" s="4">
        <f t="shared" si="3"/>
        <v>9</v>
      </c>
      <c r="G127" s="8">
        <v>1</v>
      </c>
      <c r="H127" s="8">
        <v>1</v>
      </c>
      <c r="I127" s="8">
        <v>1</v>
      </c>
      <c r="J127" s="8">
        <v>1</v>
      </c>
      <c r="K127" s="5">
        <v>0</v>
      </c>
      <c r="L127" s="5">
        <v>0</v>
      </c>
      <c r="M127" s="5">
        <v>0</v>
      </c>
      <c r="N127" s="5">
        <v>0</v>
      </c>
      <c r="O127" s="8">
        <v>1</v>
      </c>
      <c r="P127" s="8">
        <v>1</v>
      </c>
      <c r="Q127" s="8">
        <v>1</v>
      </c>
      <c r="R127" s="5">
        <v>0</v>
      </c>
      <c r="S127" s="5">
        <v>0</v>
      </c>
      <c r="T127" s="8">
        <v>1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8">
        <v>1</v>
      </c>
      <c r="AD127" s="5">
        <v>0</v>
      </c>
      <c r="AE127" s="5">
        <v>0</v>
      </c>
      <c r="AF127" s="5">
        <v>0</v>
      </c>
    </row>
    <row r="128" spans="1:32" ht="15" customHeight="1" x14ac:dyDescent="0.2">
      <c r="A128" s="4" t="s">
        <v>767</v>
      </c>
      <c r="B128" s="4" t="s">
        <v>743</v>
      </c>
      <c r="C128" s="4" t="s">
        <v>714</v>
      </c>
      <c r="D128" s="4" t="s">
        <v>715</v>
      </c>
      <c r="E128" s="4"/>
      <c r="F128" s="4">
        <f t="shared" si="3"/>
        <v>5</v>
      </c>
      <c r="G128" s="5">
        <v>0</v>
      </c>
      <c r="H128" s="5">
        <v>0</v>
      </c>
      <c r="I128" s="5">
        <v>0</v>
      </c>
      <c r="J128" s="5">
        <v>0</v>
      </c>
      <c r="K128" s="8">
        <v>1</v>
      </c>
      <c r="L128" s="5">
        <v>0</v>
      </c>
      <c r="M128" s="5">
        <v>0</v>
      </c>
      <c r="N128" s="5">
        <v>0</v>
      </c>
      <c r="O128" s="5">
        <v>0</v>
      </c>
      <c r="P128" s="8">
        <v>1</v>
      </c>
      <c r="Q128" s="8">
        <v>1</v>
      </c>
      <c r="R128" s="5">
        <v>0</v>
      </c>
      <c r="S128" s="8">
        <v>1</v>
      </c>
      <c r="T128" s="5">
        <v>0</v>
      </c>
      <c r="U128" s="5">
        <v>0</v>
      </c>
      <c r="V128" s="5">
        <v>0</v>
      </c>
      <c r="W128" s="5">
        <v>0</v>
      </c>
      <c r="X128" s="8">
        <v>1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</row>
    <row r="129" spans="1:32" ht="15" customHeight="1" x14ac:dyDescent="0.2">
      <c r="A129" s="4" t="s">
        <v>767</v>
      </c>
      <c r="B129" s="4" t="s">
        <v>743</v>
      </c>
      <c r="C129" s="4" t="s">
        <v>467</v>
      </c>
      <c r="D129" s="4" t="s">
        <v>468</v>
      </c>
      <c r="E129" s="4"/>
      <c r="F129" s="4">
        <f t="shared" si="3"/>
        <v>2</v>
      </c>
      <c r="G129" s="5">
        <v>0</v>
      </c>
      <c r="H129" s="5">
        <v>0</v>
      </c>
      <c r="I129" s="8">
        <v>1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8">
        <v>1</v>
      </c>
      <c r="AD129" s="5">
        <v>0</v>
      </c>
      <c r="AE129" s="5">
        <v>0</v>
      </c>
      <c r="AF129" s="5">
        <v>0</v>
      </c>
    </row>
    <row r="130" spans="1:32" ht="15" customHeight="1" x14ac:dyDescent="0.2">
      <c r="A130" s="4" t="s">
        <v>767</v>
      </c>
      <c r="B130" s="4" t="s">
        <v>743</v>
      </c>
      <c r="C130" s="4" t="s">
        <v>2</v>
      </c>
      <c r="D130" s="4" t="s">
        <v>3</v>
      </c>
      <c r="E130" s="4"/>
      <c r="F130" s="4">
        <f t="shared" si="3"/>
        <v>1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8">
        <v>1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</row>
    <row r="131" spans="1:32" ht="15" customHeight="1" x14ac:dyDescent="0.2">
      <c r="A131" s="4" t="s">
        <v>767</v>
      </c>
      <c r="B131" s="4" t="s">
        <v>743</v>
      </c>
      <c r="C131" s="4" t="s">
        <v>4</v>
      </c>
      <c r="D131" s="4" t="s">
        <v>5</v>
      </c>
      <c r="E131" s="4"/>
      <c r="F131" s="4">
        <f t="shared" si="3"/>
        <v>5</v>
      </c>
      <c r="G131" s="8">
        <v>1</v>
      </c>
      <c r="H131" s="8">
        <v>1</v>
      </c>
      <c r="I131" s="5">
        <v>0</v>
      </c>
      <c r="J131" s="8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8">
        <v>1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8">
        <v>1</v>
      </c>
    </row>
    <row r="132" spans="1:32" ht="15" customHeight="1" x14ac:dyDescent="0.2">
      <c r="A132" s="4" t="s">
        <v>767</v>
      </c>
      <c r="B132" s="4" t="s">
        <v>743</v>
      </c>
      <c r="C132" s="4" t="s">
        <v>6</v>
      </c>
      <c r="D132" s="4" t="s">
        <v>7</v>
      </c>
      <c r="E132" s="4"/>
      <c r="F132" s="4">
        <f t="shared" si="3"/>
        <v>1</v>
      </c>
      <c r="G132" s="5">
        <v>0</v>
      </c>
      <c r="H132" s="5">
        <v>0</v>
      </c>
      <c r="I132" s="5">
        <v>0</v>
      </c>
      <c r="J132" s="8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</row>
    <row r="133" spans="1:32" ht="15" customHeight="1" x14ac:dyDescent="0.2">
      <c r="A133" s="4" t="s">
        <v>767</v>
      </c>
      <c r="B133" s="4" t="s">
        <v>743</v>
      </c>
      <c r="C133" s="4" t="s">
        <v>8</v>
      </c>
      <c r="D133" s="4" t="s">
        <v>9</v>
      </c>
      <c r="E133" s="4"/>
      <c r="F133" s="4">
        <f t="shared" ref="F133:F164" si="4">SUM(G133:AF133)</f>
        <v>5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8">
        <v>1</v>
      </c>
      <c r="Q133" s="8">
        <v>1</v>
      </c>
      <c r="R133" s="8">
        <v>1</v>
      </c>
      <c r="S133" s="5">
        <v>0</v>
      </c>
      <c r="T133" s="8">
        <v>1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8">
        <v>1</v>
      </c>
      <c r="AD133" s="5">
        <v>0</v>
      </c>
      <c r="AE133" s="5">
        <v>0</v>
      </c>
      <c r="AF133" s="5">
        <v>0</v>
      </c>
    </row>
    <row r="134" spans="1:32" ht="15" customHeight="1" x14ac:dyDescent="0.2">
      <c r="A134" s="4" t="s">
        <v>767</v>
      </c>
      <c r="B134" s="4" t="s">
        <v>743</v>
      </c>
      <c r="C134" s="4" t="s">
        <v>10</v>
      </c>
      <c r="D134" s="4" t="s">
        <v>11</v>
      </c>
      <c r="E134" s="4"/>
      <c r="F134" s="4">
        <f t="shared" si="4"/>
        <v>2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8">
        <v>1</v>
      </c>
      <c r="M134" s="5">
        <v>0</v>
      </c>
      <c r="N134" s="5">
        <v>0</v>
      </c>
      <c r="O134" s="5">
        <v>0</v>
      </c>
      <c r="P134" s="5">
        <v>0</v>
      </c>
      <c r="Q134" s="8">
        <v>1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</row>
    <row r="135" spans="1:32" ht="15" customHeight="1" x14ac:dyDescent="0.2">
      <c r="A135" s="4" t="s">
        <v>767</v>
      </c>
      <c r="B135" s="4" t="s">
        <v>743</v>
      </c>
      <c r="C135" s="4" t="s">
        <v>12</v>
      </c>
      <c r="D135" s="4" t="s">
        <v>13</v>
      </c>
      <c r="E135" s="4"/>
      <c r="F135" s="4">
        <f t="shared" si="4"/>
        <v>1</v>
      </c>
      <c r="G135" s="8">
        <v>1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</row>
    <row r="136" spans="1:32" ht="15" customHeight="1" x14ac:dyDescent="0.2">
      <c r="A136" s="4" t="s">
        <v>773</v>
      </c>
      <c r="B136" s="4" t="s">
        <v>774</v>
      </c>
      <c r="C136" s="4" t="s">
        <v>238</v>
      </c>
      <c r="D136" s="4" t="s">
        <v>239</v>
      </c>
      <c r="E136" s="4"/>
      <c r="F136" s="4">
        <f t="shared" si="4"/>
        <v>5</v>
      </c>
      <c r="G136" s="5">
        <v>0</v>
      </c>
      <c r="H136" s="5">
        <v>0</v>
      </c>
      <c r="I136" s="5">
        <v>0</v>
      </c>
      <c r="J136" s="8">
        <v>1</v>
      </c>
      <c r="K136" s="8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8">
        <v>1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8">
        <v>1</v>
      </c>
      <c r="AE136" s="8">
        <v>1</v>
      </c>
      <c r="AF136" s="5">
        <v>0</v>
      </c>
    </row>
    <row r="137" spans="1:32" ht="15" customHeight="1" x14ac:dyDescent="0.2">
      <c r="A137" s="4" t="s">
        <v>773</v>
      </c>
      <c r="B137" s="4" t="s">
        <v>774</v>
      </c>
      <c r="C137" s="4" t="s">
        <v>406</v>
      </c>
      <c r="D137" s="4" t="s">
        <v>407</v>
      </c>
      <c r="E137" s="4"/>
      <c r="F137" s="4">
        <f t="shared" si="4"/>
        <v>1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8">
        <v>1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</row>
    <row r="138" spans="1:32" ht="15" customHeight="1" x14ac:dyDescent="0.2">
      <c r="A138" s="4" t="s">
        <v>773</v>
      </c>
      <c r="B138" s="4" t="s">
        <v>774</v>
      </c>
      <c r="C138" s="4" t="s">
        <v>631</v>
      </c>
      <c r="D138" s="4" t="s">
        <v>632</v>
      </c>
      <c r="E138" s="4"/>
      <c r="F138" s="4">
        <f t="shared" si="4"/>
        <v>7</v>
      </c>
      <c r="G138" s="5">
        <v>0</v>
      </c>
      <c r="H138" s="5">
        <v>0</v>
      </c>
      <c r="I138" s="5">
        <v>0</v>
      </c>
      <c r="J138" s="8">
        <v>1</v>
      </c>
      <c r="K138" s="8">
        <v>1</v>
      </c>
      <c r="L138" s="8">
        <v>1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8">
        <v>1</v>
      </c>
      <c r="Y138" s="5">
        <v>0</v>
      </c>
      <c r="Z138" s="5">
        <v>0</v>
      </c>
      <c r="AA138" s="5">
        <v>0</v>
      </c>
      <c r="AB138" s="5">
        <v>0</v>
      </c>
      <c r="AC138" s="8">
        <v>1</v>
      </c>
      <c r="AD138" s="8">
        <v>1</v>
      </c>
      <c r="AE138" s="8">
        <v>1</v>
      </c>
      <c r="AF138" s="5">
        <v>0</v>
      </c>
    </row>
    <row r="139" spans="1:32" ht="15" customHeight="1" x14ac:dyDescent="0.2">
      <c r="A139" s="4" t="s">
        <v>773</v>
      </c>
      <c r="B139" s="4" t="s">
        <v>165</v>
      </c>
      <c r="C139" s="4" t="s">
        <v>34</v>
      </c>
      <c r="D139" s="4" t="s">
        <v>35</v>
      </c>
      <c r="E139" s="4"/>
      <c r="F139" s="4">
        <f t="shared" si="4"/>
        <v>2</v>
      </c>
      <c r="G139" s="5">
        <v>0</v>
      </c>
      <c r="H139" s="8">
        <v>1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8">
        <v>1</v>
      </c>
      <c r="AF139" s="5">
        <v>0</v>
      </c>
    </row>
    <row r="140" spans="1:32" ht="15" customHeight="1" x14ac:dyDescent="0.2">
      <c r="A140" s="4" t="s">
        <v>773</v>
      </c>
      <c r="B140" s="4" t="s">
        <v>165</v>
      </c>
      <c r="C140" s="4" t="s">
        <v>32</v>
      </c>
      <c r="D140" s="4" t="s">
        <v>33</v>
      </c>
      <c r="E140" s="4"/>
      <c r="F140" s="4">
        <f t="shared" si="4"/>
        <v>2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8">
        <v>1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8">
        <v>1</v>
      </c>
      <c r="AD140" s="5">
        <v>0</v>
      </c>
      <c r="AE140" s="5">
        <v>0</v>
      </c>
      <c r="AF140" s="5">
        <v>0</v>
      </c>
    </row>
    <row r="141" spans="1:32" ht="15" customHeight="1" x14ac:dyDescent="0.2">
      <c r="A141" s="4" t="s">
        <v>773</v>
      </c>
      <c r="B141" s="4" t="s">
        <v>165</v>
      </c>
      <c r="C141" s="4" t="s">
        <v>166</v>
      </c>
      <c r="D141" s="4" t="s">
        <v>167</v>
      </c>
      <c r="E141" s="4"/>
      <c r="F141" s="4">
        <f t="shared" si="4"/>
        <v>8</v>
      </c>
      <c r="G141" s="5">
        <v>0</v>
      </c>
      <c r="H141" s="5">
        <v>0</v>
      </c>
      <c r="I141" s="5">
        <v>0</v>
      </c>
      <c r="J141" s="8">
        <v>1</v>
      </c>
      <c r="K141" s="8">
        <v>1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8">
        <v>1</v>
      </c>
      <c r="AB141" s="8">
        <v>1</v>
      </c>
      <c r="AC141" s="8">
        <v>1</v>
      </c>
      <c r="AD141" s="8">
        <v>1</v>
      </c>
      <c r="AE141" s="8">
        <v>1</v>
      </c>
      <c r="AF141" s="8">
        <v>1</v>
      </c>
    </row>
    <row r="142" spans="1:32" ht="15" customHeight="1" x14ac:dyDescent="0.2">
      <c r="A142" s="4" t="s">
        <v>773</v>
      </c>
      <c r="B142" s="4" t="s">
        <v>165</v>
      </c>
      <c r="C142" s="4" t="s">
        <v>224</v>
      </c>
      <c r="D142" s="4" t="s">
        <v>225</v>
      </c>
      <c r="E142" s="4"/>
      <c r="F142" s="4">
        <f t="shared" si="4"/>
        <v>2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8">
        <v>1</v>
      </c>
      <c r="AD142" s="5">
        <v>0</v>
      </c>
      <c r="AE142" s="8">
        <v>1</v>
      </c>
      <c r="AF142" s="5">
        <v>0</v>
      </c>
    </row>
    <row r="143" spans="1:32" ht="15" customHeight="1" x14ac:dyDescent="0.2">
      <c r="A143" s="4" t="s">
        <v>773</v>
      </c>
      <c r="B143" s="4" t="s">
        <v>165</v>
      </c>
      <c r="C143" s="4" t="s">
        <v>262</v>
      </c>
      <c r="D143" s="4" t="s">
        <v>263</v>
      </c>
      <c r="E143" s="4"/>
      <c r="F143" s="4">
        <f t="shared" si="4"/>
        <v>10</v>
      </c>
      <c r="G143" s="8">
        <v>1</v>
      </c>
      <c r="H143" s="5">
        <v>0</v>
      </c>
      <c r="I143" s="5">
        <v>0</v>
      </c>
      <c r="J143" s="8">
        <v>1</v>
      </c>
      <c r="K143" s="8">
        <v>1</v>
      </c>
      <c r="L143" s="5">
        <v>0</v>
      </c>
      <c r="M143" s="5">
        <v>0</v>
      </c>
      <c r="N143" s="8">
        <v>1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8">
        <v>1</v>
      </c>
      <c r="W143" s="5">
        <v>0</v>
      </c>
      <c r="X143" s="5">
        <v>0</v>
      </c>
      <c r="Y143" s="5">
        <v>0</v>
      </c>
      <c r="Z143" s="5">
        <v>0</v>
      </c>
      <c r="AA143" s="8">
        <v>1</v>
      </c>
      <c r="AB143" s="8">
        <v>1</v>
      </c>
      <c r="AC143" s="5">
        <v>0</v>
      </c>
      <c r="AD143" s="8">
        <v>1</v>
      </c>
      <c r="AE143" s="8">
        <v>1</v>
      </c>
      <c r="AF143" s="8">
        <v>1</v>
      </c>
    </row>
    <row r="144" spans="1:32" ht="15" customHeight="1" x14ac:dyDescent="0.2">
      <c r="A144" s="4" t="s">
        <v>773</v>
      </c>
      <c r="B144" s="4" t="s">
        <v>165</v>
      </c>
      <c r="C144" s="4" t="s">
        <v>392</v>
      </c>
      <c r="D144" s="4" t="s">
        <v>393</v>
      </c>
      <c r="E144" s="4"/>
      <c r="F144" s="4">
        <f t="shared" si="4"/>
        <v>1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8">
        <v>1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</row>
    <row r="145" spans="1:32" ht="15" customHeight="1" x14ac:dyDescent="0.2">
      <c r="A145" s="4" t="s">
        <v>773</v>
      </c>
      <c r="B145" s="4" t="s">
        <v>165</v>
      </c>
      <c r="C145" s="4" t="s">
        <v>542</v>
      </c>
      <c r="D145" s="4" t="s">
        <v>543</v>
      </c>
      <c r="E145" s="4"/>
      <c r="F145" s="4">
        <f t="shared" si="4"/>
        <v>8</v>
      </c>
      <c r="G145" s="5">
        <v>0</v>
      </c>
      <c r="H145" s="5">
        <v>0</v>
      </c>
      <c r="I145" s="5">
        <v>0</v>
      </c>
      <c r="J145" s="8">
        <v>1</v>
      </c>
      <c r="K145" s="8">
        <v>1</v>
      </c>
      <c r="L145" s="5">
        <v>0</v>
      </c>
      <c r="M145" s="5">
        <v>0</v>
      </c>
      <c r="N145" s="5">
        <v>0</v>
      </c>
      <c r="O145" s="5">
        <v>0</v>
      </c>
      <c r="P145" s="8">
        <v>1</v>
      </c>
      <c r="Q145" s="5">
        <v>0</v>
      </c>
      <c r="R145" s="8">
        <v>1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8">
        <v>1</v>
      </c>
      <c r="AD145" s="8">
        <v>1</v>
      </c>
      <c r="AE145" s="8">
        <v>1</v>
      </c>
      <c r="AF145" s="8">
        <v>1</v>
      </c>
    </row>
    <row r="146" spans="1:32" ht="15" customHeight="1" x14ac:dyDescent="0.2">
      <c r="A146" s="4" t="s">
        <v>773</v>
      </c>
      <c r="B146" s="4" t="s">
        <v>165</v>
      </c>
      <c r="C146" s="4" t="s">
        <v>384</v>
      </c>
      <c r="D146" s="4" t="s">
        <v>385</v>
      </c>
      <c r="E146" s="4"/>
      <c r="F146" s="4">
        <f t="shared" si="4"/>
        <v>1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8">
        <v>1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</row>
    <row r="147" spans="1:32" ht="15" customHeight="1" x14ac:dyDescent="0.2">
      <c r="A147" s="4" t="s">
        <v>773</v>
      </c>
      <c r="B147" s="4" t="s">
        <v>165</v>
      </c>
      <c r="C147" s="4" t="s">
        <v>386</v>
      </c>
      <c r="D147" s="4" t="s">
        <v>387</v>
      </c>
      <c r="E147" s="4"/>
      <c r="F147" s="4">
        <f t="shared" si="4"/>
        <v>9</v>
      </c>
      <c r="G147" s="5">
        <v>0</v>
      </c>
      <c r="H147" s="5">
        <v>0</v>
      </c>
      <c r="I147" s="5">
        <v>0</v>
      </c>
      <c r="J147" s="8">
        <v>1</v>
      </c>
      <c r="K147" s="8">
        <v>1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8">
        <v>1</v>
      </c>
      <c r="S147" s="5">
        <v>0</v>
      </c>
      <c r="T147" s="5">
        <v>0</v>
      </c>
      <c r="U147" s="8">
        <v>1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8">
        <v>1</v>
      </c>
      <c r="AB147" s="8">
        <v>1</v>
      </c>
      <c r="AC147" s="5">
        <v>0</v>
      </c>
      <c r="AD147" s="8">
        <v>1</v>
      </c>
      <c r="AE147" s="8">
        <v>1</v>
      </c>
      <c r="AF147" s="8">
        <v>1</v>
      </c>
    </row>
    <row r="148" spans="1:32" ht="15" customHeight="1" x14ac:dyDescent="0.2">
      <c r="A148" s="4" t="s">
        <v>773</v>
      </c>
      <c r="B148" s="4" t="s">
        <v>165</v>
      </c>
      <c r="C148" s="4" t="s">
        <v>584</v>
      </c>
      <c r="D148" s="4" t="s">
        <v>585</v>
      </c>
      <c r="E148" s="4"/>
      <c r="F148" s="4">
        <f t="shared" si="4"/>
        <v>7</v>
      </c>
      <c r="G148" s="5">
        <v>0</v>
      </c>
      <c r="H148" s="5">
        <v>0</v>
      </c>
      <c r="I148" s="5">
        <v>0</v>
      </c>
      <c r="J148" s="8">
        <v>1</v>
      </c>
      <c r="K148" s="8">
        <v>1</v>
      </c>
      <c r="L148" s="5">
        <v>0</v>
      </c>
      <c r="M148" s="5">
        <v>0</v>
      </c>
      <c r="N148" s="8">
        <v>1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8">
        <v>1</v>
      </c>
      <c r="Y148" s="5">
        <v>0</v>
      </c>
      <c r="Z148" s="5">
        <v>0</v>
      </c>
      <c r="AA148" s="5">
        <v>0</v>
      </c>
      <c r="AB148" s="5">
        <v>0</v>
      </c>
      <c r="AC148" s="8">
        <v>1</v>
      </c>
      <c r="AD148" s="8">
        <v>1</v>
      </c>
      <c r="AE148" s="5">
        <v>0</v>
      </c>
      <c r="AF148" s="8">
        <v>1</v>
      </c>
    </row>
    <row r="149" spans="1:32" ht="15" customHeight="1" x14ac:dyDescent="0.2">
      <c r="A149" s="4" t="s">
        <v>773</v>
      </c>
      <c r="B149" s="4" t="s">
        <v>165</v>
      </c>
      <c r="C149" s="4" t="s">
        <v>192</v>
      </c>
      <c r="D149" s="4" t="s">
        <v>193</v>
      </c>
      <c r="E149" s="4"/>
      <c r="F149" s="4">
        <f t="shared" si="4"/>
        <v>3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8">
        <v>1</v>
      </c>
      <c r="X149" s="5">
        <v>0</v>
      </c>
      <c r="Y149" s="5">
        <v>0</v>
      </c>
      <c r="Z149" s="5">
        <v>0</v>
      </c>
      <c r="AA149" s="8">
        <v>1</v>
      </c>
      <c r="AB149" s="5">
        <v>0</v>
      </c>
      <c r="AC149" s="5">
        <v>0</v>
      </c>
      <c r="AD149" s="5">
        <v>0</v>
      </c>
      <c r="AE149" s="5">
        <v>0</v>
      </c>
      <c r="AF149" s="8">
        <v>1</v>
      </c>
    </row>
    <row r="150" spans="1:32" ht="15" customHeight="1" x14ac:dyDescent="0.2">
      <c r="A150" s="4" t="s">
        <v>773</v>
      </c>
      <c r="B150" s="4" t="s">
        <v>775</v>
      </c>
      <c r="C150" s="4" t="s">
        <v>143</v>
      </c>
      <c r="D150" s="4" t="s">
        <v>144</v>
      </c>
      <c r="E150" s="4"/>
      <c r="F150" s="4">
        <f t="shared" si="4"/>
        <v>3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8">
        <v>1</v>
      </c>
      <c r="W150" s="8">
        <v>1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8">
        <v>1</v>
      </c>
      <c r="AF150" s="5">
        <v>0</v>
      </c>
    </row>
    <row r="151" spans="1:32" ht="15" customHeight="1" x14ac:dyDescent="0.2">
      <c r="A151" s="4" t="s">
        <v>773</v>
      </c>
      <c r="B151" s="4" t="s">
        <v>775</v>
      </c>
      <c r="C151" s="4" t="s">
        <v>145</v>
      </c>
      <c r="D151" s="4" t="s">
        <v>146</v>
      </c>
      <c r="E151" s="4"/>
      <c r="F151" s="4">
        <f t="shared" si="4"/>
        <v>6</v>
      </c>
      <c r="G151" s="5">
        <v>0</v>
      </c>
      <c r="H151" s="8">
        <v>1</v>
      </c>
      <c r="I151" s="8">
        <v>1</v>
      </c>
      <c r="J151" s="5">
        <v>0</v>
      </c>
      <c r="K151" s="5">
        <v>0</v>
      </c>
      <c r="L151" s="8">
        <v>1</v>
      </c>
      <c r="M151" s="5">
        <v>0</v>
      </c>
      <c r="N151" s="8">
        <v>1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8">
        <v>1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8">
        <v>1</v>
      </c>
      <c r="AF151" s="5">
        <v>0</v>
      </c>
    </row>
    <row r="152" spans="1:32" ht="15" customHeight="1" x14ac:dyDescent="0.2">
      <c r="A152" s="4" t="s">
        <v>773</v>
      </c>
      <c r="B152" s="4" t="s">
        <v>775</v>
      </c>
      <c r="C152" s="4" t="s">
        <v>147</v>
      </c>
      <c r="D152" s="4" t="s">
        <v>148</v>
      </c>
      <c r="E152" s="4"/>
      <c r="F152" s="4">
        <f t="shared" si="4"/>
        <v>2</v>
      </c>
      <c r="G152" s="8">
        <v>1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8">
        <v>1</v>
      </c>
      <c r="AD152" s="5">
        <v>0</v>
      </c>
      <c r="AE152" s="5">
        <v>0</v>
      </c>
      <c r="AF152" s="5">
        <v>0</v>
      </c>
    </row>
    <row r="153" spans="1:32" ht="15" customHeight="1" x14ac:dyDescent="0.2">
      <c r="A153" s="4" t="s">
        <v>773</v>
      </c>
      <c r="B153" s="4" t="s">
        <v>775</v>
      </c>
      <c r="C153" s="4" t="s">
        <v>641</v>
      </c>
      <c r="D153" s="4" t="s">
        <v>642</v>
      </c>
      <c r="E153" s="4"/>
      <c r="F153" s="4">
        <f t="shared" si="4"/>
        <v>2</v>
      </c>
      <c r="G153" s="8">
        <v>1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8">
        <v>1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</row>
    <row r="154" spans="1:32" ht="15" customHeight="1" x14ac:dyDescent="0.2">
      <c r="A154" s="4" t="s">
        <v>773</v>
      </c>
      <c r="B154" s="4" t="s">
        <v>776</v>
      </c>
      <c r="C154" s="4" t="s">
        <v>368</v>
      </c>
      <c r="D154" s="4" t="s">
        <v>369</v>
      </c>
      <c r="E154" s="4"/>
      <c r="F154" s="4">
        <f t="shared" si="4"/>
        <v>8</v>
      </c>
      <c r="G154" s="5">
        <v>0</v>
      </c>
      <c r="H154" s="8">
        <v>1</v>
      </c>
      <c r="I154" s="5">
        <v>0</v>
      </c>
      <c r="J154" s="5">
        <v>0</v>
      </c>
      <c r="K154" s="5">
        <v>0</v>
      </c>
      <c r="L154" s="8">
        <v>1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8">
        <v>1</v>
      </c>
      <c r="S154" s="5">
        <v>0</v>
      </c>
      <c r="T154" s="5">
        <v>0</v>
      </c>
      <c r="U154" s="5">
        <v>0</v>
      </c>
      <c r="V154" s="5">
        <v>0</v>
      </c>
      <c r="W154" s="8">
        <v>1</v>
      </c>
      <c r="X154" s="5">
        <v>0</v>
      </c>
      <c r="Y154" s="8">
        <v>1</v>
      </c>
      <c r="Z154" s="5">
        <v>0</v>
      </c>
      <c r="AA154" s="5">
        <v>0</v>
      </c>
      <c r="AB154" s="5">
        <v>0</v>
      </c>
      <c r="AC154" s="8">
        <v>1</v>
      </c>
      <c r="AD154" s="8">
        <v>1</v>
      </c>
      <c r="AE154" s="5">
        <v>0</v>
      </c>
      <c r="AF154" s="8">
        <v>1</v>
      </c>
    </row>
    <row r="155" spans="1:32" ht="15" customHeight="1" x14ac:dyDescent="0.2">
      <c r="A155" s="4" t="s">
        <v>773</v>
      </c>
      <c r="B155" s="4" t="s">
        <v>776</v>
      </c>
      <c r="C155" s="4" t="s">
        <v>830</v>
      </c>
      <c r="D155" s="4" t="s">
        <v>893</v>
      </c>
      <c r="E155" s="4"/>
      <c r="F155" s="4">
        <f t="shared" si="4"/>
        <v>1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8">
        <v>1</v>
      </c>
      <c r="AE155" s="5">
        <v>0</v>
      </c>
      <c r="AF155" s="5">
        <v>0</v>
      </c>
    </row>
    <row r="156" spans="1:32" ht="15" customHeight="1" x14ac:dyDescent="0.2">
      <c r="A156" s="4" t="s">
        <v>773</v>
      </c>
      <c r="B156" s="4" t="s">
        <v>777</v>
      </c>
      <c r="C156" s="4" t="s">
        <v>306</v>
      </c>
      <c r="D156" s="4" t="s">
        <v>307</v>
      </c>
      <c r="E156" s="4"/>
      <c r="F156" s="4">
        <f t="shared" si="4"/>
        <v>5</v>
      </c>
      <c r="G156" s="5">
        <v>0</v>
      </c>
      <c r="H156" s="5">
        <v>0</v>
      </c>
      <c r="I156" s="5">
        <v>0</v>
      </c>
      <c r="J156" s="8">
        <v>1</v>
      </c>
      <c r="K156" s="8">
        <v>1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8">
        <v>1</v>
      </c>
      <c r="AD156" s="8">
        <v>1</v>
      </c>
      <c r="AE156" s="8">
        <v>1</v>
      </c>
      <c r="AF156" s="5">
        <v>0</v>
      </c>
    </row>
    <row r="157" spans="1:32" ht="15" customHeight="1" x14ac:dyDescent="0.2">
      <c r="A157" s="4" t="s">
        <v>773</v>
      </c>
      <c r="B157" s="4" t="s">
        <v>777</v>
      </c>
      <c r="C157" s="4" t="s">
        <v>449</v>
      </c>
      <c r="D157" s="4" t="s">
        <v>450</v>
      </c>
      <c r="E157" s="4"/>
      <c r="F157" s="4">
        <f t="shared" si="4"/>
        <v>2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8">
        <v>1</v>
      </c>
      <c r="AD157" s="5">
        <v>0</v>
      </c>
      <c r="AE157" s="8">
        <v>1</v>
      </c>
      <c r="AF157" s="5">
        <v>0</v>
      </c>
    </row>
    <row r="158" spans="1:32" ht="15" customHeight="1" x14ac:dyDescent="0.2">
      <c r="A158" s="4" t="s">
        <v>773</v>
      </c>
      <c r="B158" s="4" t="s">
        <v>777</v>
      </c>
      <c r="C158" s="4" t="s">
        <v>451</v>
      </c>
      <c r="D158" s="4" t="s">
        <v>452</v>
      </c>
      <c r="E158" s="4"/>
      <c r="F158" s="4">
        <f t="shared" si="4"/>
        <v>6</v>
      </c>
      <c r="G158" s="5">
        <v>0</v>
      </c>
      <c r="H158" s="5">
        <v>0</v>
      </c>
      <c r="I158" s="5">
        <v>0</v>
      </c>
      <c r="J158" s="8">
        <v>1</v>
      </c>
      <c r="K158" s="8">
        <v>1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8">
        <v>1</v>
      </c>
      <c r="AB158" s="8">
        <v>1</v>
      </c>
      <c r="AC158" s="5">
        <v>0</v>
      </c>
      <c r="AD158" s="8">
        <v>1</v>
      </c>
      <c r="AE158" s="5">
        <v>0</v>
      </c>
      <c r="AF158" s="8">
        <v>1</v>
      </c>
    </row>
    <row r="159" spans="1:32" ht="15" customHeight="1" x14ac:dyDescent="0.2">
      <c r="A159" s="4" t="s">
        <v>773</v>
      </c>
      <c r="B159" s="4" t="s">
        <v>777</v>
      </c>
      <c r="C159" s="4" t="s">
        <v>308</v>
      </c>
      <c r="D159" s="4" t="s">
        <v>309</v>
      </c>
      <c r="E159" s="4"/>
      <c r="F159" s="4">
        <f t="shared" si="4"/>
        <v>8</v>
      </c>
      <c r="G159" s="5">
        <v>0</v>
      </c>
      <c r="H159" s="5">
        <v>0</v>
      </c>
      <c r="I159" s="5">
        <v>0</v>
      </c>
      <c r="J159" s="8">
        <v>1</v>
      </c>
      <c r="K159" s="8">
        <v>1</v>
      </c>
      <c r="L159" s="8">
        <v>1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8">
        <v>1</v>
      </c>
      <c r="Y159" s="5">
        <v>0</v>
      </c>
      <c r="Z159" s="5">
        <v>0</v>
      </c>
      <c r="AA159" s="8">
        <v>1</v>
      </c>
      <c r="AB159" s="5">
        <v>0</v>
      </c>
      <c r="AC159" s="8">
        <v>1</v>
      </c>
      <c r="AD159" s="8">
        <v>1</v>
      </c>
      <c r="AE159" s="8">
        <v>1</v>
      </c>
      <c r="AF159" s="5">
        <v>0</v>
      </c>
    </row>
    <row r="160" spans="1:32" ht="15" customHeight="1" x14ac:dyDescent="0.2">
      <c r="A160" s="4" t="s">
        <v>773</v>
      </c>
      <c r="B160" s="4" t="s">
        <v>778</v>
      </c>
      <c r="C160" s="4" t="s">
        <v>493</v>
      </c>
      <c r="D160" s="4" t="s">
        <v>494</v>
      </c>
      <c r="E160" s="4"/>
      <c r="F160" s="4">
        <f t="shared" si="4"/>
        <v>3</v>
      </c>
      <c r="G160" s="5">
        <v>0</v>
      </c>
      <c r="H160" s="5">
        <v>0</v>
      </c>
      <c r="I160" s="5">
        <v>0</v>
      </c>
      <c r="J160" s="8">
        <v>1</v>
      </c>
      <c r="K160" s="8">
        <v>1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8">
        <v>1</v>
      </c>
      <c r="AF160" s="5">
        <v>0</v>
      </c>
    </row>
    <row r="161" spans="1:32" ht="15" customHeight="1" x14ac:dyDescent="0.2">
      <c r="A161" s="4" t="s">
        <v>773</v>
      </c>
      <c r="B161" s="4" t="s">
        <v>779</v>
      </c>
      <c r="C161" s="4" t="s">
        <v>441</v>
      </c>
      <c r="D161" s="4" t="s">
        <v>442</v>
      </c>
      <c r="E161" s="4"/>
      <c r="F161" s="4">
        <f t="shared" si="4"/>
        <v>2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8">
        <v>1</v>
      </c>
      <c r="X161" s="5">
        <v>0</v>
      </c>
      <c r="Y161" s="5">
        <v>0</v>
      </c>
      <c r="Z161" s="8">
        <v>1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</row>
    <row r="162" spans="1:32" ht="15" customHeight="1" x14ac:dyDescent="0.2">
      <c r="A162" s="4" t="s">
        <v>773</v>
      </c>
      <c r="B162" s="4" t="s">
        <v>780</v>
      </c>
      <c r="C162" s="4" t="s">
        <v>578</v>
      </c>
      <c r="D162" s="4" t="s">
        <v>579</v>
      </c>
      <c r="E162" s="4"/>
      <c r="F162" s="4">
        <f t="shared" si="4"/>
        <v>5</v>
      </c>
      <c r="G162" s="5">
        <v>0</v>
      </c>
      <c r="H162" s="8">
        <v>1</v>
      </c>
      <c r="I162" s="5">
        <v>0</v>
      </c>
      <c r="J162" s="5">
        <v>0</v>
      </c>
      <c r="K162" s="8">
        <v>1</v>
      </c>
      <c r="L162" s="8">
        <v>1</v>
      </c>
      <c r="M162" s="5">
        <v>0</v>
      </c>
      <c r="N162" s="5">
        <v>0</v>
      </c>
      <c r="O162" s="8">
        <v>1</v>
      </c>
      <c r="P162" s="8">
        <v>1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</row>
    <row r="163" spans="1:32" ht="15" customHeight="1" x14ac:dyDescent="0.2">
      <c r="A163" s="4" t="s">
        <v>773</v>
      </c>
      <c r="B163" s="4" t="s">
        <v>780</v>
      </c>
      <c r="C163" s="4" t="s">
        <v>726</v>
      </c>
      <c r="D163" s="4" t="s">
        <v>727</v>
      </c>
      <c r="E163" s="4"/>
      <c r="F163" s="4">
        <f t="shared" si="4"/>
        <v>17</v>
      </c>
      <c r="G163" s="8">
        <v>1</v>
      </c>
      <c r="H163" s="8">
        <v>1</v>
      </c>
      <c r="I163" s="5">
        <v>0</v>
      </c>
      <c r="J163" s="8">
        <v>1</v>
      </c>
      <c r="K163" s="5">
        <v>0</v>
      </c>
      <c r="L163" s="8">
        <v>1</v>
      </c>
      <c r="M163" s="5">
        <v>0</v>
      </c>
      <c r="N163" s="8">
        <v>1</v>
      </c>
      <c r="O163" s="5">
        <v>0</v>
      </c>
      <c r="P163" s="8">
        <v>1</v>
      </c>
      <c r="Q163" s="5">
        <v>0</v>
      </c>
      <c r="R163" s="8">
        <v>1</v>
      </c>
      <c r="S163" s="8">
        <v>1</v>
      </c>
      <c r="T163" s="8">
        <v>1</v>
      </c>
      <c r="U163" s="8">
        <v>1</v>
      </c>
      <c r="V163" s="8">
        <v>1</v>
      </c>
      <c r="W163" s="8">
        <v>1</v>
      </c>
      <c r="X163" s="5">
        <v>0</v>
      </c>
      <c r="Y163" s="5">
        <v>0</v>
      </c>
      <c r="Z163" s="5">
        <v>0</v>
      </c>
      <c r="AA163" s="8">
        <v>1</v>
      </c>
      <c r="AB163" s="5">
        <v>0</v>
      </c>
      <c r="AC163" s="8">
        <v>1</v>
      </c>
      <c r="AD163" s="8">
        <v>1</v>
      </c>
      <c r="AE163" s="8">
        <v>1</v>
      </c>
      <c r="AF163" s="8">
        <v>1</v>
      </c>
    </row>
    <row r="164" spans="1:32" ht="15" customHeight="1" x14ac:dyDescent="0.2">
      <c r="A164" s="4" t="s">
        <v>773</v>
      </c>
      <c r="B164" s="4" t="s">
        <v>780</v>
      </c>
      <c r="C164" s="4" t="s">
        <v>22</v>
      </c>
      <c r="D164" s="4" t="s">
        <v>23</v>
      </c>
      <c r="E164" s="4"/>
      <c r="F164" s="4">
        <f t="shared" si="4"/>
        <v>8</v>
      </c>
      <c r="G164" s="5">
        <v>0</v>
      </c>
      <c r="H164" s="8">
        <v>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8">
        <v>1</v>
      </c>
      <c r="P164" s="8">
        <v>1</v>
      </c>
      <c r="Q164" s="5">
        <v>0</v>
      </c>
      <c r="R164" s="8">
        <v>1</v>
      </c>
      <c r="S164" s="5">
        <v>0</v>
      </c>
      <c r="T164" s="8">
        <v>1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8">
        <v>1</v>
      </c>
      <c r="AD164" s="8">
        <v>1</v>
      </c>
      <c r="AE164" s="8">
        <v>1</v>
      </c>
      <c r="AF164" s="5">
        <v>0</v>
      </c>
    </row>
    <row r="165" spans="1:32" ht="15" customHeight="1" x14ac:dyDescent="0.2">
      <c r="A165" s="4" t="s">
        <v>773</v>
      </c>
      <c r="B165" s="4" t="s">
        <v>104</v>
      </c>
      <c r="C165" s="4" t="s">
        <v>106</v>
      </c>
      <c r="D165" s="4" t="s">
        <v>107</v>
      </c>
      <c r="E165" s="4"/>
      <c r="F165" s="4">
        <f t="shared" ref="F165:F171" si="5">SUM(G165:AF165)</f>
        <v>6</v>
      </c>
      <c r="G165" s="5">
        <v>0</v>
      </c>
      <c r="H165" s="5">
        <v>0</v>
      </c>
      <c r="I165" s="8">
        <v>1</v>
      </c>
      <c r="J165" s="8">
        <v>1</v>
      </c>
      <c r="K165" s="5">
        <v>0</v>
      </c>
      <c r="L165" s="8">
        <v>1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8">
        <v>1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8">
        <v>1</v>
      </c>
      <c r="Z165" s="5">
        <v>0</v>
      </c>
      <c r="AA165" s="5">
        <v>0</v>
      </c>
      <c r="AB165" s="5">
        <v>0</v>
      </c>
      <c r="AC165" s="5">
        <v>0</v>
      </c>
      <c r="AD165" s="8">
        <v>1</v>
      </c>
      <c r="AE165" s="5">
        <v>0</v>
      </c>
      <c r="AF165" s="5">
        <v>0</v>
      </c>
    </row>
    <row r="166" spans="1:32" ht="15" customHeight="1" x14ac:dyDescent="0.2">
      <c r="A166" s="4" t="s">
        <v>773</v>
      </c>
      <c r="B166" s="4" t="s">
        <v>104</v>
      </c>
      <c r="C166" s="4" t="s">
        <v>104</v>
      </c>
      <c r="D166" s="4" t="s">
        <v>105</v>
      </c>
      <c r="E166" s="4"/>
      <c r="F166" s="4">
        <f t="shared" si="5"/>
        <v>1</v>
      </c>
      <c r="G166" s="5">
        <v>0</v>
      </c>
      <c r="H166" s="5">
        <v>0</v>
      </c>
      <c r="I166" s="5">
        <v>0</v>
      </c>
      <c r="J166" s="5">
        <v>0</v>
      </c>
      <c r="K166" s="8">
        <v>1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</row>
    <row r="167" spans="1:32" s="13" customFormat="1" ht="15" customHeight="1" x14ac:dyDescent="0.2">
      <c r="A167" s="10" t="s">
        <v>773</v>
      </c>
      <c r="B167" s="10" t="s">
        <v>781</v>
      </c>
      <c r="C167" s="10" t="s">
        <v>212</v>
      </c>
      <c r="D167" s="10" t="s">
        <v>213</v>
      </c>
      <c r="E167" s="10"/>
      <c r="F167" s="10">
        <f t="shared" si="5"/>
        <v>9</v>
      </c>
      <c r="G167" s="12">
        <v>1</v>
      </c>
      <c r="H167" s="12">
        <v>1</v>
      </c>
      <c r="I167" s="12">
        <v>1</v>
      </c>
      <c r="J167" s="12">
        <v>1</v>
      </c>
      <c r="K167" s="11">
        <v>0</v>
      </c>
      <c r="L167" s="11">
        <v>0</v>
      </c>
      <c r="M167" s="12">
        <v>1</v>
      </c>
      <c r="N167" s="11">
        <v>0</v>
      </c>
      <c r="O167" s="11">
        <v>0</v>
      </c>
      <c r="P167" s="11">
        <v>0</v>
      </c>
      <c r="Q167" s="11">
        <v>0</v>
      </c>
      <c r="R167" s="12">
        <v>1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2">
        <v>1</v>
      </c>
      <c r="AC167" s="11">
        <v>0</v>
      </c>
      <c r="AD167" s="12">
        <v>1</v>
      </c>
      <c r="AE167" s="11">
        <v>0</v>
      </c>
      <c r="AF167" s="12">
        <v>1</v>
      </c>
    </row>
    <row r="168" spans="1:32" s="13" customFormat="1" ht="15" customHeight="1" x14ac:dyDescent="0.2">
      <c r="A168" s="10" t="s">
        <v>773</v>
      </c>
      <c r="B168" s="10" t="s">
        <v>781</v>
      </c>
      <c r="C168" s="10" t="s">
        <v>214</v>
      </c>
      <c r="D168" s="10" t="s">
        <v>215</v>
      </c>
      <c r="E168" s="10"/>
      <c r="F168" s="10">
        <f t="shared" si="5"/>
        <v>8</v>
      </c>
      <c r="G168" s="12">
        <v>1</v>
      </c>
      <c r="H168" s="11">
        <v>0</v>
      </c>
      <c r="I168" s="12">
        <v>1</v>
      </c>
      <c r="J168" s="11">
        <v>0</v>
      </c>
      <c r="K168" s="11">
        <v>0</v>
      </c>
      <c r="L168" s="11">
        <v>0</v>
      </c>
      <c r="M168" s="12">
        <v>1</v>
      </c>
      <c r="N168" s="11">
        <v>0</v>
      </c>
      <c r="O168" s="11">
        <v>0</v>
      </c>
      <c r="P168" s="11">
        <v>0</v>
      </c>
      <c r="Q168" s="11">
        <v>0</v>
      </c>
      <c r="R168" s="12">
        <v>1</v>
      </c>
      <c r="S168" s="11">
        <v>0</v>
      </c>
      <c r="T168" s="11">
        <v>0</v>
      </c>
      <c r="U168" s="11">
        <v>0</v>
      </c>
      <c r="V168" s="12">
        <v>1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2">
        <v>1</v>
      </c>
      <c r="AD168" s="11">
        <v>0</v>
      </c>
      <c r="AE168" s="12">
        <v>1</v>
      </c>
      <c r="AF168" s="12">
        <v>1</v>
      </c>
    </row>
    <row r="169" spans="1:32" s="13" customFormat="1" ht="15" customHeight="1" x14ac:dyDescent="0.2">
      <c r="A169" s="10" t="s">
        <v>773</v>
      </c>
      <c r="B169" s="10" t="s">
        <v>781</v>
      </c>
      <c r="C169" s="10" t="s">
        <v>216</v>
      </c>
      <c r="D169" s="10" t="s">
        <v>217</v>
      </c>
      <c r="E169" s="10"/>
      <c r="F169" s="10">
        <f t="shared" si="5"/>
        <v>1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2">
        <v>1</v>
      </c>
      <c r="AF169" s="11">
        <v>0</v>
      </c>
    </row>
    <row r="170" spans="1:32" s="13" customFormat="1" ht="15" customHeight="1" x14ac:dyDescent="0.2">
      <c r="A170" s="10" t="s">
        <v>773</v>
      </c>
      <c r="B170" s="10" t="s">
        <v>781</v>
      </c>
      <c r="C170" s="10" t="s">
        <v>218</v>
      </c>
      <c r="D170" s="10" t="s">
        <v>219</v>
      </c>
      <c r="E170" s="10"/>
      <c r="F170" s="10">
        <f t="shared" si="5"/>
        <v>1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2">
        <v>1</v>
      </c>
      <c r="AF170" s="11">
        <v>0</v>
      </c>
    </row>
    <row r="171" spans="1:32" s="13" customFormat="1" ht="15" customHeight="1" x14ac:dyDescent="0.2">
      <c r="A171" s="10" t="s">
        <v>773</v>
      </c>
      <c r="B171" s="10" t="s">
        <v>781</v>
      </c>
      <c r="C171" s="10" t="s">
        <v>220</v>
      </c>
      <c r="D171" s="10" t="s">
        <v>221</v>
      </c>
      <c r="E171" s="10"/>
      <c r="F171" s="10">
        <f t="shared" si="5"/>
        <v>1</v>
      </c>
      <c r="G171" s="11">
        <v>0</v>
      </c>
      <c r="H171" s="11">
        <v>0</v>
      </c>
      <c r="I171" s="11">
        <v>0</v>
      </c>
      <c r="J171" s="12">
        <v>1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</row>
    <row r="172" spans="1:32" s="13" customFormat="1" ht="15" customHeight="1" x14ac:dyDescent="0.2">
      <c r="A172" s="10" t="s">
        <v>773</v>
      </c>
      <c r="B172" s="10" t="s">
        <v>781</v>
      </c>
      <c r="C172" s="10" t="s">
        <v>212</v>
      </c>
      <c r="D172" s="10" t="s">
        <v>213</v>
      </c>
      <c r="E172" s="10"/>
      <c r="F172" s="10"/>
      <c r="G172" s="11">
        <f t="shared" ref="G172:AF172" si="6">MAX(G167:G171)</f>
        <v>1</v>
      </c>
      <c r="H172" s="11">
        <f t="shared" si="6"/>
        <v>1</v>
      </c>
      <c r="I172" s="11">
        <f t="shared" si="6"/>
        <v>1</v>
      </c>
      <c r="J172" s="11">
        <f t="shared" si="6"/>
        <v>1</v>
      </c>
      <c r="K172" s="11">
        <f t="shared" si="6"/>
        <v>0</v>
      </c>
      <c r="L172" s="11">
        <f t="shared" si="6"/>
        <v>0</v>
      </c>
      <c r="M172" s="11">
        <f t="shared" si="6"/>
        <v>1</v>
      </c>
      <c r="N172" s="11">
        <f t="shared" si="6"/>
        <v>0</v>
      </c>
      <c r="O172" s="11">
        <f t="shared" si="6"/>
        <v>0</v>
      </c>
      <c r="P172" s="11">
        <f t="shared" si="6"/>
        <v>0</v>
      </c>
      <c r="Q172" s="11">
        <f t="shared" si="6"/>
        <v>0</v>
      </c>
      <c r="R172" s="11">
        <f t="shared" si="6"/>
        <v>1</v>
      </c>
      <c r="S172" s="11">
        <f t="shared" si="6"/>
        <v>0</v>
      </c>
      <c r="T172" s="11">
        <f t="shared" si="6"/>
        <v>0</v>
      </c>
      <c r="U172" s="11">
        <f t="shared" si="6"/>
        <v>0</v>
      </c>
      <c r="V172" s="11">
        <f t="shared" si="6"/>
        <v>1</v>
      </c>
      <c r="W172" s="11">
        <f t="shared" si="6"/>
        <v>0</v>
      </c>
      <c r="X172" s="11">
        <f t="shared" si="6"/>
        <v>0</v>
      </c>
      <c r="Y172" s="11">
        <f t="shared" si="6"/>
        <v>0</v>
      </c>
      <c r="Z172" s="11">
        <f t="shared" si="6"/>
        <v>0</v>
      </c>
      <c r="AA172" s="11">
        <f t="shared" si="6"/>
        <v>0</v>
      </c>
      <c r="AB172" s="11">
        <f t="shared" si="6"/>
        <v>1</v>
      </c>
      <c r="AC172" s="11">
        <f t="shared" si="6"/>
        <v>1</v>
      </c>
      <c r="AD172" s="11">
        <f t="shared" si="6"/>
        <v>1</v>
      </c>
      <c r="AE172" s="11">
        <f t="shared" si="6"/>
        <v>1</v>
      </c>
      <c r="AF172" s="11">
        <f t="shared" si="6"/>
        <v>1</v>
      </c>
    </row>
    <row r="173" spans="1:32" ht="15" customHeight="1" x14ac:dyDescent="0.2">
      <c r="A173" s="4" t="s">
        <v>773</v>
      </c>
      <c r="B173" s="4" t="s">
        <v>781</v>
      </c>
      <c r="C173" s="4" t="s">
        <v>212</v>
      </c>
      <c r="D173" s="4" t="s">
        <v>213</v>
      </c>
      <c r="E173" s="4"/>
      <c r="F173" s="4"/>
      <c r="G173" s="5">
        <v>1</v>
      </c>
      <c r="H173" s="5">
        <v>1</v>
      </c>
      <c r="I173" s="5">
        <v>1</v>
      </c>
      <c r="J173" s="5">
        <v>1</v>
      </c>
      <c r="K173" s="5">
        <v>0</v>
      </c>
      <c r="L173" s="5">
        <v>0</v>
      </c>
      <c r="M173" s="5">
        <v>1</v>
      </c>
      <c r="N173" s="5">
        <v>0</v>
      </c>
      <c r="O173" s="5">
        <v>0</v>
      </c>
      <c r="P173" s="5">
        <v>0</v>
      </c>
      <c r="Q173" s="5">
        <v>0</v>
      </c>
      <c r="R173" s="5">
        <v>1</v>
      </c>
      <c r="S173" s="5">
        <v>0</v>
      </c>
      <c r="T173" s="5">
        <v>0</v>
      </c>
      <c r="U173" s="5">
        <v>0</v>
      </c>
      <c r="V173" s="5">
        <v>1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1</v>
      </c>
      <c r="AC173" s="5">
        <v>1</v>
      </c>
      <c r="AD173" s="5">
        <v>1</v>
      </c>
      <c r="AE173" s="5">
        <v>1</v>
      </c>
      <c r="AF173" s="5">
        <v>1</v>
      </c>
    </row>
    <row r="174" spans="1:32" ht="15" customHeight="1" x14ac:dyDescent="0.2">
      <c r="A174" s="4" t="s">
        <v>773</v>
      </c>
      <c r="B174" s="4" t="s">
        <v>781</v>
      </c>
      <c r="C174" s="4" t="s">
        <v>222</v>
      </c>
      <c r="D174" s="4" t="s">
        <v>223</v>
      </c>
      <c r="E174" s="4"/>
      <c r="F174" s="4">
        <f t="shared" ref="F174:F237" si="7">SUM(G174:AF174)</f>
        <v>5</v>
      </c>
      <c r="G174" s="5">
        <v>0</v>
      </c>
      <c r="H174" s="5">
        <v>0</v>
      </c>
      <c r="I174" s="8">
        <v>1</v>
      </c>
      <c r="J174" s="5">
        <v>0</v>
      </c>
      <c r="K174" s="8">
        <v>1</v>
      </c>
      <c r="L174" s="5">
        <v>0</v>
      </c>
      <c r="M174" s="8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8">
        <v>1</v>
      </c>
      <c r="Z174" s="5">
        <v>0</v>
      </c>
      <c r="AA174" s="5">
        <v>0</v>
      </c>
      <c r="AB174" s="8">
        <v>1</v>
      </c>
      <c r="AC174" s="5">
        <v>0</v>
      </c>
      <c r="AD174" s="5">
        <v>0</v>
      </c>
      <c r="AE174" s="5">
        <v>0</v>
      </c>
      <c r="AF174" s="5">
        <v>0</v>
      </c>
    </row>
    <row r="175" spans="1:32" ht="15" customHeight="1" x14ac:dyDescent="0.2">
      <c r="A175" s="4" t="s">
        <v>773</v>
      </c>
      <c r="B175" s="4" t="s">
        <v>781</v>
      </c>
      <c r="C175" s="4" t="s">
        <v>324</v>
      </c>
      <c r="D175" s="4" t="s">
        <v>325</v>
      </c>
      <c r="E175" s="4"/>
      <c r="F175" s="4">
        <f t="shared" si="7"/>
        <v>1</v>
      </c>
      <c r="G175" s="5">
        <v>0</v>
      </c>
      <c r="H175" s="5">
        <v>0</v>
      </c>
      <c r="I175" s="5">
        <v>0</v>
      </c>
      <c r="J175" s="5">
        <v>0</v>
      </c>
      <c r="K175" s="8">
        <v>1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</row>
    <row r="176" spans="1:32" ht="15" customHeight="1" x14ac:dyDescent="0.2">
      <c r="A176" s="4" t="s">
        <v>773</v>
      </c>
      <c r="B176" s="4" t="s">
        <v>781</v>
      </c>
      <c r="C176" s="4" t="s">
        <v>652</v>
      </c>
      <c r="D176" s="4" t="s">
        <v>653</v>
      </c>
      <c r="E176" s="4"/>
      <c r="F176" s="4">
        <f t="shared" si="7"/>
        <v>3</v>
      </c>
      <c r="G176" s="8">
        <v>1</v>
      </c>
      <c r="H176" s="5">
        <v>0</v>
      </c>
      <c r="I176" s="5">
        <v>0</v>
      </c>
      <c r="J176" s="5">
        <v>0</v>
      </c>
      <c r="K176" s="5">
        <v>0</v>
      </c>
      <c r="L176" s="8">
        <v>1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8">
        <v>1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</row>
    <row r="177" spans="1:32" ht="15" customHeight="1" x14ac:dyDescent="0.2">
      <c r="A177" s="4" t="s">
        <v>773</v>
      </c>
      <c r="B177" s="4" t="s">
        <v>781</v>
      </c>
      <c r="C177" s="4" t="s">
        <v>376</v>
      </c>
      <c r="D177" s="4" t="s">
        <v>377</v>
      </c>
      <c r="E177" s="4"/>
      <c r="F177" s="4">
        <f t="shared" si="7"/>
        <v>1</v>
      </c>
      <c r="G177" s="5">
        <v>0</v>
      </c>
      <c r="H177" s="5">
        <v>0</v>
      </c>
      <c r="I177" s="5">
        <v>0</v>
      </c>
      <c r="J177" s="8">
        <v>1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</row>
    <row r="178" spans="1:32" ht="15" customHeight="1" x14ac:dyDescent="0.2">
      <c r="A178" s="4" t="s">
        <v>773</v>
      </c>
      <c r="B178" s="4" t="s">
        <v>781</v>
      </c>
      <c r="C178" s="4" t="s">
        <v>372</v>
      </c>
      <c r="D178" s="4" t="s">
        <v>373</v>
      </c>
      <c r="E178" s="4"/>
      <c r="F178" s="4">
        <f t="shared" si="7"/>
        <v>1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8">
        <v>1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</row>
    <row r="179" spans="1:32" ht="15" customHeight="1" x14ac:dyDescent="0.2">
      <c r="A179" s="4" t="s">
        <v>773</v>
      </c>
      <c r="B179" s="4" t="s">
        <v>781</v>
      </c>
      <c r="C179" s="4" t="s">
        <v>370</v>
      </c>
      <c r="D179" s="4" t="s">
        <v>371</v>
      </c>
      <c r="E179" s="4"/>
      <c r="F179" s="4">
        <f t="shared" si="7"/>
        <v>1</v>
      </c>
      <c r="G179" s="5">
        <v>0</v>
      </c>
      <c r="H179" s="8">
        <v>1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</row>
    <row r="180" spans="1:32" ht="15" customHeight="1" x14ac:dyDescent="0.2">
      <c r="A180" s="4" t="s">
        <v>773</v>
      </c>
      <c r="B180" s="4" t="s">
        <v>781</v>
      </c>
      <c r="C180" s="4" t="s">
        <v>378</v>
      </c>
      <c r="D180" s="4" t="s">
        <v>379</v>
      </c>
      <c r="E180" s="4"/>
      <c r="F180" s="4">
        <f t="shared" si="7"/>
        <v>4</v>
      </c>
      <c r="G180" s="5">
        <v>0</v>
      </c>
      <c r="H180" s="5">
        <v>0</v>
      </c>
      <c r="I180" s="8">
        <v>1</v>
      </c>
      <c r="J180" s="5">
        <v>0</v>
      </c>
      <c r="K180" s="5">
        <v>0</v>
      </c>
      <c r="L180" s="5">
        <v>0</v>
      </c>
      <c r="M180" s="8">
        <v>1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8">
        <v>1</v>
      </c>
      <c r="AD180" s="5">
        <v>0</v>
      </c>
      <c r="AE180" s="8">
        <v>1</v>
      </c>
      <c r="AF180" s="5">
        <v>0</v>
      </c>
    </row>
    <row r="181" spans="1:32" ht="15" customHeight="1" x14ac:dyDescent="0.2">
      <c r="A181" s="4" t="s">
        <v>773</v>
      </c>
      <c r="B181" s="4" t="s">
        <v>781</v>
      </c>
      <c r="C181" s="4" t="s">
        <v>374</v>
      </c>
      <c r="D181" s="4" t="s">
        <v>375</v>
      </c>
      <c r="E181" s="4"/>
      <c r="F181" s="4">
        <f t="shared" si="7"/>
        <v>1</v>
      </c>
      <c r="G181" s="5">
        <v>0</v>
      </c>
      <c r="H181" s="8">
        <v>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</row>
    <row r="182" spans="1:32" ht="15" customHeight="1" x14ac:dyDescent="0.2">
      <c r="A182" s="4" t="s">
        <v>773</v>
      </c>
      <c r="B182" s="4" t="s">
        <v>781</v>
      </c>
      <c r="C182" s="4" t="s">
        <v>645</v>
      </c>
      <c r="D182" s="4" t="s">
        <v>646</v>
      </c>
      <c r="E182" s="4"/>
      <c r="F182" s="4">
        <f t="shared" si="7"/>
        <v>1</v>
      </c>
      <c r="G182" s="8">
        <v>1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</row>
    <row r="183" spans="1:32" ht="15" customHeight="1" x14ac:dyDescent="0.2">
      <c r="A183" s="4" t="s">
        <v>773</v>
      </c>
      <c r="B183" s="4" t="s">
        <v>781</v>
      </c>
      <c r="C183" s="4" t="s">
        <v>647</v>
      </c>
      <c r="D183" s="4" t="s">
        <v>648</v>
      </c>
      <c r="E183" s="4"/>
      <c r="F183" s="4">
        <f t="shared" si="7"/>
        <v>4</v>
      </c>
      <c r="G183" s="8">
        <v>1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8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8">
        <v>1</v>
      </c>
      <c r="AD183" s="5">
        <v>0</v>
      </c>
      <c r="AE183" s="8">
        <v>1</v>
      </c>
      <c r="AF183" s="5">
        <v>0</v>
      </c>
    </row>
    <row r="184" spans="1:32" ht="15" customHeight="1" x14ac:dyDescent="0.2">
      <c r="A184" s="4" t="s">
        <v>773</v>
      </c>
      <c r="B184" s="4" t="s">
        <v>781</v>
      </c>
      <c r="C184" s="4" t="s">
        <v>662</v>
      </c>
      <c r="D184" s="4" t="s">
        <v>663</v>
      </c>
      <c r="E184" s="4"/>
      <c r="F184" s="4">
        <f t="shared" si="7"/>
        <v>7</v>
      </c>
      <c r="G184" s="5">
        <v>0</v>
      </c>
      <c r="H184" s="5">
        <v>0</v>
      </c>
      <c r="I184" s="8">
        <v>1</v>
      </c>
      <c r="J184" s="5">
        <v>0</v>
      </c>
      <c r="K184" s="5">
        <v>0</v>
      </c>
      <c r="L184" s="8">
        <v>1</v>
      </c>
      <c r="M184" s="8">
        <v>1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8">
        <v>1</v>
      </c>
      <c r="AC184" s="8">
        <v>1</v>
      </c>
      <c r="AD184" s="8">
        <v>1</v>
      </c>
      <c r="AE184" s="8">
        <v>1</v>
      </c>
      <c r="AF184" s="5">
        <v>0</v>
      </c>
    </row>
    <row r="185" spans="1:32" ht="15" customHeight="1" x14ac:dyDescent="0.2">
      <c r="A185" s="4" t="s">
        <v>773</v>
      </c>
      <c r="B185" s="4" t="s">
        <v>781</v>
      </c>
      <c r="C185" s="4" t="s">
        <v>161</v>
      </c>
      <c r="D185" s="4" t="s">
        <v>162</v>
      </c>
      <c r="E185" s="4"/>
      <c r="F185" s="4">
        <f t="shared" si="7"/>
        <v>8</v>
      </c>
      <c r="G185" s="5">
        <v>0</v>
      </c>
      <c r="H185" s="5">
        <v>0</v>
      </c>
      <c r="I185" s="8">
        <v>1</v>
      </c>
      <c r="J185" s="8">
        <v>1</v>
      </c>
      <c r="K185" s="5">
        <v>0</v>
      </c>
      <c r="L185" s="5">
        <v>0</v>
      </c>
      <c r="M185" s="8">
        <v>1</v>
      </c>
      <c r="N185" s="5">
        <v>0</v>
      </c>
      <c r="O185" s="5">
        <v>0</v>
      </c>
      <c r="P185" s="5">
        <v>0</v>
      </c>
      <c r="Q185" s="5">
        <v>0</v>
      </c>
      <c r="R185" s="8">
        <v>1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8">
        <v>1</v>
      </c>
      <c r="Z185" s="5">
        <v>0</v>
      </c>
      <c r="AA185" s="5">
        <v>0</v>
      </c>
      <c r="AB185" s="5">
        <v>0</v>
      </c>
      <c r="AC185" s="8">
        <v>1</v>
      </c>
      <c r="AD185" s="5">
        <v>0</v>
      </c>
      <c r="AE185" s="8">
        <v>1</v>
      </c>
      <c r="AF185" s="8">
        <v>1</v>
      </c>
    </row>
    <row r="186" spans="1:32" s="13" customFormat="1" ht="15" customHeight="1" x14ac:dyDescent="0.2">
      <c r="A186" s="10" t="s">
        <v>773</v>
      </c>
      <c r="B186" s="10" t="s">
        <v>743</v>
      </c>
      <c r="C186" s="10" t="s">
        <v>538</v>
      </c>
      <c r="D186" s="10" t="s">
        <v>539</v>
      </c>
      <c r="E186" s="10"/>
      <c r="F186" s="10">
        <f t="shared" si="7"/>
        <v>1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2">
        <v>1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</row>
    <row r="187" spans="1:32" ht="15" customHeight="1" x14ac:dyDescent="0.2">
      <c r="A187" s="4" t="s">
        <v>773</v>
      </c>
      <c r="B187" s="4" t="s">
        <v>782</v>
      </c>
      <c r="C187" s="4" t="s">
        <v>479</v>
      </c>
      <c r="D187" s="4" t="s">
        <v>480</v>
      </c>
      <c r="E187" s="4"/>
      <c r="F187" s="4">
        <f t="shared" si="7"/>
        <v>18</v>
      </c>
      <c r="G187" s="8">
        <v>1</v>
      </c>
      <c r="H187" s="8">
        <v>1</v>
      </c>
      <c r="I187" s="8">
        <v>1</v>
      </c>
      <c r="J187" s="8">
        <v>1</v>
      </c>
      <c r="K187" s="5">
        <v>0</v>
      </c>
      <c r="L187" s="8">
        <v>1</v>
      </c>
      <c r="M187" s="8">
        <v>1</v>
      </c>
      <c r="N187" s="5">
        <v>0</v>
      </c>
      <c r="O187" s="8">
        <v>1</v>
      </c>
      <c r="P187" s="5">
        <v>0</v>
      </c>
      <c r="Q187" s="5">
        <v>0</v>
      </c>
      <c r="R187" s="5">
        <v>0</v>
      </c>
      <c r="S187" s="8">
        <v>1</v>
      </c>
      <c r="T187" s="5">
        <v>0</v>
      </c>
      <c r="U187" s="8">
        <v>1</v>
      </c>
      <c r="V187" s="8">
        <v>1</v>
      </c>
      <c r="W187" s="8">
        <v>1</v>
      </c>
      <c r="X187" s="8">
        <v>1</v>
      </c>
      <c r="Y187" s="5">
        <v>0</v>
      </c>
      <c r="Z187" s="5">
        <v>0</v>
      </c>
      <c r="AA187" s="8">
        <v>1</v>
      </c>
      <c r="AB187" s="8">
        <v>1</v>
      </c>
      <c r="AC187" s="8">
        <v>1</v>
      </c>
      <c r="AD187" s="8">
        <v>1</v>
      </c>
      <c r="AE187" s="8">
        <v>1</v>
      </c>
      <c r="AF187" s="8">
        <v>1</v>
      </c>
    </row>
    <row r="188" spans="1:32" ht="15" customHeight="1" x14ac:dyDescent="0.2">
      <c r="A188" s="4" t="s">
        <v>773</v>
      </c>
      <c r="B188" s="4" t="s">
        <v>782</v>
      </c>
      <c r="C188" s="4" t="s">
        <v>477</v>
      </c>
      <c r="D188" s="4" t="s">
        <v>478</v>
      </c>
      <c r="E188" s="4"/>
      <c r="F188" s="4">
        <f t="shared" si="7"/>
        <v>1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8">
        <v>1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</row>
    <row r="189" spans="1:32" ht="15" customHeight="1" x14ac:dyDescent="0.2">
      <c r="A189" s="4" t="s">
        <v>773</v>
      </c>
      <c r="B189" s="4" t="s">
        <v>782</v>
      </c>
      <c r="C189" s="4" t="s">
        <v>265</v>
      </c>
      <c r="D189" s="4" t="s">
        <v>266</v>
      </c>
      <c r="E189" s="4"/>
      <c r="F189" s="4">
        <f t="shared" si="7"/>
        <v>13</v>
      </c>
      <c r="G189" s="5">
        <v>0</v>
      </c>
      <c r="H189" s="8">
        <v>1</v>
      </c>
      <c r="I189" s="8">
        <v>1</v>
      </c>
      <c r="J189" s="5">
        <v>0</v>
      </c>
      <c r="K189" s="5">
        <v>0</v>
      </c>
      <c r="L189" s="8">
        <v>1</v>
      </c>
      <c r="M189" s="5">
        <v>0</v>
      </c>
      <c r="N189" s="8">
        <v>1</v>
      </c>
      <c r="O189" s="5">
        <v>0</v>
      </c>
      <c r="P189" s="8">
        <v>1</v>
      </c>
      <c r="Q189" s="8">
        <v>1</v>
      </c>
      <c r="R189" s="8">
        <v>1</v>
      </c>
      <c r="S189" s="5">
        <v>0</v>
      </c>
      <c r="T189" s="8">
        <v>1</v>
      </c>
      <c r="U189" s="5">
        <v>0</v>
      </c>
      <c r="V189" s="5">
        <v>0</v>
      </c>
      <c r="W189" s="8">
        <v>1</v>
      </c>
      <c r="X189" s="8">
        <v>1</v>
      </c>
      <c r="Y189" s="8">
        <v>1</v>
      </c>
      <c r="Z189" s="5">
        <v>0</v>
      </c>
      <c r="AA189" s="5">
        <v>0</v>
      </c>
      <c r="AB189" s="5">
        <v>0</v>
      </c>
      <c r="AC189" s="8">
        <v>1</v>
      </c>
      <c r="AD189" s="8">
        <v>1</v>
      </c>
      <c r="AE189" s="5">
        <v>0</v>
      </c>
      <c r="AF189" s="5">
        <v>0</v>
      </c>
    </row>
    <row r="190" spans="1:32" ht="15" customHeight="1" x14ac:dyDescent="0.2">
      <c r="A190" s="4" t="s">
        <v>773</v>
      </c>
      <c r="B190" s="4" t="s">
        <v>782</v>
      </c>
      <c r="C190" s="4" t="s">
        <v>461</v>
      </c>
      <c r="D190" s="4" t="s">
        <v>462</v>
      </c>
      <c r="E190" s="4"/>
      <c r="F190" s="4">
        <f t="shared" si="7"/>
        <v>1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8">
        <v>1</v>
      </c>
      <c r="AC190" s="5">
        <v>0</v>
      </c>
      <c r="AD190" s="5">
        <v>0</v>
      </c>
      <c r="AE190" s="5">
        <v>0</v>
      </c>
      <c r="AF190" s="5">
        <v>0</v>
      </c>
    </row>
    <row r="191" spans="1:32" ht="15" customHeight="1" x14ac:dyDescent="0.2">
      <c r="A191" s="4" t="s">
        <v>773</v>
      </c>
      <c r="B191" s="4" t="s">
        <v>782</v>
      </c>
      <c r="C191" s="4" t="s">
        <v>457</v>
      </c>
      <c r="D191" s="4" t="s">
        <v>458</v>
      </c>
      <c r="E191" s="4"/>
      <c r="F191" s="4">
        <f t="shared" si="7"/>
        <v>2</v>
      </c>
      <c r="G191" s="5">
        <v>0</v>
      </c>
      <c r="H191" s="5">
        <v>0</v>
      </c>
      <c r="I191" s="5">
        <v>0</v>
      </c>
      <c r="J191" s="5">
        <v>0</v>
      </c>
      <c r="K191" s="8">
        <v>1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8">
        <v>1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</row>
    <row r="192" spans="1:32" ht="15" customHeight="1" x14ac:dyDescent="0.2">
      <c r="A192" s="4" t="s">
        <v>773</v>
      </c>
      <c r="B192" s="4" t="s">
        <v>782</v>
      </c>
      <c r="C192" s="4" t="s">
        <v>459</v>
      </c>
      <c r="D192" s="4" t="s">
        <v>460</v>
      </c>
      <c r="E192" s="4"/>
      <c r="F192" s="4">
        <f t="shared" si="7"/>
        <v>3</v>
      </c>
      <c r="G192" s="8">
        <v>1</v>
      </c>
      <c r="H192" s="8">
        <v>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8">
        <v>1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</row>
    <row r="193" spans="1:32" ht="15" customHeight="1" x14ac:dyDescent="0.2">
      <c r="A193" s="4" t="s">
        <v>773</v>
      </c>
      <c r="B193" s="4" t="s">
        <v>782</v>
      </c>
      <c r="C193" s="4" t="s">
        <v>463</v>
      </c>
      <c r="D193" s="4" t="s">
        <v>464</v>
      </c>
      <c r="E193" s="4"/>
      <c r="F193" s="4">
        <f t="shared" si="7"/>
        <v>17</v>
      </c>
      <c r="G193" s="5">
        <v>0</v>
      </c>
      <c r="H193" s="5">
        <v>0</v>
      </c>
      <c r="I193" s="8">
        <v>1</v>
      </c>
      <c r="J193" s="8">
        <v>1</v>
      </c>
      <c r="K193" s="5">
        <v>0</v>
      </c>
      <c r="L193" s="8">
        <v>1</v>
      </c>
      <c r="M193" s="8">
        <v>1</v>
      </c>
      <c r="N193" s="5">
        <v>0</v>
      </c>
      <c r="O193" s="8">
        <v>1</v>
      </c>
      <c r="P193" s="8">
        <v>1</v>
      </c>
      <c r="Q193" s="8">
        <v>1</v>
      </c>
      <c r="R193" s="8">
        <v>1</v>
      </c>
      <c r="S193" s="5">
        <v>0</v>
      </c>
      <c r="T193" s="8">
        <v>1</v>
      </c>
      <c r="U193" s="5">
        <v>0</v>
      </c>
      <c r="V193" s="5">
        <v>0</v>
      </c>
      <c r="W193" s="5">
        <v>0</v>
      </c>
      <c r="X193" s="8">
        <v>1</v>
      </c>
      <c r="Y193" s="8">
        <v>1</v>
      </c>
      <c r="Z193" s="8">
        <v>1</v>
      </c>
      <c r="AA193" s="8">
        <v>1</v>
      </c>
      <c r="AB193" s="5">
        <v>0</v>
      </c>
      <c r="AC193" s="8">
        <v>1</v>
      </c>
      <c r="AD193" s="8">
        <v>1</v>
      </c>
      <c r="AE193" s="8">
        <v>1</v>
      </c>
      <c r="AF193" s="8">
        <v>1</v>
      </c>
    </row>
    <row r="194" spans="1:32" ht="15" customHeight="1" x14ac:dyDescent="0.2">
      <c r="A194" s="4" t="s">
        <v>773</v>
      </c>
      <c r="B194" s="4" t="s">
        <v>782</v>
      </c>
      <c r="C194" s="4" t="s">
        <v>465</v>
      </c>
      <c r="D194" s="4" t="s">
        <v>466</v>
      </c>
      <c r="E194" s="4"/>
      <c r="F194" s="4">
        <f t="shared" si="7"/>
        <v>4</v>
      </c>
      <c r="G194" s="8">
        <v>1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8">
        <v>1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8">
        <v>1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8">
        <v>1</v>
      </c>
      <c r="AE194" s="5">
        <v>0</v>
      </c>
      <c r="AF194" s="5">
        <v>0</v>
      </c>
    </row>
    <row r="195" spans="1:32" ht="15" customHeight="1" x14ac:dyDescent="0.2">
      <c r="A195" s="4" t="s">
        <v>773</v>
      </c>
      <c r="B195" s="4" t="s">
        <v>782</v>
      </c>
      <c r="C195" s="4" t="s">
        <v>716</v>
      </c>
      <c r="D195" s="4" t="s">
        <v>717</v>
      </c>
      <c r="E195" s="4"/>
      <c r="F195" s="4">
        <f t="shared" si="7"/>
        <v>1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8">
        <v>1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</row>
    <row r="196" spans="1:32" ht="15" customHeight="1" x14ac:dyDescent="0.2">
      <c r="A196" s="4" t="s">
        <v>773</v>
      </c>
      <c r="B196" s="4" t="s">
        <v>782</v>
      </c>
      <c r="C196" s="4" t="s">
        <v>546</v>
      </c>
      <c r="D196" s="4" t="s">
        <v>547</v>
      </c>
      <c r="E196" s="4"/>
      <c r="F196" s="4">
        <f t="shared" si="7"/>
        <v>16</v>
      </c>
      <c r="G196" s="5">
        <v>0</v>
      </c>
      <c r="H196" s="8">
        <v>1</v>
      </c>
      <c r="I196" s="8">
        <v>1</v>
      </c>
      <c r="J196" s="8">
        <v>1</v>
      </c>
      <c r="K196" s="5">
        <v>0</v>
      </c>
      <c r="L196" s="8">
        <v>1</v>
      </c>
      <c r="M196" s="5">
        <v>0</v>
      </c>
      <c r="N196" s="5">
        <v>0</v>
      </c>
      <c r="O196" s="5">
        <v>0</v>
      </c>
      <c r="P196" s="8">
        <v>1</v>
      </c>
      <c r="Q196" s="8">
        <v>1</v>
      </c>
      <c r="R196" s="8">
        <v>1</v>
      </c>
      <c r="S196" s="8">
        <v>1</v>
      </c>
      <c r="T196" s="8">
        <v>1</v>
      </c>
      <c r="U196" s="8">
        <v>1</v>
      </c>
      <c r="V196" s="8">
        <v>1</v>
      </c>
      <c r="W196" s="8">
        <v>1</v>
      </c>
      <c r="X196" s="8">
        <v>1</v>
      </c>
      <c r="Y196" s="8">
        <v>1</v>
      </c>
      <c r="Z196" s="5">
        <v>0</v>
      </c>
      <c r="AA196" s="5">
        <v>0</v>
      </c>
      <c r="AB196" s="5">
        <v>0</v>
      </c>
      <c r="AC196" s="8">
        <v>1</v>
      </c>
      <c r="AD196" s="5">
        <v>0</v>
      </c>
      <c r="AE196" s="5">
        <v>0</v>
      </c>
      <c r="AF196" s="8">
        <v>1</v>
      </c>
    </row>
    <row r="197" spans="1:32" s="13" customFormat="1" ht="15" customHeight="1" x14ac:dyDescent="0.2">
      <c r="A197" s="10" t="s">
        <v>773</v>
      </c>
      <c r="B197" s="10" t="s">
        <v>782</v>
      </c>
      <c r="C197" s="10" t="s">
        <v>888</v>
      </c>
      <c r="D197" s="10" t="s">
        <v>856</v>
      </c>
      <c r="E197" s="10"/>
      <c r="F197" s="10">
        <f t="shared" si="7"/>
        <v>1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2">
        <v>1</v>
      </c>
      <c r="AE197" s="11">
        <v>0</v>
      </c>
      <c r="AF197" s="11">
        <v>0</v>
      </c>
    </row>
    <row r="198" spans="1:32" ht="15" customHeight="1" x14ac:dyDescent="0.2">
      <c r="A198" s="4" t="s">
        <v>773</v>
      </c>
      <c r="B198" s="4" t="s">
        <v>782</v>
      </c>
      <c r="C198" s="4" t="s">
        <v>548</v>
      </c>
      <c r="D198" s="4" t="s">
        <v>549</v>
      </c>
      <c r="E198" s="4"/>
      <c r="F198" s="4">
        <f t="shared" si="7"/>
        <v>1</v>
      </c>
      <c r="G198" s="5">
        <v>0</v>
      </c>
      <c r="H198" s="5">
        <v>0</v>
      </c>
      <c r="I198" s="8">
        <v>1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</row>
    <row r="199" spans="1:32" ht="15" customHeight="1" x14ac:dyDescent="0.2">
      <c r="A199" s="4" t="s">
        <v>773</v>
      </c>
      <c r="B199" s="4" t="s">
        <v>783</v>
      </c>
      <c r="C199" s="4" t="s">
        <v>108</v>
      </c>
      <c r="D199" s="4" t="s">
        <v>109</v>
      </c>
      <c r="E199" s="4"/>
      <c r="F199" s="4">
        <f t="shared" si="7"/>
        <v>9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8">
        <v>1</v>
      </c>
      <c r="O199" s="5">
        <v>0</v>
      </c>
      <c r="P199" s="8">
        <v>1</v>
      </c>
      <c r="Q199" s="8">
        <v>1</v>
      </c>
      <c r="R199" s="8">
        <v>1</v>
      </c>
      <c r="S199" s="8">
        <v>1</v>
      </c>
      <c r="T199" s="5">
        <v>0</v>
      </c>
      <c r="U199" s="5">
        <v>0</v>
      </c>
      <c r="V199" s="5">
        <v>0</v>
      </c>
      <c r="W199" s="5">
        <v>0</v>
      </c>
      <c r="X199" s="8">
        <v>1</v>
      </c>
      <c r="Y199" s="8">
        <v>1</v>
      </c>
      <c r="Z199" s="5">
        <v>0</v>
      </c>
      <c r="AA199" s="5">
        <v>0</v>
      </c>
      <c r="AB199" s="5">
        <v>0</v>
      </c>
      <c r="AC199" s="8">
        <v>1</v>
      </c>
      <c r="AD199" s="5">
        <v>0</v>
      </c>
      <c r="AE199" s="8">
        <v>1</v>
      </c>
      <c r="AF199" s="5">
        <v>0</v>
      </c>
    </row>
    <row r="200" spans="1:32" ht="15" customHeight="1" x14ac:dyDescent="0.2">
      <c r="A200" s="4" t="s">
        <v>773</v>
      </c>
      <c r="B200" s="4" t="s">
        <v>783</v>
      </c>
      <c r="C200" s="4" t="s">
        <v>110</v>
      </c>
      <c r="D200" s="4" t="s">
        <v>111</v>
      </c>
      <c r="E200" s="4"/>
      <c r="F200" s="4">
        <f t="shared" si="7"/>
        <v>5</v>
      </c>
      <c r="G200" s="5">
        <v>0</v>
      </c>
      <c r="H200" s="5">
        <v>0</v>
      </c>
      <c r="I200" s="8">
        <v>1</v>
      </c>
      <c r="J200" s="5">
        <v>0</v>
      </c>
      <c r="K200" s="5">
        <v>0</v>
      </c>
      <c r="L200" s="8">
        <v>1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8">
        <v>1</v>
      </c>
      <c r="U200" s="5">
        <v>0</v>
      </c>
      <c r="V200" s="5">
        <v>0</v>
      </c>
      <c r="W200" s="5">
        <v>0</v>
      </c>
      <c r="X200" s="5">
        <v>0</v>
      </c>
      <c r="Y200" s="8">
        <v>1</v>
      </c>
      <c r="Z200" s="5">
        <v>0</v>
      </c>
      <c r="AA200" s="8">
        <v>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</row>
    <row r="201" spans="1:32" ht="15" customHeight="1" x14ac:dyDescent="0.2">
      <c r="A201" s="4" t="s">
        <v>773</v>
      </c>
      <c r="B201" s="4" t="s">
        <v>783</v>
      </c>
      <c r="C201" s="4" t="s">
        <v>170</v>
      </c>
      <c r="D201" s="4" t="s">
        <v>171</v>
      </c>
      <c r="E201" s="4"/>
      <c r="F201" s="4">
        <f t="shared" si="7"/>
        <v>4</v>
      </c>
      <c r="G201" s="8">
        <v>1</v>
      </c>
      <c r="H201" s="5">
        <v>0</v>
      </c>
      <c r="I201" s="5">
        <v>0</v>
      </c>
      <c r="J201" s="5">
        <v>0</v>
      </c>
      <c r="K201" s="8">
        <v>1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8">
        <v>1</v>
      </c>
      <c r="W201" s="5">
        <v>0</v>
      </c>
      <c r="X201" s="5">
        <v>0</v>
      </c>
      <c r="Y201" s="5">
        <v>0</v>
      </c>
      <c r="Z201" s="8">
        <v>1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</row>
    <row r="202" spans="1:32" ht="15" customHeight="1" x14ac:dyDescent="0.2">
      <c r="A202" s="4" t="s">
        <v>773</v>
      </c>
      <c r="B202" s="4" t="s">
        <v>784</v>
      </c>
      <c r="C202" s="4" t="s">
        <v>637</v>
      </c>
      <c r="D202" s="4" t="s">
        <v>638</v>
      </c>
      <c r="E202" s="4"/>
      <c r="F202" s="4">
        <f t="shared" si="7"/>
        <v>1</v>
      </c>
      <c r="G202" s="5">
        <v>0</v>
      </c>
      <c r="H202" s="5">
        <v>0</v>
      </c>
      <c r="I202" s="5">
        <v>0</v>
      </c>
      <c r="J202" s="5">
        <v>0</v>
      </c>
      <c r="K202" s="8">
        <v>1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</row>
    <row r="203" spans="1:32" ht="15" customHeight="1" x14ac:dyDescent="0.2">
      <c r="A203" s="4" t="s">
        <v>773</v>
      </c>
      <c r="B203" s="4" t="s">
        <v>785</v>
      </c>
      <c r="C203" s="4" t="s">
        <v>516</v>
      </c>
      <c r="D203" s="4" t="s">
        <v>517</v>
      </c>
      <c r="E203" s="4"/>
      <c r="F203" s="4">
        <f t="shared" si="7"/>
        <v>4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8">
        <v>1</v>
      </c>
      <c r="P203" s="8">
        <v>1</v>
      </c>
      <c r="Q203" s="5">
        <v>0</v>
      </c>
      <c r="R203" s="5">
        <v>0</v>
      </c>
      <c r="S203" s="5">
        <v>0</v>
      </c>
      <c r="T203" s="8">
        <v>1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8">
        <v>1</v>
      </c>
      <c r="AE203" s="5">
        <v>0</v>
      </c>
      <c r="AF203" s="5">
        <v>0</v>
      </c>
    </row>
    <row r="204" spans="1:32" ht="15" customHeight="1" x14ac:dyDescent="0.2">
      <c r="A204" s="4" t="s">
        <v>773</v>
      </c>
      <c r="B204" s="4" t="s">
        <v>743</v>
      </c>
      <c r="C204" s="4" t="s">
        <v>582</v>
      </c>
      <c r="D204" s="4" t="s">
        <v>583</v>
      </c>
      <c r="E204" s="4"/>
      <c r="F204" s="4">
        <f t="shared" si="7"/>
        <v>3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8">
        <v>1</v>
      </c>
      <c r="O204" s="5">
        <v>0</v>
      </c>
      <c r="P204" s="8">
        <v>1</v>
      </c>
      <c r="Q204" s="8">
        <v>1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</row>
    <row r="205" spans="1:32" ht="15" customHeight="1" x14ac:dyDescent="0.2">
      <c r="A205" s="4" t="s">
        <v>773</v>
      </c>
      <c r="B205" s="4" t="s">
        <v>660</v>
      </c>
      <c r="C205" s="4" t="s">
        <v>660</v>
      </c>
      <c r="D205" s="4" t="s">
        <v>661</v>
      </c>
      <c r="E205" s="4"/>
      <c r="F205" s="4">
        <f t="shared" si="7"/>
        <v>4</v>
      </c>
      <c r="G205" s="8">
        <v>1</v>
      </c>
      <c r="H205" s="5">
        <v>0</v>
      </c>
      <c r="I205" s="5">
        <v>0</v>
      </c>
      <c r="J205" s="8">
        <v>1</v>
      </c>
      <c r="K205" s="5">
        <v>0</v>
      </c>
      <c r="L205" s="5">
        <v>0</v>
      </c>
      <c r="M205" s="5">
        <v>0</v>
      </c>
      <c r="N205" s="5">
        <v>0</v>
      </c>
      <c r="O205" s="8">
        <v>1</v>
      </c>
      <c r="P205" s="5">
        <v>0</v>
      </c>
      <c r="Q205" s="5">
        <v>0</v>
      </c>
      <c r="R205" s="8">
        <v>1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</row>
    <row r="206" spans="1:32" ht="15" customHeight="1" x14ac:dyDescent="0.2">
      <c r="A206" s="4" t="s">
        <v>773</v>
      </c>
      <c r="B206" s="4" t="s">
        <v>786</v>
      </c>
      <c r="C206" s="4" t="s">
        <v>112</v>
      </c>
      <c r="D206" s="4" t="s">
        <v>113</v>
      </c>
      <c r="E206" s="4"/>
      <c r="F206" s="4">
        <f t="shared" si="7"/>
        <v>1</v>
      </c>
      <c r="G206" s="5">
        <v>0</v>
      </c>
      <c r="H206" s="5">
        <v>0</v>
      </c>
      <c r="I206" s="5">
        <v>0</v>
      </c>
      <c r="J206" s="8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</row>
    <row r="207" spans="1:32" ht="15" customHeight="1" x14ac:dyDescent="0.2">
      <c r="A207" s="4" t="s">
        <v>787</v>
      </c>
      <c r="B207" s="4" t="s">
        <v>788</v>
      </c>
      <c r="C207" s="4" t="s">
        <v>511</v>
      </c>
      <c r="D207" s="4" t="s">
        <v>512</v>
      </c>
      <c r="E207" s="4"/>
      <c r="F207" s="4">
        <f t="shared" si="7"/>
        <v>7</v>
      </c>
      <c r="G207" s="5">
        <v>0</v>
      </c>
      <c r="H207" s="8">
        <v>1</v>
      </c>
      <c r="I207" s="8">
        <v>1</v>
      </c>
      <c r="J207" s="5">
        <v>0</v>
      </c>
      <c r="K207" s="5">
        <v>0</v>
      </c>
      <c r="L207" s="8">
        <v>1</v>
      </c>
      <c r="M207" s="8">
        <v>1</v>
      </c>
      <c r="N207" s="5">
        <v>0</v>
      </c>
      <c r="O207" s="8">
        <v>1</v>
      </c>
      <c r="P207" s="5">
        <v>0</v>
      </c>
      <c r="Q207" s="8">
        <v>1</v>
      </c>
      <c r="R207" s="8">
        <v>1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</row>
    <row r="208" spans="1:32" ht="15" customHeight="1" x14ac:dyDescent="0.2">
      <c r="A208" s="4" t="s">
        <v>787</v>
      </c>
      <c r="B208" s="4" t="s">
        <v>788</v>
      </c>
      <c r="C208" s="4" t="s">
        <v>518</v>
      </c>
      <c r="D208" s="4" t="s">
        <v>519</v>
      </c>
      <c r="E208" s="4"/>
      <c r="F208" s="4">
        <f t="shared" si="7"/>
        <v>2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8">
        <v>1</v>
      </c>
      <c r="Q208" s="8">
        <v>1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</row>
    <row r="209" spans="1:32" ht="15" customHeight="1" x14ac:dyDescent="0.2">
      <c r="A209" s="4" t="s">
        <v>787</v>
      </c>
      <c r="B209" s="4" t="s">
        <v>264</v>
      </c>
      <c r="C209" s="4" t="s">
        <v>400</v>
      </c>
      <c r="D209" s="4" t="s">
        <v>401</v>
      </c>
      <c r="E209" s="4"/>
      <c r="F209" s="4">
        <f t="shared" si="7"/>
        <v>4</v>
      </c>
      <c r="G209" s="5">
        <v>0</v>
      </c>
      <c r="H209" s="8">
        <v>1</v>
      </c>
      <c r="I209" s="5">
        <v>0</v>
      </c>
      <c r="J209" s="5">
        <v>0</v>
      </c>
      <c r="K209" s="5">
        <v>0</v>
      </c>
      <c r="L209" s="5">
        <v>0</v>
      </c>
      <c r="M209" s="8">
        <v>1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8">
        <v>1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8">
        <v>1</v>
      </c>
      <c r="AF209" s="5">
        <v>0</v>
      </c>
    </row>
    <row r="210" spans="1:32" ht="15" customHeight="1" x14ac:dyDescent="0.2">
      <c r="A210" s="4" t="s">
        <v>787</v>
      </c>
      <c r="B210" s="4" t="s">
        <v>264</v>
      </c>
      <c r="C210" s="4" t="s">
        <v>398</v>
      </c>
      <c r="D210" s="4" t="s">
        <v>399</v>
      </c>
      <c r="E210" s="4"/>
      <c r="F210" s="4">
        <f t="shared" si="7"/>
        <v>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8">
        <v>1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</row>
    <row r="211" spans="1:32" ht="15" customHeight="1" x14ac:dyDescent="0.2">
      <c r="A211" s="4" t="s">
        <v>787</v>
      </c>
      <c r="B211" s="4" t="s">
        <v>264</v>
      </c>
      <c r="C211" s="4" t="s">
        <v>396</v>
      </c>
      <c r="D211" s="4" t="s">
        <v>397</v>
      </c>
      <c r="E211" s="4"/>
      <c r="F211" s="4">
        <f t="shared" si="7"/>
        <v>8</v>
      </c>
      <c r="G211" s="8">
        <v>1</v>
      </c>
      <c r="H211" s="8">
        <v>1</v>
      </c>
      <c r="I211" s="8">
        <v>1</v>
      </c>
      <c r="J211" s="8">
        <v>1</v>
      </c>
      <c r="K211" s="5">
        <v>0</v>
      </c>
      <c r="L211" s="5">
        <v>0</v>
      </c>
      <c r="M211" s="8">
        <v>1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8">
        <v>1</v>
      </c>
      <c r="Z211" s="5">
        <v>0</v>
      </c>
      <c r="AA211" s="5">
        <v>0</v>
      </c>
      <c r="AB211" s="8">
        <v>1</v>
      </c>
      <c r="AC211" s="5">
        <v>0</v>
      </c>
      <c r="AD211" s="5">
        <v>0</v>
      </c>
      <c r="AE211" s="8">
        <v>1</v>
      </c>
      <c r="AF211" s="5">
        <v>0</v>
      </c>
    </row>
    <row r="212" spans="1:32" ht="15" customHeight="1" x14ac:dyDescent="0.2">
      <c r="A212" s="4" t="s">
        <v>787</v>
      </c>
      <c r="B212" s="4" t="s">
        <v>264</v>
      </c>
      <c r="C212" s="4" t="s">
        <v>394</v>
      </c>
      <c r="D212" s="4" t="s">
        <v>395</v>
      </c>
      <c r="E212" s="4"/>
      <c r="F212" s="4">
        <f t="shared" si="7"/>
        <v>2</v>
      </c>
      <c r="G212" s="5">
        <v>0</v>
      </c>
      <c r="H212" s="5">
        <v>0</v>
      </c>
      <c r="I212" s="5">
        <v>0</v>
      </c>
      <c r="J212" s="8">
        <v>1</v>
      </c>
      <c r="K212" s="5">
        <v>0</v>
      </c>
      <c r="L212" s="8">
        <v>1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</row>
    <row r="213" spans="1:32" ht="15" customHeight="1" x14ac:dyDescent="0.2">
      <c r="A213" s="4" t="s">
        <v>787</v>
      </c>
      <c r="B213" s="4" t="s">
        <v>264</v>
      </c>
      <c r="C213" s="4" t="s">
        <v>402</v>
      </c>
      <c r="D213" s="4" t="s">
        <v>403</v>
      </c>
      <c r="E213" s="4"/>
      <c r="F213" s="4">
        <f t="shared" si="7"/>
        <v>2</v>
      </c>
      <c r="G213" s="5">
        <v>0</v>
      </c>
      <c r="H213" s="5">
        <v>0</v>
      </c>
      <c r="I213" s="5">
        <v>0</v>
      </c>
      <c r="J213" s="8">
        <v>1</v>
      </c>
      <c r="K213" s="5">
        <v>0</v>
      </c>
      <c r="L213" s="8">
        <v>1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</row>
    <row r="214" spans="1:32" ht="15" customHeight="1" x14ac:dyDescent="0.2">
      <c r="A214" s="4" t="s">
        <v>787</v>
      </c>
      <c r="B214" s="4" t="s">
        <v>264</v>
      </c>
      <c r="C214" s="4" t="s">
        <v>362</v>
      </c>
      <c r="D214" s="4" t="s">
        <v>363</v>
      </c>
      <c r="E214" s="4"/>
      <c r="F214" s="4">
        <f t="shared" si="7"/>
        <v>12</v>
      </c>
      <c r="G214" s="8">
        <v>1</v>
      </c>
      <c r="H214" s="8">
        <v>1</v>
      </c>
      <c r="I214" s="8">
        <v>1</v>
      </c>
      <c r="J214" s="8">
        <v>1</v>
      </c>
      <c r="K214" s="5">
        <v>0</v>
      </c>
      <c r="L214" s="8">
        <v>1</v>
      </c>
      <c r="M214" s="5">
        <v>0</v>
      </c>
      <c r="N214" s="8">
        <v>1</v>
      </c>
      <c r="O214" s="8">
        <v>1</v>
      </c>
      <c r="P214" s="8">
        <v>1</v>
      </c>
      <c r="Q214" s="5">
        <v>0</v>
      </c>
      <c r="R214" s="8">
        <v>1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8">
        <v>1</v>
      </c>
      <c r="Y214" s="5">
        <v>0</v>
      </c>
      <c r="Z214" s="5">
        <v>0</v>
      </c>
      <c r="AA214" s="5">
        <v>0</v>
      </c>
      <c r="AB214" s="5">
        <v>0</v>
      </c>
      <c r="AC214" s="8">
        <v>1</v>
      </c>
      <c r="AD214" s="8">
        <v>1</v>
      </c>
      <c r="AE214" s="5">
        <v>0</v>
      </c>
      <c r="AF214" s="5">
        <v>0</v>
      </c>
    </row>
    <row r="215" spans="1:32" ht="15" customHeight="1" x14ac:dyDescent="0.2">
      <c r="A215" s="4" t="s">
        <v>787</v>
      </c>
      <c r="B215" s="4" t="s">
        <v>264</v>
      </c>
      <c r="C215" s="4" t="s">
        <v>364</v>
      </c>
      <c r="D215" s="4" t="s">
        <v>365</v>
      </c>
      <c r="E215" s="4"/>
      <c r="F215" s="4">
        <f t="shared" si="7"/>
        <v>1</v>
      </c>
      <c r="G215" s="5">
        <v>0</v>
      </c>
      <c r="H215" s="5">
        <v>0</v>
      </c>
      <c r="I215" s="5">
        <v>0</v>
      </c>
      <c r="J215" s="8">
        <v>1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</row>
    <row r="216" spans="1:32" ht="15" customHeight="1" x14ac:dyDescent="0.2">
      <c r="A216" s="4" t="s">
        <v>787</v>
      </c>
      <c r="B216" s="4" t="s">
        <v>264</v>
      </c>
      <c r="C216" s="4" t="s">
        <v>366</v>
      </c>
      <c r="D216" s="4" t="s">
        <v>367</v>
      </c>
      <c r="E216" s="4"/>
      <c r="F216" s="4">
        <f t="shared" si="7"/>
        <v>2</v>
      </c>
      <c r="G216" s="5">
        <v>0</v>
      </c>
      <c r="H216" s="5">
        <v>0</v>
      </c>
      <c r="I216" s="5">
        <v>0</v>
      </c>
      <c r="J216" s="8">
        <v>1</v>
      </c>
      <c r="K216" s="5">
        <v>0</v>
      </c>
      <c r="L216" s="8">
        <v>1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</row>
    <row r="217" spans="1:32" ht="15" customHeight="1" x14ac:dyDescent="0.2">
      <c r="A217" s="4" t="s">
        <v>787</v>
      </c>
      <c r="B217" s="4" t="s">
        <v>264</v>
      </c>
      <c r="C217" s="4" t="s">
        <v>176</v>
      </c>
      <c r="D217" s="4" t="s">
        <v>177</v>
      </c>
      <c r="E217" s="4"/>
      <c r="F217" s="4">
        <f t="shared" si="7"/>
        <v>2</v>
      </c>
      <c r="G217" s="5">
        <v>0</v>
      </c>
      <c r="H217" s="5">
        <v>0</v>
      </c>
      <c r="I217" s="5">
        <v>0</v>
      </c>
      <c r="J217" s="8">
        <v>1</v>
      </c>
      <c r="K217" s="5">
        <v>0</v>
      </c>
      <c r="L217" s="8">
        <v>1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</row>
    <row r="218" spans="1:32" ht="15" customHeight="1" x14ac:dyDescent="0.2">
      <c r="A218" s="4" t="s">
        <v>787</v>
      </c>
      <c r="B218" s="4" t="s">
        <v>264</v>
      </c>
      <c r="C218" s="4" t="s">
        <v>345</v>
      </c>
      <c r="D218" s="4" t="s">
        <v>346</v>
      </c>
      <c r="E218" s="4"/>
      <c r="F218" s="4">
        <f t="shared" si="7"/>
        <v>3</v>
      </c>
      <c r="G218" s="5">
        <v>0</v>
      </c>
      <c r="H218" s="5">
        <v>0</v>
      </c>
      <c r="I218" s="5">
        <v>0</v>
      </c>
      <c r="J218" s="5">
        <v>0</v>
      </c>
      <c r="K218" s="8">
        <v>1</v>
      </c>
      <c r="L218" s="8">
        <v>1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8">
        <v>1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</row>
    <row r="219" spans="1:32" ht="15" customHeight="1" x14ac:dyDescent="0.2">
      <c r="A219" s="4" t="s">
        <v>787</v>
      </c>
      <c r="B219" s="4" t="s">
        <v>264</v>
      </c>
      <c r="C219" s="4" t="s">
        <v>347</v>
      </c>
      <c r="D219" s="4" t="s">
        <v>348</v>
      </c>
      <c r="E219" s="4"/>
      <c r="F219" s="4">
        <f t="shared" si="7"/>
        <v>4</v>
      </c>
      <c r="G219" s="5">
        <v>0</v>
      </c>
      <c r="H219" s="5">
        <v>0</v>
      </c>
      <c r="I219" s="8">
        <v>1</v>
      </c>
      <c r="J219" s="5">
        <v>0</v>
      </c>
      <c r="K219" s="5">
        <v>0</v>
      </c>
      <c r="L219" s="8">
        <v>1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8">
        <v>1</v>
      </c>
      <c r="Z219" s="5">
        <v>0</v>
      </c>
      <c r="AA219" s="5">
        <v>0</v>
      </c>
      <c r="AB219" s="5">
        <v>0</v>
      </c>
      <c r="AC219" s="5">
        <v>0</v>
      </c>
      <c r="AD219" s="8">
        <v>1</v>
      </c>
      <c r="AE219" s="5">
        <v>0</v>
      </c>
      <c r="AF219" s="5">
        <v>0</v>
      </c>
    </row>
    <row r="220" spans="1:32" ht="15" customHeight="1" x14ac:dyDescent="0.2">
      <c r="A220" s="4" t="s">
        <v>787</v>
      </c>
      <c r="B220" s="4" t="s">
        <v>264</v>
      </c>
      <c r="C220" s="4" t="s">
        <v>353</v>
      </c>
      <c r="D220" s="4" t="s">
        <v>354</v>
      </c>
      <c r="E220" s="4"/>
      <c r="F220" s="4">
        <f t="shared" si="7"/>
        <v>2</v>
      </c>
      <c r="G220" s="8">
        <v>1</v>
      </c>
      <c r="H220" s="8">
        <v>1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</row>
    <row r="221" spans="1:32" ht="15" customHeight="1" x14ac:dyDescent="0.2">
      <c r="A221" s="4" t="s">
        <v>787</v>
      </c>
      <c r="B221" s="4" t="s">
        <v>264</v>
      </c>
      <c r="C221" s="4" t="s">
        <v>351</v>
      </c>
      <c r="D221" s="4" t="s">
        <v>352</v>
      </c>
      <c r="E221" s="4"/>
      <c r="F221" s="4">
        <f t="shared" si="7"/>
        <v>3</v>
      </c>
      <c r="G221" s="8">
        <v>1</v>
      </c>
      <c r="H221" s="5">
        <v>0</v>
      </c>
      <c r="I221" s="5">
        <v>0</v>
      </c>
      <c r="J221" s="5">
        <v>0</v>
      </c>
      <c r="K221" s="8">
        <v>1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8">
        <v>1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</row>
    <row r="222" spans="1:32" ht="15" customHeight="1" x14ac:dyDescent="0.2">
      <c r="A222" s="4" t="s">
        <v>787</v>
      </c>
      <c r="B222" s="4" t="s">
        <v>264</v>
      </c>
      <c r="C222" s="4" t="s">
        <v>343</v>
      </c>
      <c r="D222" s="4" t="s">
        <v>344</v>
      </c>
      <c r="E222" s="4"/>
      <c r="F222" s="4">
        <f t="shared" si="7"/>
        <v>1</v>
      </c>
      <c r="G222" s="5">
        <v>0</v>
      </c>
      <c r="H222" s="5">
        <v>0</v>
      </c>
      <c r="I222" s="5">
        <v>0</v>
      </c>
      <c r="J222" s="5">
        <v>0</v>
      </c>
      <c r="K222" s="8">
        <v>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</row>
    <row r="223" spans="1:32" ht="15" customHeight="1" x14ac:dyDescent="0.2">
      <c r="A223" s="4" t="s">
        <v>787</v>
      </c>
      <c r="B223" s="4" t="s">
        <v>264</v>
      </c>
      <c r="C223" s="4" t="s">
        <v>349</v>
      </c>
      <c r="D223" s="4" t="s">
        <v>350</v>
      </c>
      <c r="E223" s="4"/>
      <c r="F223" s="4">
        <f t="shared" si="7"/>
        <v>1</v>
      </c>
      <c r="G223" s="5">
        <v>0</v>
      </c>
      <c r="H223" s="5">
        <v>0</v>
      </c>
      <c r="I223" s="5">
        <v>0</v>
      </c>
      <c r="J223" s="5">
        <v>0</v>
      </c>
      <c r="K223" s="8">
        <v>1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</row>
    <row r="224" spans="1:32" ht="15" customHeight="1" x14ac:dyDescent="0.2">
      <c r="A224" s="4" t="s">
        <v>787</v>
      </c>
      <c r="B224" s="4" t="s">
        <v>264</v>
      </c>
      <c r="C224" s="4" t="s">
        <v>435</v>
      </c>
      <c r="D224" s="4" t="s">
        <v>436</v>
      </c>
      <c r="E224" s="4"/>
      <c r="F224" s="4">
        <f t="shared" si="7"/>
        <v>4</v>
      </c>
      <c r="G224" s="8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1</v>
      </c>
      <c r="Q224" s="8">
        <v>1</v>
      </c>
      <c r="R224" s="5">
        <v>0</v>
      </c>
      <c r="S224" s="5">
        <v>0</v>
      </c>
      <c r="T224" s="5">
        <v>0</v>
      </c>
      <c r="U224" s="5">
        <v>0</v>
      </c>
      <c r="V224" s="8">
        <v>1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</row>
    <row r="225" spans="1:32" s="13" customFormat="1" ht="15" customHeight="1" x14ac:dyDescent="0.2">
      <c r="A225" s="10" t="s">
        <v>787</v>
      </c>
      <c r="B225" s="10" t="s">
        <v>264</v>
      </c>
      <c r="C225" s="10" t="s">
        <v>437</v>
      </c>
      <c r="D225" s="10" t="s">
        <v>438</v>
      </c>
      <c r="E225" s="4" t="s">
        <v>924</v>
      </c>
      <c r="F225" s="10">
        <f t="shared" si="7"/>
        <v>1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2">
        <v>1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</row>
    <row r="226" spans="1:32" ht="15" customHeight="1" x14ac:dyDescent="0.2">
      <c r="A226" s="4" t="s">
        <v>787</v>
      </c>
      <c r="B226" s="4" t="s">
        <v>264</v>
      </c>
      <c r="C226" s="4" t="s">
        <v>455</v>
      </c>
      <c r="D226" s="4" t="s">
        <v>456</v>
      </c>
      <c r="E226" s="4"/>
      <c r="F226" s="4">
        <f t="shared" si="7"/>
        <v>2</v>
      </c>
      <c r="G226" s="8">
        <v>1</v>
      </c>
      <c r="H226" s="8">
        <v>1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</row>
    <row r="227" spans="1:32" s="13" customFormat="1" ht="15" customHeight="1" x14ac:dyDescent="0.2">
      <c r="A227" s="10" t="s">
        <v>787</v>
      </c>
      <c r="B227" s="10" t="s">
        <v>264</v>
      </c>
      <c r="C227" s="10" t="s">
        <v>184</v>
      </c>
      <c r="D227" s="10" t="s">
        <v>185</v>
      </c>
      <c r="E227" s="10"/>
      <c r="F227" s="10">
        <f t="shared" si="7"/>
        <v>1</v>
      </c>
      <c r="G227" s="12">
        <v>1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</row>
    <row r="228" spans="1:32" ht="15" customHeight="1" x14ac:dyDescent="0.2">
      <c r="A228" s="4" t="s">
        <v>787</v>
      </c>
      <c r="B228" s="4" t="s">
        <v>264</v>
      </c>
      <c r="C228" s="4" t="s">
        <v>186</v>
      </c>
      <c r="D228" s="4" t="s">
        <v>187</v>
      </c>
      <c r="E228" s="4" t="s">
        <v>925</v>
      </c>
      <c r="F228" s="4">
        <f t="shared" si="7"/>
        <v>2</v>
      </c>
      <c r="G228" s="5">
        <v>1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8">
        <v>1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</row>
    <row r="229" spans="1:32" ht="15" customHeight="1" x14ac:dyDescent="0.2">
      <c r="A229" s="4" t="s">
        <v>787</v>
      </c>
      <c r="B229" s="4" t="s">
        <v>264</v>
      </c>
      <c r="C229" s="4" t="s">
        <v>327</v>
      </c>
      <c r="D229" s="4" t="s">
        <v>328</v>
      </c>
      <c r="E229" s="4"/>
      <c r="F229" s="4">
        <f t="shared" si="7"/>
        <v>1</v>
      </c>
      <c r="G229" s="8">
        <v>1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</row>
    <row r="230" spans="1:32" ht="15" customHeight="1" x14ac:dyDescent="0.2">
      <c r="A230" s="4" t="s">
        <v>787</v>
      </c>
      <c r="B230" s="4" t="s">
        <v>264</v>
      </c>
      <c r="C230" s="4" t="s">
        <v>329</v>
      </c>
      <c r="D230" s="4" t="s">
        <v>330</v>
      </c>
      <c r="E230" s="4"/>
      <c r="F230" s="4">
        <f t="shared" si="7"/>
        <v>1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8">
        <v>1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</row>
    <row r="231" spans="1:32" ht="15" customHeight="1" x14ac:dyDescent="0.2">
      <c r="A231" s="4" t="s">
        <v>787</v>
      </c>
      <c r="B231" s="4" t="s">
        <v>264</v>
      </c>
      <c r="C231" s="4" t="s">
        <v>623</v>
      </c>
      <c r="D231" s="4" t="s">
        <v>624</v>
      </c>
      <c r="E231" s="4"/>
      <c r="F231" s="4">
        <f t="shared" si="7"/>
        <v>1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8">
        <v>1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</row>
    <row r="232" spans="1:32" ht="15" customHeight="1" x14ac:dyDescent="0.2">
      <c r="A232" s="4" t="s">
        <v>787</v>
      </c>
      <c r="B232" s="4" t="s">
        <v>264</v>
      </c>
      <c r="C232" s="4" t="s">
        <v>522</v>
      </c>
      <c r="D232" s="4" t="s">
        <v>523</v>
      </c>
      <c r="E232" s="4"/>
      <c r="F232" s="4">
        <f t="shared" si="7"/>
        <v>1</v>
      </c>
      <c r="G232" s="5">
        <v>0</v>
      </c>
      <c r="H232" s="5">
        <v>0</v>
      </c>
      <c r="I232" s="5">
        <v>0</v>
      </c>
      <c r="J232" s="8">
        <v>1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</row>
    <row r="233" spans="1:32" ht="15" customHeight="1" x14ac:dyDescent="0.2">
      <c r="A233" s="4" t="s">
        <v>787</v>
      </c>
      <c r="B233" s="4" t="s">
        <v>264</v>
      </c>
      <c r="C233" s="4" t="s">
        <v>210</v>
      </c>
      <c r="D233" s="4" t="s">
        <v>211</v>
      </c>
      <c r="E233" s="4"/>
      <c r="F233" s="4">
        <f t="shared" si="7"/>
        <v>2</v>
      </c>
      <c r="G233" s="8">
        <v>1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8">
        <v>1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</row>
    <row r="234" spans="1:32" ht="15" customHeight="1" x14ac:dyDescent="0.2">
      <c r="A234" s="4" t="s">
        <v>787</v>
      </c>
      <c r="B234" s="4" t="s">
        <v>264</v>
      </c>
      <c r="C234" s="4" t="s">
        <v>509</v>
      </c>
      <c r="D234" s="4" t="s">
        <v>510</v>
      </c>
      <c r="E234" s="4"/>
      <c r="F234" s="4">
        <f t="shared" si="7"/>
        <v>1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8">
        <v>1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</row>
    <row r="235" spans="1:32" ht="15" customHeight="1" x14ac:dyDescent="0.2">
      <c r="A235" s="4" t="s">
        <v>787</v>
      </c>
      <c r="B235" s="4" t="s">
        <v>264</v>
      </c>
      <c r="C235" s="4" t="s">
        <v>507</v>
      </c>
      <c r="D235" s="4" t="s">
        <v>508</v>
      </c>
      <c r="E235" s="4"/>
      <c r="F235" s="4">
        <f t="shared" si="7"/>
        <v>1</v>
      </c>
      <c r="G235" s="5">
        <v>0</v>
      </c>
      <c r="H235" s="5">
        <v>0</v>
      </c>
      <c r="I235" s="5">
        <v>0</v>
      </c>
      <c r="J235" s="5">
        <v>0</v>
      </c>
      <c r="K235" s="8">
        <v>1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</row>
    <row r="236" spans="1:32" ht="15" customHeight="1" x14ac:dyDescent="0.2">
      <c r="A236" s="4" t="s">
        <v>787</v>
      </c>
      <c r="B236" s="4" t="s">
        <v>789</v>
      </c>
      <c r="C236" s="4" t="s">
        <v>252</v>
      </c>
      <c r="D236" s="4" t="s">
        <v>253</v>
      </c>
      <c r="E236" s="4"/>
      <c r="F236" s="4">
        <f t="shared" si="7"/>
        <v>1</v>
      </c>
      <c r="G236" s="5">
        <v>0</v>
      </c>
      <c r="H236" s="5">
        <v>0</v>
      </c>
      <c r="I236" s="5">
        <v>0</v>
      </c>
      <c r="J236" s="8">
        <v>1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</row>
    <row r="237" spans="1:32" ht="15" customHeight="1" x14ac:dyDescent="0.2">
      <c r="A237" s="4" t="s">
        <v>787</v>
      </c>
      <c r="B237" s="4" t="s">
        <v>359</v>
      </c>
      <c r="C237" s="4" t="s">
        <v>92</v>
      </c>
      <c r="D237" s="4" t="s">
        <v>93</v>
      </c>
      <c r="E237" s="4"/>
      <c r="F237" s="4">
        <f t="shared" si="7"/>
        <v>1</v>
      </c>
      <c r="G237" s="5">
        <v>0</v>
      </c>
      <c r="H237" s="5">
        <v>0</v>
      </c>
      <c r="I237" s="5">
        <v>0</v>
      </c>
      <c r="J237" s="5">
        <v>0</v>
      </c>
      <c r="K237" s="8">
        <v>1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</row>
    <row r="238" spans="1:32" ht="15" customHeight="1" x14ac:dyDescent="0.2">
      <c r="A238" s="4" t="s">
        <v>787</v>
      </c>
      <c r="B238" s="4" t="s">
        <v>359</v>
      </c>
      <c r="C238" s="4" t="s">
        <v>94</v>
      </c>
      <c r="D238" s="4" t="s">
        <v>95</v>
      </c>
      <c r="E238" s="4"/>
      <c r="F238" s="4">
        <f t="shared" ref="F238:F301" si="8">SUM(G238:AF238)</f>
        <v>2</v>
      </c>
      <c r="G238" s="5">
        <v>0</v>
      </c>
      <c r="H238" s="5">
        <v>0</v>
      </c>
      <c r="I238" s="5">
        <v>0</v>
      </c>
      <c r="J238" s="5">
        <v>0</v>
      </c>
      <c r="K238" s="8">
        <v>1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8">
        <v>1</v>
      </c>
      <c r="AC238" s="5">
        <v>0</v>
      </c>
      <c r="AD238" s="5">
        <v>0</v>
      </c>
      <c r="AE238" s="5">
        <v>0</v>
      </c>
      <c r="AF238" s="5">
        <v>0</v>
      </c>
    </row>
    <row r="239" spans="1:32" s="13" customFormat="1" ht="15" customHeight="1" x14ac:dyDescent="0.2">
      <c r="A239" s="10" t="s">
        <v>787</v>
      </c>
      <c r="B239" s="10" t="s">
        <v>359</v>
      </c>
      <c r="C239" s="10" t="s">
        <v>96</v>
      </c>
      <c r="D239" s="10" t="s">
        <v>97</v>
      </c>
      <c r="E239" s="10"/>
      <c r="F239" s="10">
        <f t="shared" si="8"/>
        <v>1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2">
        <v>1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</row>
    <row r="240" spans="1:32" ht="15" customHeight="1" x14ac:dyDescent="0.2">
      <c r="A240" s="4" t="s">
        <v>787</v>
      </c>
      <c r="B240" s="4" t="s">
        <v>359</v>
      </c>
      <c r="C240" s="4" t="s">
        <v>621</v>
      </c>
      <c r="D240" s="4" t="s">
        <v>622</v>
      </c>
      <c r="E240" s="4"/>
      <c r="F240" s="4">
        <f t="shared" si="8"/>
        <v>10</v>
      </c>
      <c r="G240" s="8">
        <v>1</v>
      </c>
      <c r="H240" s="8">
        <v>1</v>
      </c>
      <c r="I240" s="8">
        <v>1</v>
      </c>
      <c r="J240" s="8">
        <v>1</v>
      </c>
      <c r="K240" s="5">
        <v>0</v>
      </c>
      <c r="L240" s="8">
        <v>1</v>
      </c>
      <c r="M240" s="8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8">
        <v>1</v>
      </c>
      <c r="Y240" s="5">
        <v>0</v>
      </c>
      <c r="Z240" s="5">
        <v>0</v>
      </c>
      <c r="AA240" s="5">
        <v>0</v>
      </c>
      <c r="AB240" s="5">
        <v>0</v>
      </c>
      <c r="AC240" s="8">
        <v>1</v>
      </c>
      <c r="AD240" s="5">
        <v>0</v>
      </c>
      <c r="AE240" s="8">
        <v>1</v>
      </c>
      <c r="AF240" s="8">
        <v>1</v>
      </c>
    </row>
    <row r="241" spans="1:32" ht="15" customHeight="1" x14ac:dyDescent="0.2">
      <c r="A241" s="4" t="s">
        <v>787</v>
      </c>
      <c r="B241" s="4" t="s">
        <v>359</v>
      </c>
      <c r="C241" s="4" t="s">
        <v>283</v>
      </c>
      <c r="D241" s="4" t="s">
        <v>284</v>
      </c>
      <c r="E241" s="4"/>
      <c r="F241" s="4">
        <f t="shared" si="8"/>
        <v>4</v>
      </c>
      <c r="G241" s="8">
        <v>1</v>
      </c>
      <c r="H241" s="5">
        <v>0</v>
      </c>
      <c r="I241" s="8">
        <v>1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8">
        <v>1</v>
      </c>
      <c r="AD241" s="5">
        <v>0</v>
      </c>
      <c r="AE241" s="8">
        <v>1</v>
      </c>
      <c r="AF241" s="5">
        <v>0</v>
      </c>
    </row>
    <row r="242" spans="1:32" ht="15" customHeight="1" x14ac:dyDescent="0.2">
      <c r="A242" s="4" t="s">
        <v>787</v>
      </c>
      <c r="B242" s="4" t="s">
        <v>359</v>
      </c>
      <c r="C242" s="4" t="s">
        <v>285</v>
      </c>
      <c r="D242" s="4" t="s">
        <v>286</v>
      </c>
      <c r="E242" s="4"/>
      <c r="F242" s="4">
        <f t="shared" si="8"/>
        <v>1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8">
        <v>1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</row>
    <row r="243" spans="1:32" s="13" customFormat="1" ht="15" customHeight="1" x14ac:dyDescent="0.2">
      <c r="A243" s="10" t="s">
        <v>787</v>
      </c>
      <c r="B243" s="10" t="s">
        <v>359</v>
      </c>
      <c r="C243" s="10" t="s">
        <v>287</v>
      </c>
      <c r="D243" s="10" t="s">
        <v>288</v>
      </c>
      <c r="E243" s="10"/>
      <c r="F243" s="10">
        <f t="shared" si="8"/>
        <v>3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2">
        <v>1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2">
        <v>1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2">
        <v>1</v>
      </c>
      <c r="AE243" s="11">
        <v>0</v>
      </c>
      <c r="AF243" s="11">
        <v>0</v>
      </c>
    </row>
    <row r="244" spans="1:32" ht="15" customHeight="1" x14ac:dyDescent="0.2">
      <c r="A244" s="4" t="s">
        <v>787</v>
      </c>
      <c r="B244" s="4" t="s">
        <v>359</v>
      </c>
      <c r="C244" s="4" t="s">
        <v>320</v>
      </c>
      <c r="D244" s="4" t="s">
        <v>321</v>
      </c>
      <c r="E244" s="4"/>
      <c r="F244" s="4">
        <f t="shared" si="8"/>
        <v>1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8">
        <v>1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</row>
    <row r="245" spans="1:32" ht="15" customHeight="1" x14ac:dyDescent="0.2">
      <c r="A245" s="4" t="s">
        <v>787</v>
      </c>
      <c r="B245" s="4" t="s">
        <v>359</v>
      </c>
      <c r="C245" s="4" t="s">
        <v>550</v>
      </c>
      <c r="D245" s="4" t="s">
        <v>551</v>
      </c>
      <c r="E245" s="4"/>
      <c r="F245" s="4">
        <f t="shared" si="8"/>
        <v>9</v>
      </c>
      <c r="G245" s="8">
        <v>1</v>
      </c>
      <c r="H245" s="8">
        <v>1</v>
      </c>
      <c r="I245" s="8">
        <v>1</v>
      </c>
      <c r="J245" s="8">
        <v>1</v>
      </c>
      <c r="K245" s="5">
        <v>0</v>
      </c>
      <c r="L245" s="8">
        <v>1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8">
        <v>1</v>
      </c>
      <c r="U245" s="5">
        <v>0</v>
      </c>
      <c r="V245" s="5">
        <v>0</v>
      </c>
      <c r="W245" s="5">
        <v>0</v>
      </c>
      <c r="X245" s="5">
        <v>0</v>
      </c>
      <c r="Y245" s="8">
        <v>1</v>
      </c>
      <c r="Z245" s="5">
        <v>0</v>
      </c>
      <c r="AA245" s="5">
        <v>0</v>
      </c>
      <c r="AB245" s="5">
        <v>0</v>
      </c>
      <c r="AC245" s="8">
        <v>1</v>
      </c>
      <c r="AD245" s="8">
        <v>1</v>
      </c>
      <c r="AE245" s="5">
        <v>0</v>
      </c>
      <c r="AF245" s="5">
        <v>0</v>
      </c>
    </row>
    <row r="246" spans="1:32" ht="15" customHeight="1" x14ac:dyDescent="0.2">
      <c r="A246" s="4" t="s">
        <v>787</v>
      </c>
      <c r="B246" s="4" t="s">
        <v>359</v>
      </c>
      <c r="C246" s="4" t="s">
        <v>360</v>
      </c>
      <c r="D246" s="4" t="s">
        <v>361</v>
      </c>
      <c r="E246" s="4"/>
      <c r="F246" s="4">
        <f t="shared" si="8"/>
        <v>1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8">
        <v>1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</row>
    <row r="247" spans="1:32" ht="15" customHeight="1" x14ac:dyDescent="0.2">
      <c r="A247" s="4" t="s">
        <v>787</v>
      </c>
      <c r="B247" s="4" t="s">
        <v>359</v>
      </c>
      <c r="C247" s="4" t="s">
        <v>650</v>
      </c>
      <c r="D247" s="4" t="s">
        <v>651</v>
      </c>
      <c r="E247" s="4"/>
      <c r="F247" s="4">
        <f t="shared" si="8"/>
        <v>2</v>
      </c>
      <c r="G247" s="8">
        <v>1</v>
      </c>
      <c r="H247" s="5">
        <v>0</v>
      </c>
      <c r="I247" s="5">
        <v>0</v>
      </c>
      <c r="J247" s="5">
        <v>0</v>
      </c>
      <c r="K247" s="5">
        <v>0</v>
      </c>
      <c r="L247" s="8">
        <v>1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</row>
    <row r="248" spans="1:32" ht="15" customHeight="1" x14ac:dyDescent="0.2">
      <c r="A248" s="4" t="s">
        <v>787</v>
      </c>
      <c r="B248" s="4" t="s">
        <v>359</v>
      </c>
      <c r="C248" s="4" t="s">
        <v>178</v>
      </c>
      <c r="D248" s="4" t="s">
        <v>179</v>
      </c>
      <c r="E248" s="4"/>
      <c r="F248" s="4">
        <f t="shared" si="8"/>
        <v>1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8">
        <v>1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</row>
    <row r="249" spans="1:32" ht="15" customHeight="1" x14ac:dyDescent="0.2">
      <c r="A249" s="4" t="s">
        <v>787</v>
      </c>
      <c r="B249" s="4" t="s">
        <v>359</v>
      </c>
      <c r="C249" s="4" t="s">
        <v>153</v>
      </c>
      <c r="D249" s="4" t="s">
        <v>154</v>
      </c>
      <c r="E249" s="4"/>
      <c r="F249" s="4">
        <f t="shared" si="8"/>
        <v>1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8">
        <v>1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</row>
    <row r="250" spans="1:32" ht="15" customHeight="1" x14ac:dyDescent="0.2">
      <c r="A250" s="4" t="s">
        <v>787</v>
      </c>
      <c r="B250" s="4" t="s">
        <v>790</v>
      </c>
      <c r="C250" s="4" t="s">
        <v>335</v>
      </c>
      <c r="D250" s="4" t="s">
        <v>336</v>
      </c>
      <c r="E250" s="4"/>
      <c r="F250" s="4">
        <f t="shared" si="8"/>
        <v>1</v>
      </c>
      <c r="G250" s="8">
        <v>1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</row>
    <row r="251" spans="1:32" ht="15" customHeight="1" x14ac:dyDescent="0.2">
      <c r="A251" s="4" t="s">
        <v>787</v>
      </c>
      <c r="B251" s="4" t="s">
        <v>790</v>
      </c>
      <c r="C251" s="4" t="s">
        <v>337</v>
      </c>
      <c r="D251" s="4" t="s">
        <v>338</v>
      </c>
      <c r="E251" s="4"/>
      <c r="F251" s="4">
        <f t="shared" si="8"/>
        <v>1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8">
        <v>1</v>
      </c>
      <c r="AE251" s="5">
        <v>0</v>
      </c>
      <c r="AF251" s="5">
        <v>0</v>
      </c>
    </row>
    <row r="252" spans="1:32" ht="15" customHeight="1" x14ac:dyDescent="0.2">
      <c r="A252" s="4" t="s">
        <v>787</v>
      </c>
      <c r="B252" s="4" t="s">
        <v>639</v>
      </c>
      <c r="C252" s="4" t="s">
        <v>639</v>
      </c>
      <c r="D252" s="4" t="s">
        <v>640</v>
      </c>
      <c r="E252" s="4"/>
      <c r="F252" s="4">
        <f t="shared" si="8"/>
        <v>15</v>
      </c>
      <c r="G252" s="8">
        <v>1</v>
      </c>
      <c r="H252" s="8">
        <v>1</v>
      </c>
      <c r="I252" s="8">
        <v>1</v>
      </c>
      <c r="J252" s="8">
        <v>1</v>
      </c>
      <c r="K252" s="5">
        <v>0</v>
      </c>
      <c r="L252" s="8">
        <v>1</v>
      </c>
      <c r="M252" s="5">
        <v>0</v>
      </c>
      <c r="N252" s="8">
        <v>1</v>
      </c>
      <c r="O252" s="8">
        <v>1</v>
      </c>
      <c r="P252" s="8">
        <v>1</v>
      </c>
      <c r="Q252" s="8">
        <v>1</v>
      </c>
      <c r="R252" s="5">
        <v>0</v>
      </c>
      <c r="S252" s="8">
        <v>1</v>
      </c>
      <c r="T252" s="8">
        <v>1</v>
      </c>
      <c r="U252" s="5">
        <v>0</v>
      </c>
      <c r="V252" s="5">
        <v>0</v>
      </c>
      <c r="W252" s="5">
        <v>0</v>
      </c>
      <c r="X252" s="8">
        <v>1</v>
      </c>
      <c r="Y252" s="5">
        <v>0</v>
      </c>
      <c r="Z252" s="5">
        <v>0</v>
      </c>
      <c r="AA252" s="8">
        <v>1</v>
      </c>
      <c r="AB252" s="5">
        <v>0</v>
      </c>
      <c r="AC252" s="8">
        <v>1</v>
      </c>
      <c r="AD252" s="8">
        <v>1</v>
      </c>
      <c r="AE252" s="5">
        <v>0</v>
      </c>
      <c r="AF252" s="5">
        <v>0</v>
      </c>
    </row>
    <row r="253" spans="1:32" ht="15" customHeight="1" x14ac:dyDescent="0.2">
      <c r="A253" s="4" t="s">
        <v>787</v>
      </c>
      <c r="B253" s="4" t="s">
        <v>439</v>
      </c>
      <c r="C253" s="4" t="s">
        <v>439</v>
      </c>
      <c r="D253" s="4" t="s">
        <v>440</v>
      </c>
      <c r="E253" s="4"/>
      <c r="F253" s="4">
        <f t="shared" si="8"/>
        <v>1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8">
        <v>1</v>
      </c>
      <c r="AE253" s="5">
        <v>0</v>
      </c>
      <c r="AF253" s="5">
        <v>0</v>
      </c>
    </row>
    <row r="254" spans="1:32" ht="15" customHeight="1" x14ac:dyDescent="0.2">
      <c r="A254" s="4" t="s">
        <v>787</v>
      </c>
      <c r="B254" s="4" t="s">
        <v>791</v>
      </c>
      <c r="C254" s="4" t="s">
        <v>341</v>
      </c>
      <c r="D254" s="4" t="s">
        <v>342</v>
      </c>
      <c r="E254" s="4"/>
      <c r="F254" s="4">
        <f t="shared" si="8"/>
        <v>2</v>
      </c>
      <c r="G254" s="5">
        <v>0</v>
      </c>
      <c r="H254" s="5">
        <v>0</v>
      </c>
      <c r="I254" s="5">
        <v>0</v>
      </c>
      <c r="J254" s="8">
        <v>1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8">
        <v>1</v>
      </c>
      <c r="AF254" s="5">
        <v>0</v>
      </c>
    </row>
    <row r="255" spans="1:32" ht="15" customHeight="1" x14ac:dyDescent="0.2">
      <c r="A255" s="4" t="s">
        <v>787</v>
      </c>
      <c r="B255" s="4" t="s">
        <v>163</v>
      </c>
      <c r="C255" s="4" t="s">
        <v>163</v>
      </c>
      <c r="D255" s="4" t="s">
        <v>164</v>
      </c>
      <c r="E255" s="4"/>
      <c r="F255" s="4">
        <f t="shared" si="8"/>
        <v>3</v>
      </c>
      <c r="G255" s="8">
        <v>1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8">
        <v>1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8">
        <v>1</v>
      </c>
      <c r="AE255" s="5">
        <v>0</v>
      </c>
      <c r="AF255" s="5">
        <v>0</v>
      </c>
    </row>
    <row r="256" spans="1:32" s="13" customFormat="1" ht="15" customHeight="1" x14ac:dyDescent="0.2">
      <c r="A256" s="10" t="s">
        <v>787</v>
      </c>
      <c r="B256" s="10" t="s">
        <v>690</v>
      </c>
      <c r="C256" s="10" t="s">
        <v>690</v>
      </c>
      <c r="D256" s="10" t="s">
        <v>691</v>
      </c>
      <c r="E256" s="10"/>
      <c r="F256" s="10">
        <f t="shared" si="8"/>
        <v>1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2">
        <v>1</v>
      </c>
    </row>
    <row r="257" spans="1:32" ht="15" customHeight="1" x14ac:dyDescent="0.2">
      <c r="A257" s="4" t="s">
        <v>787</v>
      </c>
      <c r="B257" s="4" t="s">
        <v>690</v>
      </c>
      <c r="C257" s="4" t="s">
        <v>692</v>
      </c>
      <c r="D257" s="4" t="s">
        <v>693</v>
      </c>
      <c r="E257" s="4"/>
      <c r="F257" s="4">
        <f t="shared" si="8"/>
        <v>1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8">
        <v>1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</row>
    <row r="258" spans="1:32" ht="15" customHeight="1" x14ac:dyDescent="0.2">
      <c r="A258" s="4" t="s">
        <v>787</v>
      </c>
      <c r="B258" s="4" t="s">
        <v>690</v>
      </c>
      <c r="C258" s="4" t="s">
        <v>694</v>
      </c>
      <c r="D258" s="4" t="s">
        <v>695</v>
      </c>
      <c r="E258" s="4"/>
      <c r="F258" s="4">
        <f t="shared" si="8"/>
        <v>3</v>
      </c>
      <c r="G258" s="8">
        <v>1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8">
        <v>1</v>
      </c>
      <c r="W258" s="5">
        <v>0</v>
      </c>
      <c r="X258" s="5">
        <v>0</v>
      </c>
      <c r="Y258" s="5">
        <v>0</v>
      </c>
      <c r="Z258" s="5">
        <v>0</v>
      </c>
      <c r="AA258" s="8">
        <v>1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</row>
    <row r="259" spans="1:32" ht="15" customHeight="1" x14ac:dyDescent="0.2">
      <c r="A259" s="4" t="s">
        <v>787</v>
      </c>
      <c r="B259" s="4" t="s">
        <v>690</v>
      </c>
      <c r="C259" s="4" t="s">
        <v>696</v>
      </c>
      <c r="D259" s="4" t="s">
        <v>697</v>
      </c>
      <c r="E259" s="4"/>
      <c r="F259" s="4">
        <f t="shared" si="8"/>
        <v>3</v>
      </c>
      <c r="G259" s="8">
        <v>1</v>
      </c>
      <c r="H259" s="5">
        <v>0</v>
      </c>
      <c r="I259" s="5">
        <v>0</v>
      </c>
      <c r="J259" s="8">
        <v>1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8">
        <v>1</v>
      </c>
      <c r="AD259" s="5">
        <v>0</v>
      </c>
      <c r="AE259" s="5">
        <v>0</v>
      </c>
      <c r="AF259" s="5">
        <v>0</v>
      </c>
    </row>
    <row r="260" spans="1:32" ht="15" customHeight="1" x14ac:dyDescent="0.2">
      <c r="A260" s="4" t="s">
        <v>787</v>
      </c>
      <c r="B260" s="4" t="s">
        <v>690</v>
      </c>
      <c r="C260" s="4" t="s">
        <v>698</v>
      </c>
      <c r="D260" s="4" t="s">
        <v>699</v>
      </c>
      <c r="E260" s="4"/>
      <c r="F260" s="4">
        <f t="shared" si="8"/>
        <v>1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8">
        <v>1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</row>
    <row r="261" spans="1:32" ht="15" customHeight="1" x14ac:dyDescent="0.2">
      <c r="A261" s="4" t="s">
        <v>787</v>
      </c>
      <c r="B261" s="4" t="s">
        <v>690</v>
      </c>
      <c r="C261" s="4" t="s">
        <v>700</v>
      </c>
      <c r="D261" s="4" t="s">
        <v>701</v>
      </c>
      <c r="E261" s="4"/>
      <c r="F261" s="4">
        <f t="shared" si="8"/>
        <v>1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8">
        <v>1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</row>
    <row r="262" spans="1:32" ht="15" customHeight="1" x14ac:dyDescent="0.2">
      <c r="A262" s="4" t="s">
        <v>787</v>
      </c>
      <c r="B262" s="4" t="s">
        <v>151</v>
      </c>
      <c r="C262" s="4" t="s">
        <v>190</v>
      </c>
      <c r="D262" s="4" t="s">
        <v>191</v>
      </c>
      <c r="F262" s="4">
        <f t="shared" si="8"/>
        <v>7</v>
      </c>
      <c r="G262" s="8">
        <v>1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8">
        <v>1</v>
      </c>
      <c r="N262" s="8">
        <v>1</v>
      </c>
      <c r="O262" s="8">
        <v>1</v>
      </c>
      <c r="P262" s="8">
        <v>1</v>
      </c>
      <c r="Q262" s="5">
        <v>0</v>
      </c>
      <c r="R262" s="5">
        <v>0</v>
      </c>
      <c r="S262" s="8">
        <v>1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8">
        <v>1</v>
      </c>
      <c r="AF262" s="5">
        <v>0</v>
      </c>
    </row>
    <row r="263" spans="1:32" s="13" customFormat="1" ht="15" customHeight="1" x14ac:dyDescent="0.2">
      <c r="A263" s="10" t="s">
        <v>787</v>
      </c>
      <c r="B263" s="10" t="s">
        <v>151</v>
      </c>
      <c r="C263" s="10" t="s">
        <v>151</v>
      </c>
      <c r="D263" s="10" t="s">
        <v>152</v>
      </c>
      <c r="E263" s="10" t="s">
        <v>926</v>
      </c>
      <c r="F263" s="10">
        <f t="shared" si="8"/>
        <v>2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2">
        <v>1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2">
        <v>1</v>
      </c>
      <c r="AF263" s="11">
        <v>0</v>
      </c>
    </row>
    <row r="264" spans="1:32" ht="15" customHeight="1" x14ac:dyDescent="0.2">
      <c r="A264" s="4" t="s">
        <v>787</v>
      </c>
      <c r="B264" s="4" t="s">
        <v>792</v>
      </c>
      <c r="C264" s="4" t="s">
        <v>50</v>
      </c>
      <c r="D264" s="4" t="s">
        <v>51</v>
      </c>
      <c r="E264" s="4"/>
      <c r="F264" s="4">
        <f t="shared" si="8"/>
        <v>4</v>
      </c>
      <c r="G264" s="8">
        <v>1</v>
      </c>
      <c r="H264" s="5">
        <v>0</v>
      </c>
      <c r="I264" s="8">
        <v>1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8">
        <v>1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8">
        <v>1</v>
      </c>
    </row>
    <row r="265" spans="1:32" ht="15" customHeight="1" x14ac:dyDescent="0.2">
      <c r="A265" s="4" t="s">
        <v>787</v>
      </c>
      <c r="B265" s="4" t="s">
        <v>792</v>
      </c>
      <c r="C265" s="4" t="s">
        <v>48</v>
      </c>
      <c r="D265" s="4" t="s">
        <v>49</v>
      </c>
      <c r="E265" s="4"/>
      <c r="F265" s="4">
        <f t="shared" si="8"/>
        <v>9</v>
      </c>
      <c r="G265" s="8">
        <v>1</v>
      </c>
      <c r="H265" s="8">
        <v>1</v>
      </c>
      <c r="I265" s="8">
        <v>1</v>
      </c>
      <c r="J265" s="8">
        <v>1</v>
      </c>
      <c r="K265" s="5">
        <v>0</v>
      </c>
      <c r="L265" s="8">
        <v>1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8">
        <v>1</v>
      </c>
      <c r="W265" s="5">
        <v>0</v>
      </c>
      <c r="X265" s="8">
        <v>1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8">
        <v>1</v>
      </c>
      <c r="AE265" s="5">
        <v>0</v>
      </c>
      <c r="AF265" s="8">
        <v>1</v>
      </c>
    </row>
    <row r="266" spans="1:32" s="13" customFormat="1" ht="15" customHeight="1" x14ac:dyDescent="0.2">
      <c r="A266" s="10" t="s">
        <v>787</v>
      </c>
      <c r="B266" s="10" t="s">
        <v>792</v>
      </c>
      <c r="C266" s="10" t="s">
        <v>52</v>
      </c>
      <c r="D266" s="10" t="s">
        <v>53</v>
      </c>
      <c r="E266" s="10"/>
      <c r="F266" s="10">
        <f t="shared" si="8"/>
        <v>1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2">
        <v>1</v>
      </c>
      <c r="AC266" s="11">
        <v>0</v>
      </c>
      <c r="AD266" s="11">
        <v>0</v>
      </c>
      <c r="AE266" s="11">
        <v>0</v>
      </c>
      <c r="AF266" s="11">
        <v>0</v>
      </c>
    </row>
    <row r="267" spans="1:32" ht="15" customHeight="1" x14ac:dyDescent="0.2">
      <c r="A267" s="4" t="s">
        <v>787</v>
      </c>
      <c r="B267" s="4" t="s">
        <v>792</v>
      </c>
      <c r="C267" s="4" t="s">
        <v>14</v>
      </c>
      <c r="D267" s="4" t="s">
        <v>15</v>
      </c>
      <c r="E267" s="4"/>
      <c r="F267" s="4">
        <f t="shared" si="8"/>
        <v>2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8">
        <v>1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8">
        <v>1</v>
      </c>
      <c r="AE267" s="5">
        <v>0</v>
      </c>
      <c r="AF267" s="5">
        <v>0</v>
      </c>
    </row>
    <row r="268" spans="1:32" ht="15" customHeight="1" x14ac:dyDescent="0.2">
      <c r="A268" s="4" t="s">
        <v>787</v>
      </c>
      <c r="B268" s="4" t="s">
        <v>792</v>
      </c>
      <c r="C268" s="4" t="s">
        <v>196</v>
      </c>
      <c r="D268" s="4" t="s">
        <v>197</v>
      </c>
      <c r="E268" s="4"/>
      <c r="F268" s="4">
        <f t="shared" si="8"/>
        <v>3</v>
      </c>
      <c r="G268" s="8">
        <v>1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8">
        <v>1</v>
      </c>
      <c r="W268" s="5">
        <v>0</v>
      </c>
      <c r="X268" s="5">
        <v>0</v>
      </c>
      <c r="Y268" s="8">
        <v>1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</row>
    <row r="269" spans="1:32" ht="15" customHeight="1" x14ac:dyDescent="0.2">
      <c r="A269" s="4" t="s">
        <v>787</v>
      </c>
      <c r="B269" s="4" t="s">
        <v>792</v>
      </c>
      <c r="C269" s="4" t="s">
        <v>206</v>
      </c>
      <c r="D269" s="4" t="s">
        <v>207</v>
      </c>
      <c r="E269" s="4"/>
      <c r="F269" s="4">
        <f t="shared" si="8"/>
        <v>1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8">
        <v>1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</row>
    <row r="270" spans="1:32" ht="15" customHeight="1" x14ac:dyDescent="0.2">
      <c r="A270" s="4" t="s">
        <v>787</v>
      </c>
      <c r="B270" s="4" t="s">
        <v>792</v>
      </c>
      <c r="C270" s="4" t="s">
        <v>202</v>
      </c>
      <c r="D270" s="4" t="s">
        <v>203</v>
      </c>
      <c r="E270" s="4"/>
      <c r="F270" s="4">
        <f t="shared" si="8"/>
        <v>5</v>
      </c>
      <c r="G270" s="8">
        <v>1</v>
      </c>
      <c r="H270" s="5">
        <v>0</v>
      </c>
      <c r="I270" s="8">
        <v>1</v>
      </c>
      <c r="J270" s="5">
        <v>0</v>
      </c>
      <c r="K270" s="5">
        <v>0</v>
      </c>
      <c r="L270" s="5">
        <v>0</v>
      </c>
      <c r="M270" s="8">
        <v>1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8">
        <v>1</v>
      </c>
      <c r="AC270" s="5">
        <v>0</v>
      </c>
      <c r="AD270" s="5">
        <v>0</v>
      </c>
      <c r="AE270" s="8">
        <v>1</v>
      </c>
      <c r="AF270" s="5">
        <v>0</v>
      </c>
    </row>
    <row r="271" spans="1:32" ht="15" customHeight="1" x14ac:dyDescent="0.2">
      <c r="A271" s="4" t="s">
        <v>787</v>
      </c>
      <c r="B271" s="4" t="s">
        <v>792</v>
      </c>
      <c r="C271" s="4" t="s">
        <v>200</v>
      </c>
      <c r="D271" s="4" t="s">
        <v>201</v>
      </c>
      <c r="E271" s="4"/>
      <c r="F271" s="4">
        <f t="shared" si="8"/>
        <v>1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8">
        <v>1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</row>
    <row r="272" spans="1:32" s="13" customFormat="1" ht="15" customHeight="1" x14ac:dyDescent="0.2">
      <c r="A272" s="10" t="s">
        <v>787</v>
      </c>
      <c r="B272" s="10" t="s">
        <v>792</v>
      </c>
      <c r="C272" s="10" t="s">
        <v>204</v>
      </c>
      <c r="D272" s="10" t="s">
        <v>205</v>
      </c>
      <c r="E272" s="10"/>
      <c r="F272" s="10">
        <f t="shared" si="8"/>
        <v>1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2">
        <v>1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</row>
    <row r="273" spans="1:32" ht="15" customHeight="1" x14ac:dyDescent="0.2">
      <c r="A273" s="4" t="s">
        <v>787</v>
      </c>
      <c r="B273" s="4" t="s">
        <v>792</v>
      </c>
      <c r="C273" s="4" t="s">
        <v>198</v>
      </c>
      <c r="D273" s="4" t="s">
        <v>199</v>
      </c>
      <c r="E273" s="4"/>
      <c r="F273" s="4">
        <f t="shared" si="8"/>
        <v>1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8">
        <v>1</v>
      </c>
      <c r="AE273" s="5">
        <v>0</v>
      </c>
      <c r="AF273" s="5">
        <v>0</v>
      </c>
    </row>
    <row r="274" spans="1:32" ht="15" customHeight="1" x14ac:dyDescent="0.2">
      <c r="A274" s="4" t="s">
        <v>787</v>
      </c>
      <c r="B274" s="4" t="s">
        <v>792</v>
      </c>
      <c r="C274" s="4" t="s">
        <v>188</v>
      </c>
      <c r="D274" s="4" t="s">
        <v>189</v>
      </c>
      <c r="E274" s="4"/>
      <c r="F274" s="4">
        <f t="shared" si="8"/>
        <v>3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8">
        <v>1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8">
        <v>1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8">
        <v>1</v>
      </c>
      <c r="AD274" s="5">
        <v>0</v>
      </c>
      <c r="AE274" s="5">
        <v>0</v>
      </c>
      <c r="AF274" s="5">
        <v>0</v>
      </c>
    </row>
    <row r="275" spans="1:32" ht="15" customHeight="1" x14ac:dyDescent="0.2">
      <c r="A275" s="4" t="s">
        <v>787</v>
      </c>
      <c r="B275" s="4" t="s">
        <v>792</v>
      </c>
      <c r="C275" s="4" t="s">
        <v>720</v>
      </c>
      <c r="D275" s="4" t="s">
        <v>721</v>
      </c>
      <c r="E275" s="4"/>
      <c r="F275" s="4">
        <f t="shared" si="8"/>
        <v>3</v>
      </c>
      <c r="G275" s="5">
        <v>0</v>
      </c>
      <c r="H275" s="8">
        <v>1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8">
        <v>1</v>
      </c>
      <c r="Y275" s="5">
        <v>0</v>
      </c>
      <c r="Z275" s="5">
        <v>0</v>
      </c>
      <c r="AA275" s="5">
        <v>0</v>
      </c>
      <c r="AB275" s="5">
        <v>0</v>
      </c>
      <c r="AC275" s="8">
        <v>1</v>
      </c>
      <c r="AD275" s="5">
        <v>0</v>
      </c>
      <c r="AE275" s="5">
        <v>0</v>
      </c>
      <c r="AF275" s="5">
        <v>0</v>
      </c>
    </row>
    <row r="276" spans="1:32" ht="15" customHeight="1" x14ac:dyDescent="0.2">
      <c r="A276" s="4" t="s">
        <v>787</v>
      </c>
      <c r="B276" s="4" t="s">
        <v>792</v>
      </c>
      <c r="C276" s="4" t="s">
        <v>208</v>
      </c>
      <c r="D276" s="4" t="s">
        <v>209</v>
      </c>
      <c r="E276" s="4"/>
      <c r="F276" s="4">
        <f t="shared" si="8"/>
        <v>2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8">
        <v>1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8">
        <v>1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</row>
    <row r="277" spans="1:32" ht="15" customHeight="1" x14ac:dyDescent="0.2">
      <c r="A277" s="4" t="s">
        <v>787</v>
      </c>
      <c r="B277" s="4" t="s">
        <v>121</v>
      </c>
      <c r="C277" s="4" t="s">
        <v>296</v>
      </c>
      <c r="D277" s="4" t="s">
        <v>297</v>
      </c>
      <c r="E277" s="4"/>
      <c r="F277" s="4">
        <f t="shared" si="8"/>
        <v>4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8">
        <v>1</v>
      </c>
      <c r="Q277" s="5">
        <v>0</v>
      </c>
      <c r="R277" s="8">
        <v>1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8">
        <v>1</v>
      </c>
      <c r="Y277" s="5">
        <v>0</v>
      </c>
      <c r="Z277" s="5">
        <v>0</v>
      </c>
      <c r="AA277" s="5">
        <v>0</v>
      </c>
      <c r="AB277" s="5">
        <v>0</v>
      </c>
      <c r="AC277" s="8">
        <v>1</v>
      </c>
      <c r="AD277" s="5">
        <v>0</v>
      </c>
      <c r="AE277" s="5">
        <v>0</v>
      </c>
      <c r="AF277" s="5">
        <v>0</v>
      </c>
    </row>
    <row r="278" spans="1:32" ht="15" customHeight="1" x14ac:dyDescent="0.2">
      <c r="A278" s="4" t="s">
        <v>787</v>
      </c>
      <c r="B278" s="4" t="s">
        <v>121</v>
      </c>
      <c r="C278" s="4" t="s">
        <v>298</v>
      </c>
      <c r="D278" s="4" t="s">
        <v>299</v>
      </c>
      <c r="E278" s="4"/>
      <c r="F278" s="4">
        <f t="shared" si="8"/>
        <v>1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8">
        <v>1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</row>
    <row r="279" spans="1:32" ht="15" customHeight="1" x14ac:dyDescent="0.2">
      <c r="A279" s="4" t="s">
        <v>787</v>
      </c>
      <c r="B279" s="4" t="s">
        <v>121</v>
      </c>
      <c r="C279" s="4" t="s">
        <v>226</v>
      </c>
      <c r="D279" s="4" t="s">
        <v>227</v>
      </c>
      <c r="E279" s="4"/>
      <c r="F279" s="4">
        <f t="shared" si="8"/>
        <v>13</v>
      </c>
      <c r="G279" s="8">
        <v>1</v>
      </c>
      <c r="H279" s="8">
        <v>1</v>
      </c>
      <c r="I279" s="8">
        <v>1</v>
      </c>
      <c r="J279" s="8">
        <v>1</v>
      </c>
      <c r="K279" s="5">
        <v>0</v>
      </c>
      <c r="L279" s="5">
        <v>0</v>
      </c>
      <c r="M279" s="8">
        <v>1</v>
      </c>
      <c r="N279" s="5">
        <v>0</v>
      </c>
      <c r="O279" s="5">
        <v>0</v>
      </c>
      <c r="P279" s="8">
        <v>1</v>
      </c>
      <c r="Q279" s="5">
        <v>0</v>
      </c>
      <c r="R279" s="5">
        <v>0</v>
      </c>
      <c r="S279" s="8">
        <v>1</v>
      </c>
      <c r="T279" s="8">
        <v>1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8">
        <v>1</v>
      </c>
      <c r="AC279" s="8">
        <v>1</v>
      </c>
      <c r="AD279" s="8">
        <v>1</v>
      </c>
      <c r="AE279" s="8">
        <v>1</v>
      </c>
      <c r="AF279" s="8">
        <v>1</v>
      </c>
    </row>
    <row r="280" spans="1:32" s="13" customFormat="1" ht="15" customHeight="1" x14ac:dyDescent="0.2">
      <c r="A280" s="10" t="s">
        <v>787</v>
      </c>
      <c r="B280" s="10" t="s">
        <v>121</v>
      </c>
      <c r="C280" s="10" t="s">
        <v>121</v>
      </c>
      <c r="D280" s="10" t="s">
        <v>122</v>
      </c>
      <c r="E280" s="10"/>
      <c r="F280" s="10">
        <f t="shared" si="8"/>
        <v>10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2">
        <v>1</v>
      </c>
      <c r="O280" s="12">
        <v>1</v>
      </c>
      <c r="P280" s="12">
        <v>1</v>
      </c>
      <c r="Q280" s="12">
        <v>1</v>
      </c>
      <c r="R280" s="12">
        <v>1</v>
      </c>
      <c r="S280" s="11">
        <v>0</v>
      </c>
      <c r="T280" s="11">
        <v>0</v>
      </c>
      <c r="U280" s="12">
        <v>1</v>
      </c>
      <c r="V280" s="12">
        <v>1</v>
      </c>
      <c r="W280" s="11">
        <v>0</v>
      </c>
      <c r="X280" s="12">
        <v>1</v>
      </c>
      <c r="Y280" s="11">
        <v>0</v>
      </c>
      <c r="Z280" s="11">
        <v>0</v>
      </c>
      <c r="AA280" s="11">
        <v>0</v>
      </c>
      <c r="AB280" s="11">
        <v>0</v>
      </c>
      <c r="AC280" s="12">
        <v>1</v>
      </c>
      <c r="AD280" s="11">
        <v>0</v>
      </c>
      <c r="AE280" s="11">
        <v>0</v>
      </c>
      <c r="AF280" s="12">
        <v>1</v>
      </c>
    </row>
    <row r="281" spans="1:32" ht="15" customHeight="1" x14ac:dyDescent="0.2">
      <c r="A281" s="4" t="s">
        <v>787</v>
      </c>
      <c r="B281" s="4" t="s">
        <v>121</v>
      </c>
      <c r="C281" s="4" t="s">
        <v>123</v>
      </c>
      <c r="D281" s="4" t="s">
        <v>124</v>
      </c>
      <c r="E281" s="4"/>
      <c r="F281" s="4">
        <f t="shared" si="8"/>
        <v>10</v>
      </c>
      <c r="G281" s="8">
        <v>1</v>
      </c>
      <c r="H281" s="8">
        <v>1</v>
      </c>
      <c r="I281" s="8">
        <v>1</v>
      </c>
      <c r="J281" s="5">
        <v>0</v>
      </c>
      <c r="K281" s="5">
        <v>0</v>
      </c>
      <c r="L281" s="5">
        <v>0</v>
      </c>
      <c r="M281" s="8">
        <v>1</v>
      </c>
      <c r="N281" s="8">
        <v>1</v>
      </c>
      <c r="O281" s="5">
        <v>0</v>
      </c>
      <c r="P281" s="5">
        <v>0</v>
      </c>
      <c r="Q281" s="8">
        <v>1</v>
      </c>
      <c r="R281" s="5">
        <v>0</v>
      </c>
      <c r="S281" s="8">
        <v>1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8">
        <v>1</v>
      </c>
      <c r="AC281" s="8">
        <v>1</v>
      </c>
      <c r="AD281" s="5">
        <v>0</v>
      </c>
      <c r="AE281" s="8">
        <v>1</v>
      </c>
      <c r="AF281" s="5">
        <v>0</v>
      </c>
    </row>
    <row r="282" spans="1:32" ht="15" customHeight="1" x14ac:dyDescent="0.2">
      <c r="A282" s="4" t="s">
        <v>787</v>
      </c>
      <c r="B282" s="4" t="s">
        <v>121</v>
      </c>
      <c r="C282" s="4" t="s">
        <v>127</v>
      </c>
      <c r="D282" s="4" t="s">
        <v>128</v>
      </c>
      <c r="E282" s="4"/>
      <c r="F282" s="4">
        <f t="shared" si="8"/>
        <v>7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1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8">
        <v>1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</row>
    <row r="283" spans="1:32" ht="15" customHeight="1" x14ac:dyDescent="0.2">
      <c r="A283" s="4" t="s">
        <v>787</v>
      </c>
      <c r="B283" s="4" t="s">
        <v>121</v>
      </c>
      <c r="C283" s="4" t="s">
        <v>129</v>
      </c>
      <c r="D283" s="4" t="s">
        <v>130</v>
      </c>
      <c r="E283" s="4"/>
      <c r="F283" s="4">
        <f t="shared" si="8"/>
        <v>1</v>
      </c>
      <c r="G283" s="8">
        <v>1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</row>
    <row r="284" spans="1:32" ht="15" customHeight="1" x14ac:dyDescent="0.2">
      <c r="A284" s="4" t="s">
        <v>787</v>
      </c>
      <c r="B284" s="4" t="s">
        <v>121</v>
      </c>
      <c r="C284" s="4" t="s">
        <v>131</v>
      </c>
      <c r="D284" s="4" t="s">
        <v>132</v>
      </c>
      <c r="E284" s="4"/>
      <c r="F284" s="4">
        <f t="shared" si="8"/>
        <v>2</v>
      </c>
      <c r="G284" s="8">
        <v>1</v>
      </c>
      <c r="H284" s="5">
        <v>0</v>
      </c>
      <c r="I284" s="8">
        <v>1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</row>
    <row r="285" spans="1:32" ht="15" customHeight="1" x14ac:dyDescent="0.2">
      <c r="A285" s="4" t="s">
        <v>787</v>
      </c>
      <c r="B285" s="4" t="s">
        <v>121</v>
      </c>
      <c r="C285" s="4" t="s">
        <v>133</v>
      </c>
      <c r="D285" s="4" t="s">
        <v>134</v>
      </c>
      <c r="E285" s="4"/>
      <c r="F285" s="4">
        <f t="shared" si="8"/>
        <v>1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8">
        <v>1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</row>
    <row r="286" spans="1:32" ht="15" customHeight="1" x14ac:dyDescent="0.2">
      <c r="A286" s="4" t="s">
        <v>787</v>
      </c>
      <c r="B286" s="4" t="s">
        <v>121</v>
      </c>
      <c r="C286" s="4" t="s">
        <v>135</v>
      </c>
      <c r="D286" s="4" t="s">
        <v>136</v>
      </c>
      <c r="E286" s="4"/>
      <c r="F286" s="4">
        <f t="shared" si="8"/>
        <v>1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8">
        <v>1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</row>
    <row r="287" spans="1:32" ht="15" customHeight="1" x14ac:dyDescent="0.2">
      <c r="A287" s="4" t="s">
        <v>787</v>
      </c>
      <c r="B287" s="4" t="s">
        <v>121</v>
      </c>
      <c r="C287" s="4" t="s">
        <v>137</v>
      </c>
      <c r="D287" s="4" t="s">
        <v>138</v>
      </c>
      <c r="E287" s="4"/>
      <c r="F287" s="4">
        <f t="shared" si="8"/>
        <v>5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8">
        <v>1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8">
        <v>1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8">
        <v>1</v>
      </c>
      <c r="AB287" s="5">
        <v>0</v>
      </c>
      <c r="AC287" s="5">
        <v>0</v>
      </c>
      <c r="AD287" s="8">
        <v>1</v>
      </c>
      <c r="AE287" s="8">
        <v>1</v>
      </c>
      <c r="AF287" s="5">
        <v>0</v>
      </c>
    </row>
    <row r="288" spans="1:32" ht="15" customHeight="1" x14ac:dyDescent="0.2">
      <c r="A288" s="4" t="s">
        <v>787</v>
      </c>
      <c r="B288" s="4" t="s">
        <v>121</v>
      </c>
      <c r="C288" s="4" t="s">
        <v>139</v>
      </c>
      <c r="D288" s="4" t="s">
        <v>140</v>
      </c>
      <c r="E288" s="4"/>
      <c r="F288" s="4">
        <f t="shared" si="8"/>
        <v>11</v>
      </c>
      <c r="G288" s="8">
        <v>1</v>
      </c>
      <c r="H288" s="5">
        <v>0</v>
      </c>
      <c r="I288" s="8">
        <v>1</v>
      </c>
      <c r="J288" s="8">
        <v>1</v>
      </c>
      <c r="K288" s="8">
        <v>1</v>
      </c>
      <c r="L288" s="8">
        <v>1</v>
      </c>
      <c r="M288" s="8">
        <v>1</v>
      </c>
      <c r="N288" s="5">
        <v>0</v>
      </c>
      <c r="O288" s="5">
        <v>0</v>
      </c>
      <c r="P288" s="8">
        <v>1</v>
      </c>
      <c r="Q288" s="5">
        <v>0</v>
      </c>
      <c r="R288" s="8">
        <v>1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8">
        <v>1</v>
      </c>
      <c r="Y288" s="5">
        <v>0</v>
      </c>
      <c r="Z288" s="8">
        <v>1</v>
      </c>
      <c r="AA288" s="5">
        <v>0</v>
      </c>
      <c r="AB288" s="5">
        <v>0</v>
      </c>
      <c r="AC288" s="5">
        <v>0</v>
      </c>
      <c r="AD288" s="5">
        <v>0</v>
      </c>
      <c r="AE288" s="8">
        <v>1</v>
      </c>
      <c r="AF288" s="5">
        <v>0</v>
      </c>
    </row>
    <row r="289" spans="1:32" ht="15" customHeight="1" x14ac:dyDescent="0.2">
      <c r="A289" s="4" t="s">
        <v>787</v>
      </c>
      <c r="B289" s="4" t="s">
        <v>121</v>
      </c>
      <c r="C289" s="4" t="s">
        <v>125</v>
      </c>
      <c r="D289" s="4" t="s">
        <v>126</v>
      </c>
      <c r="E289" s="4"/>
      <c r="F289" s="4">
        <f t="shared" si="8"/>
        <v>2</v>
      </c>
      <c r="G289" s="5">
        <v>0</v>
      </c>
      <c r="H289" s="5">
        <v>0</v>
      </c>
      <c r="I289" s="8">
        <v>1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8">
        <v>1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</row>
    <row r="290" spans="1:32" ht="15" customHeight="1" x14ac:dyDescent="0.2">
      <c r="A290" s="4" t="s">
        <v>787</v>
      </c>
      <c r="B290" s="4" t="s">
        <v>793</v>
      </c>
      <c r="C290" s="4" t="s">
        <v>613</v>
      </c>
      <c r="D290" s="4" t="s">
        <v>614</v>
      </c>
      <c r="E290" s="4"/>
      <c r="F290" s="4">
        <f t="shared" si="8"/>
        <v>1</v>
      </c>
      <c r="G290" s="8">
        <v>1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</row>
    <row r="291" spans="1:32" ht="15" customHeight="1" x14ac:dyDescent="0.2">
      <c r="A291" s="4" t="s">
        <v>787</v>
      </c>
      <c r="B291" s="4" t="s">
        <v>793</v>
      </c>
      <c r="C291" s="4" t="s">
        <v>615</v>
      </c>
      <c r="D291" s="4" t="s">
        <v>616</v>
      </c>
      <c r="E291" s="4"/>
      <c r="F291" s="4">
        <f t="shared" si="8"/>
        <v>1</v>
      </c>
      <c r="G291" s="5">
        <v>0</v>
      </c>
      <c r="H291" s="5">
        <v>0</v>
      </c>
      <c r="I291" s="8">
        <v>1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</row>
    <row r="292" spans="1:32" ht="15" customHeight="1" x14ac:dyDescent="0.2">
      <c r="A292" s="4" t="s">
        <v>787</v>
      </c>
      <c r="B292" s="4" t="s">
        <v>635</v>
      </c>
      <c r="C292" s="4" t="s">
        <v>635</v>
      </c>
      <c r="D292" s="4" t="s">
        <v>636</v>
      </c>
      <c r="E292" s="4"/>
      <c r="F292" s="4">
        <f t="shared" si="8"/>
        <v>1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8">
        <v>1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</row>
    <row r="293" spans="1:32" ht="15" customHeight="1" x14ac:dyDescent="0.2">
      <c r="A293" s="4" t="s">
        <v>787</v>
      </c>
      <c r="B293" s="4" t="s">
        <v>658</v>
      </c>
      <c r="C293" s="4" t="s">
        <v>658</v>
      </c>
      <c r="D293" s="4" t="s">
        <v>659</v>
      </c>
      <c r="E293" s="4"/>
      <c r="F293" s="4">
        <f t="shared" si="8"/>
        <v>10</v>
      </c>
      <c r="G293" s="8">
        <v>1</v>
      </c>
      <c r="H293" s="8">
        <v>1</v>
      </c>
      <c r="I293" s="8">
        <v>1</v>
      </c>
      <c r="J293" s="8">
        <v>1</v>
      </c>
      <c r="K293" s="5">
        <v>0</v>
      </c>
      <c r="L293" s="8">
        <v>1</v>
      </c>
      <c r="M293" s="8">
        <v>1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8">
        <v>1</v>
      </c>
      <c r="W293" s="5">
        <v>0</v>
      </c>
      <c r="X293" s="5">
        <v>0</v>
      </c>
      <c r="Y293" s="8">
        <v>1</v>
      </c>
      <c r="Z293" s="8">
        <v>1</v>
      </c>
      <c r="AA293" s="5">
        <v>0</v>
      </c>
      <c r="AB293" s="8">
        <v>1</v>
      </c>
      <c r="AC293" s="5">
        <v>0</v>
      </c>
      <c r="AD293" s="5">
        <v>0</v>
      </c>
      <c r="AE293" s="5">
        <v>0</v>
      </c>
      <c r="AF293" s="5">
        <v>0</v>
      </c>
    </row>
    <row r="294" spans="1:32" ht="15" customHeight="1" x14ac:dyDescent="0.2">
      <c r="A294" s="4" t="s">
        <v>787</v>
      </c>
      <c r="B294" s="4" t="s">
        <v>654</v>
      </c>
      <c r="C294" s="4" t="s">
        <v>654</v>
      </c>
      <c r="D294" s="4" t="s">
        <v>655</v>
      </c>
      <c r="E294" s="4"/>
      <c r="F294" s="4">
        <f t="shared" si="8"/>
        <v>10</v>
      </c>
      <c r="G294" s="8">
        <v>1</v>
      </c>
      <c r="H294" s="8">
        <v>1</v>
      </c>
      <c r="I294" s="5">
        <v>0</v>
      </c>
      <c r="J294" s="8">
        <v>1</v>
      </c>
      <c r="K294" s="5">
        <v>0</v>
      </c>
      <c r="L294" s="8">
        <v>1</v>
      </c>
      <c r="M294" s="5">
        <v>0</v>
      </c>
      <c r="N294" s="5">
        <v>0</v>
      </c>
      <c r="O294" s="5">
        <v>0</v>
      </c>
      <c r="P294" s="5">
        <v>0</v>
      </c>
      <c r="Q294" s="8">
        <v>1</v>
      </c>
      <c r="R294" s="8">
        <v>1</v>
      </c>
      <c r="S294" s="5">
        <v>0</v>
      </c>
      <c r="T294" s="5">
        <v>0</v>
      </c>
      <c r="U294" s="5">
        <v>0</v>
      </c>
      <c r="V294" s="5">
        <v>0</v>
      </c>
      <c r="W294" s="8">
        <v>1</v>
      </c>
      <c r="X294" s="8">
        <v>1</v>
      </c>
      <c r="Y294" s="5">
        <v>0</v>
      </c>
      <c r="Z294" s="5">
        <v>0</v>
      </c>
      <c r="AA294" s="8">
        <v>1</v>
      </c>
      <c r="AB294" s="5">
        <v>0</v>
      </c>
      <c r="AC294" s="5">
        <v>0</v>
      </c>
      <c r="AD294" s="5">
        <v>0</v>
      </c>
      <c r="AE294" s="5">
        <v>0</v>
      </c>
      <c r="AF294" s="8">
        <v>1</v>
      </c>
    </row>
    <row r="295" spans="1:32" ht="15" customHeight="1" x14ac:dyDescent="0.2">
      <c r="A295" s="4" t="s">
        <v>787</v>
      </c>
      <c r="B295" s="4" t="s">
        <v>260</v>
      </c>
      <c r="C295" s="4" t="s">
        <v>260</v>
      </c>
      <c r="D295" s="4" t="s">
        <v>261</v>
      </c>
      <c r="E295" s="4"/>
      <c r="F295" s="4">
        <f t="shared" si="8"/>
        <v>2</v>
      </c>
      <c r="G295" s="5">
        <v>0</v>
      </c>
      <c r="H295" s="5">
        <v>0</v>
      </c>
      <c r="I295" s="8">
        <v>1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8">
        <v>1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</row>
    <row r="296" spans="1:32" ht="15" customHeight="1" x14ac:dyDescent="0.2">
      <c r="A296" s="4" t="s">
        <v>787</v>
      </c>
      <c r="B296" s="4" t="s">
        <v>656</v>
      </c>
      <c r="C296" s="4" t="s">
        <v>656</v>
      </c>
      <c r="D296" s="4" t="s">
        <v>657</v>
      </c>
      <c r="E296" s="4"/>
      <c r="F296" s="4">
        <f t="shared" si="8"/>
        <v>2</v>
      </c>
      <c r="G296" s="5">
        <v>0</v>
      </c>
      <c r="H296" s="5">
        <v>0</v>
      </c>
      <c r="I296" s="8">
        <v>1</v>
      </c>
      <c r="J296" s="5">
        <v>0</v>
      </c>
      <c r="K296" s="8">
        <v>1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</row>
    <row r="297" spans="1:32" ht="15" customHeight="1" x14ac:dyDescent="0.2">
      <c r="A297" s="4" t="s">
        <v>787</v>
      </c>
      <c r="B297" s="4" t="s">
        <v>289</v>
      </c>
      <c r="C297" s="4" t="s">
        <v>290</v>
      </c>
      <c r="D297" s="4" t="s">
        <v>291</v>
      </c>
      <c r="E297" s="4"/>
      <c r="F297" s="4">
        <f t="shared" si="8"/>
        <v>4</v>
      </c>
      <c r="G297" s="8">
        <v>1</v>
      </c>
      <c r="H297" s="5">
        <v>0</v>
      </c>
      <c r="I297" s="8">
        <v>1</v>
      </c>
      <c r="J297" s="5">
        <v>0</v>
      </c>
      <c r="K297" s="8">
        <v>1</v>
      </c>
      <c r="L297" s="5">
        <v>0</v>
      </c>
      <c r="M297" s="5">
        <v>0</v>
      </c>
      <c r="N297" s="5">
        <v>0</v>
      </c>
      <c r="O297" s="5">
        <v>0</v>
      </c>
      <c r="P297" s="8">
        <v>1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</row>
    <row r="298" spans="1:32" ht="15" customHeight="1" x14ac:dyDescent="0.2">
      <c r="A298" s="4" t="s">
        <v>787</v>
      </c>
      <c r="B298" s="4" t="s">
        <v>794</v>
      </c>
      <c r="C298" s="4" t="s">
        <v>495</v>
      </c>
      <c r="D298" s="4" t="s">
        <v>496</v>
      </c>
      <c r="E298" s="4"/>
      <c r="F298" s="4">
        <f t="shared" si="8"/>
        <v>1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8">
        <v>1</v>
      </c>
      <c r="AE298" s="5">
        <v>0</v>
      </c>
      <c r="AF298" s="5">
        <v>0</v>
      </c>
    </row>
    <row r="299" spans="1:32" ht="15" customHeight="1" x14ac:dyDescent="0.2">
      <c r="A299" s="4" t="s">
        <v>787</v>
      </c>
      <c r="B299" s="4" t="s">
        <v>743</v>
      </c>
      <c r="C299" s="4" t="s">
        <v>258</v>
      </c>
      <c r="D299" s="4" t="s">
        <v>259</v>
      </c>
      <c r="E299" s="4"/>
      <c r="F299" s="4">
        <f t="shared" si="8"/>
        <v>2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8">
        <v>1</v>
      </c>
      <c r="Q299" s="8">
        <v>1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</row>
    <row r="300" spans="1:32" s="13" customFormat="1" ht="15" customHeight="1" x14ac:dyDescent="0.2">
      <c r="A300" s="10" t="s">
        <v>787</v>
      </c>
      <c r="B300" s="10" t="s">
        <v>743</v>
      </c>
      <c r="C300" s="10" t="s">
        <v>256</v>
      </c>
      <c r="D300" s="10" t="s">
        <v>257</v>
      </c>
      <c r="E300" s="10"/>
      <c r="F300" s="10">
        <f t="shared" si="8"/>
        <v>2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2">
        <v>1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2">
        <v>1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11">
        <v>0</v>
      </c>
    </row>
    <row r="301" spans="1:32" ht="15" customHeight="1" x14ac:dyDescent="0.2">
      <c r="A301" s="4" t="s">
        <v>787</v>
      </c>
      <c r="B301" s="4" t="s">
        <v>795</v>
      </c>
      <c r="C301" s="4" t="s">
        <v>172</v>
      </c>
      <c r="D301" s="4" t="s">
        <v>173</v>
      </c>
      <c r="E301" s="4"/>
      <c r="F301" s="4">
        <f t="shared" si="8"/>
        <v>5</v>
      </c>
      <c r="G301" s="5">
        <v>0</v>
      </c>
      <c r="H301" s="8">
        <v>1</v>
      </c>
      <c r="I301" s="8">
        <v>1</v>
      </c>
      <c r="J301" s="8">
        <v>1</v>
      </c>
      <c r="K301" s="5">
        <v>0</v>
      </c>
      <c r="L301" s="8">
        <v>1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8">
        <v>1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</row>
    <row r="302" spans="1:32" ht="15" customHeight="1" x14ac:dyDescent="0.2">
      <c r="A302" s="4" t="s">
        <v>787</v>
      </c>
      <c r="B302" s="4" t="s">
        <v>795</v>
      </c>
      <c r="C302" s="4" t="s">
        <v>664</v>
      </c>
      <c r="D302" s="4" t="s">
        <v>665</v>
      </c>
      <c r="E302" s="4"/>
      <c r="F302" s="4">
        <f t="shared" ref="F302:F365" si="9">SUM(G302:AF302)</f>
        <v>5</v>
      </c>
      <c r="G302" s="5">
        <v>0</v>
      </c>
      <c r="H302" s="5">
        <v>0</v>
      </c>
      <c r="I302" s="8">
        <v>1</v>
      </c>
      <c r="J302" s="8">
        <v>1</v>
      </c>
      <c r="K302" s="8">
        <v>1</v>
      </c>
      <c r="L302" s="8">
        <v>1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8">
        <v>1</v>
      </c>
      <c r="AF302" s="5">
        <v>0</v>
      </c>
    </row>
    <row r="303" spans="1:32" ht="15" customHeight="1" x14ac:dyDescent="0.2">
      <c r="A303" s="4" t="s">
        <v>787</v>
      </c>
      <c r="B303" s="4" t="s">
        <v>795</v>
      </c>
      <c r="C303" s="4" t="s">
        <v>294</v>
      </c>
      <c r="D303" s="4" t="s">
        <v>295</v>
      </c>
      <c r="E303" s="4"/>
      <c r="F303" s="4">
        <f t="shared" si="9"/>
        <v>1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8">
        <v>1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</row>
    <row r="304" spans="1:32" ht="15" customHeight="1" x14ac:dyDescent="0.2">
      <c r="A304" s="4" t="s">
        <v>787</v>
      </c>
      <c r="B304" s="4" t="s">
        <v>795</v>
      </c>
      <c r="C304" s="4" t="s">
        <v>609</v>
      </c>
      <c r="D304" s="4" t="s">
        <v>610</v>
      </c>
      <c r="E304" s="4"/>
      <c r="F304" s="4">
        <f t="shared" si="9"/>
        <v>8</v>
      </c>
      <c r="G304" s="5">
        <v>0</v>
      </c>
      <c r="H304" s="8">
        <v>1</v>
      </c>
      <c r="I304" s="8">
        <v>1</v>
      </c>
      <c r="J304" s="5">
        <v>0</v>
      </c>
      <c r="K304" s="8">
        <v>1</v>
      </c>
      <c r="L304" s="5">
        <v>0</v>
      </c>
      <c r="M304" s="8">
        <v>1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8">
        <v>1</v>
      </c>
      <c r="X304" s="5">
        <v>0</v>
      </c>
      <c r="Y304" s="8">
        <v>1</v>
      </c>
      <c r="Z304" s="8">
        <v>1</v>
      </c>
      <c r="AA304" s="5">
        <v>0</v>
      </c>
      <c r="AB304" s="8">
        <v>1</v>
      </c>
      <c r="AC304" s="5">
        <v>0</v>
      </c>
      <c r="AD304" s="5">
        <v>0</v>
      </c>
      <c r="AE304" s="5">
        <v>0</v>
      </c>
      <c r="AF304" s="5">
        <v>0</v>
      </c>
    </row>
    <row r="305" spans="1:32" s="13" customFormat="1" ht="15" customHeight="1" x14ac:dyDescent="0.2">
      <c r="A305" s="10" t="s">
        <v>787</v>
      </c>
      <c r="B305" s="10" t="s">
        <v>795</v>
      </c>
      <c r="C305" s="10" t="s">
        <v>611</v>
      </c>
      <c r="D305" s="10" t="s">
        <v>612</v>
      </c>
      <c r="E305" s="10"/>
      <c r="F305" s="10">
        <f t="shared" si="9"/>
        <v>1</v>
      </c>
      <c r="G305" s="11">
        <v>0</v>
      </c>
      <c r="H305" s="11">
        <v>0</v>
      </c>
      <c r="I305" s="11">
        <v>0</v>
      </c>
      <c r="J305" s="12">
        <v>1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</row>
    <row r="306" spans="1:32" ht="15" customHeight="1" x14ac:dyDescent="0.2">
      <c r="A306" s="4" t="s">
        <v>787</v>
      </c>
      <c r="B306" s="4" t="s">
        <v>795</v>
      </c>
      <c r="C306" s="4" t="s">
        <v>0</v>
      </c>
      <c r="D306" s="4" t="s">
        <v>1</v>
      </c>
      <c r="E306" s="4"/>
      <c r="F306" s="4">
        <f t="shared" si="9"/>
        <v>2</v>
      </c>
      <c r="G306" s="5">
        <v>0</v>
      </c>
      <c r="H306" s="8">
        <v>1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8">
        <v>1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</row>
    <row r="307" spans="1:32" ht="15" customHeight="1" x14ac:dyDescent="0.2">
      <c r="A307" s="4" t="s">
        <v>787</v>
      </c>
      <c r="B307" s="4" t="s">
        <v>795</v>
      </c>
      <c r="C307" s="4" t="s">
        <v>554</v>
      </c>
      <c r="D307" s="4" t="s">
        <v>555</v>
      </c>
      <c r="E307" s="4"/>
      <c r="F307" s="4">
        <f t="shared" si="9"/>
        <v>5</v>
      </c>
      <c r="G307" s="8">
        <v>1</v>
      </c>
      <c r="H307" s="8">
        <v>1</v>
      </c>
      <c r="I307" s="5">
        <v>0</v>
      </c>
      <c r="J307" s="8">
        <v>1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8">
        <v>1</v>
      </c>
      <c r="S307" s="5">
        <v>0</v>
      </c>
      <c r="T307" s="5">
        <v>0</v>
      </c>
      <c r="U307" s="5">
        <v>0</v>
      </c>
      <c r="V307" s="8">
        <v>1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</row>
    <row r="308" spans="1:32" ht="15" customHeight="1" x14ac:dyDescent="0.2">
      <c r="A308" s="4" t="s">
        <v>787</v>
      </c>
      <c r="B308" s="4" t="s">
        <v>795</v>
      </c>
      <c r="C308" s="4" t="s">
        <v>404</v>
      </c>
      <c r="D308" s="4" t="s">
        <v>405</v>
      </c>
      <c r="E308" s="4"/>
      <c r="F308" s="4">
        <f t="shared" si="9"/>
        <v>2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8">
        <v>1</v>
      </c>
      <c r="AF308" s="8">
        <v>1</v>
      </c>
    </row>
    <row r="309" spans="1:32" ht="15" customHeight="1" x14ac:dyDescent="0.2">
      <c r="A309" s="4" t="s">
        <v>787</v>
      </c>
      <c r="B309" s="4" t="s">
        <v>795</v>
      </c>
      <c r="C309" s="4" t="s">
        <v>576</v>
      </c>
      <c r="D309" s="4" t="s">
        <v>577</v>
      </c>
      <c r="E309" s="4"/>
      <c r="F309" s="4">
        <f t="shared" si="9"/>
        <v>13</v>
      </c>
      <c r="G309" s="8">
        <v>1</v>
      </c>
      <c r="H309" s="8">
        <v>1</v>
      </c>
      <c r="I309" s="8">
        <v>1</v>
      </c>
      <c r="J309" s="8">
        <v>1</v>
      </c>
      <c r="K309" s="5">
        <v>0</v>
      </c>
      <c r="L309" s="8">
        <v>1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8">
        <v>1</v>
      </c>
      <c r="W309" s="8">
        <v>1</v>
      </c>
      <c r="X309" s="8">
        <v>1</v>
      </c>
      <c r="Y309" s="5">
        <v>0</v>
      </c>
      <c r="Z309" s="5">
        <v>0</v>
      </c>
      <c r="AA309" s="8">
        <v>1</v>
      </c>
      <c r="AB309" s="5">
        <v>0</v>
      </c>
      <c r="AC309" s="8">
        <v>1</v>
      </c>
      <c r="AD309" s="8">
        <v>1</v>
      </c>
      <c r="AE309" s="8">
        <v>1</v>
      </c>
      <c r="AF309" s="8">
        <v>1</v>
      </c>
    </row>
    <row r="310" spans="1:32" ht="15" customHeight="1" x14ac:dyDescent="0.2">
      <c r="A310" s="4" t="s">
        <v>787</v>
      </c>
      <c r="B310" s="4" t="s">
        <v>795</v>
      </c>
      <c r="C310" s="4" t="s">
        <v>566</v>
      </c>
      <c r="D310" s="4" t="s">
        <v>567</v>
      </c>
      <c r="E310" s="4"/>
      <c r="F310" s="4">
        <f t="shared" si="9"/>
        <v>8</v>
      </c>
      <c r="G310" s="8">
        <v>1</v>
      </c>
      <c r="H310" s="5">
        <v>0</v>
      </c>
      <c r="I310" s="8">
        <v>1</v>
      </c>
      <c r="J310" s="8">
        <v>1</v>
      </c>
      <c r="K310" s="5">
        <v>0</v>
      </c>
      <c r="L310" s="5">
        <v>0</v>
      </c>
      <c r="M310" s="8">
        <v>1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8">
        <v>1</v>
      </c>
      <c r="AC310" s="8">
        <v>1</v>
      </c>
      <c r="AD310" s="8">
        <v>1</v>
      </c>
      <c r="AE310" s="8">
        <v>1</v>
      </c>
      <c r="AF310" s="5">
        <v>0</v>
      </c>
    </row>
    <row r="311" spans="1:32" ht="15" customHeight="1" x14ac:dyDescent="0.2">
      <c r="A311" s="4" t="s">
        <v>787</v>
      </c>
      <c r="B311" s="4" t="s">
        <v>795</v>
      </c>
      <c r="C311" s="4" t="s">
        <v>568</v>
      </c>
      <c r="D311" s="4" t="s">
        <v>569</v>
      </c>
      <c r="E311" s="4"/>
      <c r="F311" s="4">
        <f t="shared" si="9"/>
        <v>2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8">
        <v>1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8">
        <v>1</v>
      </c>
      <c r="AC311" s="5">
        <v>0</v>
      </c>
      <c r="AD311" s="5">
        <v>0</v>
      </c>
      <c r="AE311" s="5">
        <v>0</v>
      </c>
      <c r="AF311" s="5">
        <v>0</v>
      </c>
    </row>
    <row r="312" spans="1:32" ht="15" customHeight="1" x14ac:dyDescent="0.2">
      <c r="A312" s="4" t="s">
        <v>787</v>
      </c>
      <c r="B312" s="4" t="s">
        <v>795</v>
      </c>
      <c r="C312" s="4" t="s">
        <v>570</v>
      </c>
      <c r="D312" s="4" t="s">
        <v>571</v>
      </c>
      <c r="E312" s="4"/>
      <c r="F312" s="4">
        <f t="shared" si="9"/>
        <v>5</v>
      </c>
      <c r="G312" s="8">
        <v>1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8">
        <v>1</v>
      </c>
      <c r="O312" s="5">
        <v>0</v>
      </c>
      <c r="P312" s="8">
        <v>1</v>
      </c>
      <c r="Q312" s="8">
        <v>1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8">
        <v>1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</row>
    <row r="313" spans="1:32" ht="15" customHeight="1" x14ac:dyDescent="0.2">
      <c r="A313" s="4" t="s">
        <v>787</v>
      </c>
      <c r="B313" s="4" t="s">
        <v>795</v>
      </c>
      <c r="C313" s="4" t="s">
        <v>572</v>
      </c>
      <c r="D313" s="4" t="s">
        <v>573</v>
      </c>
      <c r="E313" s="4"/>
      <c r="F313" s="4">
        <f t="shared" si="9"/>
        <v>8</v>
      </c>
      <c r="G313" s="8">
        <v>1</v>
      </c>
      <c r="H313" s="8">
        <v>1</v>
      </c>
      <c r="I313" s="5">
        <v>0</v>
      </c>
      <c r="J313" s="5">
        <v>0</v>
      </c>
      <c r="K313" s="5">
        <v>0</v>
      </c>
      <c r="L313" s="8">
        <v>1</v>
      </c>
      <c r="M313" s="5">
        <v>0</v>
      </c>
      <c r="N313" s="8">
        <v>1</v>
      </c>
      <c r="O313" s="5">
        <v>0</v>
      </c>
      <c r="P313" s="8">
        <v>1</v>
      </c>
      <c r="Q313" s="5">
        <v>0</v>
      </c>
      <c r="R313" s="8">
        <v>1</v>
      </c>
      <c r="S313" s="8">
        <v>1</v>
      </c>
      <c r="T313" s="5">
        <v>0</v>
      </c>
      <c r="U313" s="5">
        <v>0</v>
      </c>
      <c r="V313" s="5">
        <v>0</v>
      </c>
      <c r="W313" s="5">
        <v>0</v>
      </c>
      <c r="X313" s="8">
        <v>1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</row>
    <row r="314" spans="1:32" ht="15" customHeight="1" x14ac:dyDescent="0.2">
      <c r="A314" s="4" t="s">
        <v>787</v>
      </c>
      <c r="B314" s="4" t="s">
        <v>795</v>
      </c>
      <c r="C314" s="4" t="s">
        <v>574</v>
      </c>
      <c r="D314" s="4" t="s">
        <v>575</v>
      </c>
      <c r="E314" s="4"/>
      <c r="F314" s="4">
        <f t="shared" si="9"/>
        <v>3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8">
        <v>1</v>
      </c>
      <c r="R314" s="5">
        <v>0</v>
      </c>
      <c r="S314" s="8">
        <v>1</v>
      </c>
      <c r="T314" s="8">
        <v>1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</row>
    <row r="315" spans="1:32" ht="15" customHeight="1" x14ac:dyDescent="0.2">
      <c r="A315" s="4" t="s">
        <v>787</v>
      </c>
      <c r="B315" s="4" t="s">
        <v>795</v>
      </c>
      <c r="C315" s="4" t="s">
        <v>552</v>
      </c>
      <c r="D315" s="4" t="s">
        <v>553</v>
      </c>
      <c r="E315" s="4"/>
      <c r="F315" s="4">
        <f t="shared" si="9"/>
        <v>4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8">
        <v>1</v>
      </c>
      <c r="Q315" s="5">
        <v>0</v>
      </c>
      <c r="R315" s="5">
        <v>0</v>
      </c>
      <c r="S315" s="5">
        <v>0</v>
      </c>
      <c r="T315" s="8">
        <v>1</v>
      </c>
      <c r="U315" s="8">
        <v>1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8">
        <v>1</v>
      </c>
      <c r="AD315" s="5">
        <v>0</v>
      </c>
      <c r="AE315" s="5">
        <v>0</v>
      </c>
      <c r="AF315" s="5">
        <v>0</v>
      </c>
    </row>
    <row r="316" spans="1:32" ht="15" customHeight="1" x14ac:dyDescent="0.2">
      <c r="A316" s="4" t="s">
        <v>787</v>
      </c>
      <c r="B316" s="4" t="s">
        <v>795</v>
      </c>
      <c r="C316" s="4" t="s">
        <v>556</v>
      </c>
      <c r="D316" s="4" t="s">
        <v>557</v>
      </c>
      <c r="E316" s="4"/>
      <c r="F316" s="4">
        <f t="shared" si="9"/>
        <v>3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8">
        <v>1</v>
      </c>
      <c r="Q316" s="8">
        <v>1</v>
      </c>
      <c r="R316" s="5">
        <v>0</v>
      </c>
      <c r="S316" s="8">
        <v>1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</row>
    <row r="317" spans="1:32" s="13" customFormat="1" ht="15" customHeight="1" x14ac:dyDescent="0.2">
      <c r="A317" s="10" t="s">
        <v>787</v>
      </c>
      <c r="B317" s="10" t="s">
        <v>795</v>
      </c>
      <c r="C317" s="10" t="s">
        <v>536</v>
      </c>
      <c r="D317" s="10" t="s">
        <v>537</v>
      </c>
      <c r="E317" s="10"/>
      <c r="F317" s="10">
        <f t="shared" si="9"/>
        <v>1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2">
        <v>1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</row>
    <row r="318" spans="1:32" ht="15" customHeight="1" x14ac:dyDescent="0.2">
      <c r="A318" s="4" t="s">
        <v>787</v>
      </c>
      <c r="B318" s="4" t="s">
        <v>795</v>
      </c>
      <c r="C318" s="4" t="s">
        <v>627</v>
      </c>
      <c r="D318" s="4" t="s">
        <v>628</v>
      </c>
      <c r="E318" s="4"/>
      <c r="F318" s="4">
        <f t="shared" si="9"/>
        <v>2</v>
      </c>
      <c r="G318" s="5">
        <v>0</v>
      </c>
      <c r="H318" s="5">
        <v>0</v>
      </c>
      <c r="I318" s="8">
        <v>1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8">
        <v>1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</row>
    <row r="319" spans="1:32" ht="15" customHeight="1" x14ac:dyDescent="0.2">
      <c r="A319" s="4" t="s">
        <v>787</v>
      </c>
      <c r="B319" s="4" t="s">
        <v>795</v>
      </c>
      <c r="C319" s="4" t="s">
        <v>168</v>
      </c>
      <c r="D319" s="4" t="s">
        <v>169</v>
      </c>
      <c r="E319" s="4"/>
      <c r="F319" s="4">
        <f t="shared" si="9"/>
        <v>2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8">
        <v>1</v>
      </c>
      <c r="P319" s="8">
        <v>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</row>
    <row r="320" spans="1:32" s="13" customFormat="1" ht="15" customHeight="1" x14ac:dyDescent="0.2">
      <c r="A320" s="10" t="s">
        <v>787</v>
      </c>
      <c r="B320" s="10" t="s">
        <v>795</v>
      </c>
      <c r="C320" s="10" t="s">
        <v>672</v>
      </c>
      <c r="D320" s="10" t="s">
        <v>673</v>
      </c>
      <c r="E320" s="10"/>
      <c r="F320" s="10">
        <f t="shared" si="9"/>
        <v>1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2">
        <v>1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</row>
    <row r="321" spans="1:32" ht="15" customHeight="1" x14ac:dyDescent="0.2">
      <c r="A321" s="4" t="s">
        <v>787</v>
      </c>
      <c r="B321" s="4" t="s">
        <v>795</v>
      </c>
      <c r="C321" s="4" t="s">
        <v>670</v>
      </c>
      <c r="D321" s="4" t="s">
        <v>671</v>
      </c>
      <c r="E321" s="4"/>
      <c r="F321" s="4">
        <f t="shared" si="9"/>
        <v>6</v>
      </c>
      <c r="G321" s="8">
        <v>1</v>
      </c>
      <c r="H321" s="8">
        <v>1</v>
      </c>
      <c r="I321" s="5">
        <v>0</v>
      </c>
      <c r="J321" s="8">
        <v>1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8">
        <v>1</v>
      </c>
      <c r="W321" s="8">
        <v>1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8">
        <v>1</v>
      </c>
    </row>
    <row r="322" spans="1:32" ht="15" customHeight="1" x14ac:dyDescent="0.2">
      <c r="A322" s="4" t="s">
        <v>787</v>
      </c>
      <c r="B322" s="4" t="s">
        <v>795</v>
      </c>
      <c r="C322" s="4" t="s">
        <v>674</v>
      </c>
      <c r="D322" s="4" t="s">
        <v>675</v>
      </c>
      <c r="E322" s="4"/>
      <c r="F322" s="4">
        <f t="shared" si="9"/>
        <v>2</v>
      </c>
      <c r="G322" s="5">
        <v>0</v>
      </c>
      <c r="H322" s="5">
        <v>0</v>
      </c>
      <c r="I322" s="5">
        <v>0</v>
      </c>
      <c r="J322" s="8">
        <v>1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8">
        <v>1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</row>
    <row r="323" spans="1:32" ht="15" customHeight="1" x14ac:dyDescent="0.2">
      <c r="A323" s="4" t="s">
        <v>787</v>
      </c>
      <c r="B323" s="4" t="s">
        <v>795</v>
      </c>
      <c r="C323" s="4" t="s">
        <v>676</v>
      </c>
      <c r="D323" s="4" t="s">
        <v>677</v>
      </c>
      <c r="E323" s="4"/>
      <c r="F323" s="4">
        <f t="shared" si="9"/>
        <v>7</v>
      </c>
      <c r="G323" s="5">
        <v>0</v>
      </c>
      <c r="H323" s="5">
        <v>0</v>
      </c>
      <c r="I323" s="8">
        <v>1</v>
      </c>
      <c r="J323" s="5">
        <v>0</v>
      </c>
      <c r="K323" s="5">
        <v>0</v>
      </c>
      <c r="L323" s="5">
        <v>0</v>
      </c>
      <c r="M323" s="8">
        <v>1</v>
      </c>
      <c r="N323" s="5">
        <v>0</v>
      </c>
      <c r="O323" s="5">
        <v>0</v>
      </c>
      <c r="P323" s="5">
        <v>0</v>
      </c>
      <c r="Q323" s="5">
        <v>0</v>
      </c>
      <c r="R323" s="8">
        <v>1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8">
        <v>1</v>
      </c>
      <c r="Z323" s="5">
        <v>0</v>
      </c>
      <c r="AA323" s="5">
        <v>0</v>
      </c>
      <c r="AB323" s="8">
        <v>1</v>
      </c>
      <c r="AC323" s="8">
        <v>1</v>
      </c>
      <c r="AD323" s="5">
        <v>0</v>
      </c>
      <c r="AE323" s="8">
        <v>1</v>
      </c>
      <c r="AF323" s="5">
        <v>0</v>
      </c>
    </row>
    <row r="324" spans="1:32" ht="15" customHeight="1" x14ac:dyDescent="0.2">
      <c r="A324" s="4" t="s">
        <v>787</v>
      </c>
      <c r="B324" s="4" t="s">
        <v>795</v>
      </c>
      <c r="C324" s="4" t="s">
        <v>668</v>
      </c>
      <c r="D324" s="4" t="s">
        <v>669</v>
      </c>
      <c r="E324" s="4"/>
      <c r="F324" s="4">
        <f t="shared" si="9"/>
        <v>4</v>
      </c>
      <c r="G324" s="8">
        <v>1</v>
      </c>
      <c r="H324" s="5">
        <v>0</v>
      </c>
      <c r="I324" s="5">
        <v>0</v>
      </c>
      <c r="J324" s="5">
        <v>0</v>
      </c>
      <c r="K324" s="8">
        <v>1</v>
      </c>
      <c r="L324" s="5">
        <v>0</v>
      </c>
      <c r="M324" s="8">
        <v>1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8">
        <v>1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</row>
    <row r="325" spans="1:32" s="13" customFormat="1" ht="15" customHeight="1" x14ac:dyDescent="0.2">
      <c r="A325" s="10" t="s">
        <v>787</v>
      </c>
      <c r="B325" s="10" t="s">
        <v>795</v>
      </c>
      <c r="C325" s="10" t="s">
        <v>666</v>
      </c>
      <c r="D325" s="10" t="s">
        <v>667</v>
      </c>
      <c r="E325" s="10"/>
      <c r="F325" s="10">
        <f t="shared" si="9"/>
        <v>2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2">
        <v>1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2">
        <v>1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0</v>
      </c>
      <c r="AF325" s="11">
        <v>0</v>
      </c>
    </row>
    <row r="326" spans="1:32" ht="15" customHeight="1" x14ac:dyDescent="0.2">
      <c r="A326" s="4" t="s">
        <v>787</v>
      </c>
      <c r="B326" s="4" t="s">
        <v>795</v>
      </c>
      <c r="C326" s="4" t="s">
        <v>643</v>
      </c>
      <c r="D326" s="4" t="s">
        <v>644</v>
      </c>
      <c r="E326" s="4"/>
      <c r="F326" s="4">
        <f t="shared" si="9"/>
        <v>2</v>
      </c>
      <c r="G326" s="5">
        <v>0</v>
      </c>
      <c r="H326" s="5">
        <v>0</v>
      </c>
      <c r="I326" s="5">
        <v>0</v>
      </c>
      <c r="J326" s="8">
        <v>1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8">
        <v>1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</row>
    <row r="327" spans="1:32" ht="15" customHeight="1" x14ac:dyDescent="0.2">
      <c r="A327" s="4" t="s">
        <v>787</v>
      </c>
      <c r="B327" s="4" t="s">
        <v>795</v>
      </c>
      <c r="C327" s="4" t="s">
        <v>159</v>
      </c>
      <c r="D327" s="4" t="s">
        <v>160</v>
      </c>
      <c r="E327" s="4"/>
      <c r="F327" s="4">
        <f t="shared" si="9"/>
        <v>1</v>
      </c>
      <c r="G327" s="5">
        <v>0</v>
      </c>
      <c r="H327" s="8">
        <v>1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</row>
    <row r="328" spans="1:32" s="13" customFormat="1" ht="15" customHeight="1" x14ac:dyDescent="0.2">
      <c r="A328" s="10" t="s">
        <v>787</v>
      </c>
      <c r="B328" s="10" t="s">
        <v>795</v>
      </c>
      <c r="C328" s="10" t="s">
        <v>157</v>
      </c>
      <c r="D328" s="10" t="s">
        <v>158</v>
      </c>
      <c r="E328" s="10"/>
      <c r="F328" s="10">
        <f t="shared" si="9"/>
        <v>4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2">
        <v>1</v>
      </c>
      <c r="W328" s="11">
        <v>0</v>
      </c>
      <c r="X328" s="11">
        <v>0</v>
      </c>
      <c r="Y328" s="12">
        <v>1</v>
      </c>
      <c r="Z328" s="11">
        <v>0</v>
      </c>
      <c r="AA328" s="11">
        <v>0</v>
      </c>
      <c r="AB328" s="11">
        <v>0</v>
      </c>
      <c r="AC328" s="12">
        <v>1</v>
      </c>
      <c r="AD328" s="11">
        <v>0</v>
      </c>
      <c r="AE328" s="12">
        <v>1</v>
      </c>
      <c r="AF328" s="11">
        <v>0</v>
      </c>
    </row>
    <row r="329" spans="1:32" ht="15" customHeight="1" x14ac:dyDescent="0.2">
      <c r="A329" s="4" t="s">
        <v>787</v>
      </c>
      <c r="B329" s="4" t="s">
        <v>795</v>
      </c>
      <c r="C329" s="4" t="s">
        <v>155</v>
      </c>
      <c r="D329" s="4" t="s">
        <v>156</v>
      </c>
      <c r="E329" s="4"/>
      <c r="F329" s="4">
        <f t="shared" si="9"/>
        <v>6</v>
      </c>
      <c r="G329" s="8">
        <v>1</v>
      </c>
      <c r="H329" s="5">
        <v>0</v>
      </c>
      <c r="I329" s="8">
        <v>1</v>
      </c>
      <c r="J329" s="8">
        <v>1</v>
      </c>
      <c r="K329" s="5">
        <v>0</v>
      </c>
      <c r="L329" s="8">
        <v>1</v>
      </c>
      <c r="M329" s="8">
        <v>1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8">
        <v>1</v>
      </c>
      <c r="AC329" s="5">
        <v>0</v>
      </c>
      <c r="AD329" s="5">
        <v>0</v>
      </c>
      <c r="AE329" s="5">
        <v>0</v>
      </c>
      <c r="AF329" s="5">
        <v>0</v>
      </c>
    </row>
    <row r="330" spans="1:32" ht="15" customHeight="1" x14ac:dyDescent="0.2">
      <c r="A330" s="4" t="s">
        <v>787</v>
      </c>
      <c r="B330" s="4" t="s">
        <v>795</v>
      </c>
      <c r="C330" s="4" t="s">
        <v>388</v>
      </c>
      <c r="D330" s="4" t="s">
        <v>389</v>
      </c>
      <c r="E330" s="4"/>
      <c r="F330" s="4">
        <f t="shared" si="9"/>
        <v>4</v>
      </c>
      <c r="G330" s="5">
        <v>0</v>
      </c>
      <c r="H330" s="5">
        <v>0</v>
      </c>
      <c r="I330" s="8">
        <v>1</v>
      </c>
      <c r="J330" s="8">
        <v>1</v>
      </c>
      <c r="K330" s="8">
        <v>1</v>
      </c>
      <c r="L330" s="8">
        <v>1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</row>
    <row r="331" spans="1:32" ht="15" customHeight="1" x14ac:dyDescent="0.2">
      <c r="A331" s="4" t="s">
        <v>787</v>
      </c>
      <c r="B331" s="4" t="s">
        <v>795</v>
      </c>
      <c r="C331" s="4" t="s">
        <v>390</v>
      </c>
      <c r="D331" s="4" t="s">
        <v>391</v>
      </c>
      <c r="E331" s="4"/>
      <c r="F331" s="4">
        <f t="shared" si="9"/>
        <v>1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8">
        <v>1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</row>
    <row r="332" spans="1:32" ht="15" customHeight="1" x14ac:dyDescent="0.2">
      <c r="A332" s="4" t="s">
        <v>787</v>
      </c>
      <c r="B332" s="4" t="s">
        <v>795</v>
      </c>
      <c r="C332" s="4" t="s">
        <v>597</v>
      </c>
      <c r="D332" s="4" t="s">
        <v>598</v>
      </c>
      <c r="E332" s="4"/>
      <c r="F332" s="4">
        <f t="shared" si="9"/>
        <v>4</v>
      </c>
      <c r="G332" s="5">
        <v>0</v>
      </c>
      <c r="H332" s="8">
        <v>1</v>
      </c>
      <c r="I332" s="5">
        <v>0</v>
      </c>
      <c r="J332" s="8">
        <v>1</v>
      </c>
      <c r="K332" s="5">
        <v>0</v>
      </c>
      <c r="L332" s="5">
        <v>0</v>
      </c>
      <c r="M332" s="5">
        <v>0</v>
      </c>
      <c r="N332" s="5">
        <v>0</v>
      </c>
      <c r="O332" s="8">
        <v>1</v>
      </c>
      <c r="P332" s="8">
        <v>1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</row>
    <row r="333" spans="1:32" s="13" customFormat="1" ht="15" customHeight="1" x14ac:dyDescent="0.2">
      <c r="A333" s="10" t="s">
        <v>787</v>
      </c>
      <c r="B333" s="10" t="s">
        <v>795</v>
      </c>
      <c r="C333" s="10" t="s">
        <v>593</v>
      </c>
      <c r="D333" s="10" t="s">
        <v>594</v>
      </c>
      <c r="E333" s="10"/>
      <c r="F333" s="10">
        <f t="shared" si="9"/>
        <v>2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2">
        <v>1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2">
        <v>1</v>
      </c>
      <c r="AE333" s="11">
        <v>0</v>
      </c>
      <c r="AF333" s="11">
        <v>0</v>
      </c>
    </row>
    <row r="334" spans="1:32" ht="15" customHeight="1" x14ac:dyDescent="0.2">
      <c r="A334" s="4" t="s">
        <v>787</v>
      </c>
      <c r="B334" s="4" t="s">
        <v>795</v>
      </c>
      <c r="C334" s="4" t="s">
        <v>595</v>
      </c>
      <c r="D334" s="4" t="s">
        <v>596</v>
      </c>
      <c r="E334" s="4"/>
      <c r="F334" s="4">
        <f t="shared" si="9"/>
        <v>1</v>
      </c>
      <c r="G334" s="5">
        <v>0</v>
      </c>
      <c r="H334" s="8">
        <v>1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</row>
    <row r="335" spans="1:32" ht="15" customHeight="1" x14ac:dyDescent="0.2">
      <c r="A335" s="4" t="s">
        <v>787</v>
      </c>
      <c r="B335" s="4" t="s">
        <v>795</v>
      </c>
      <c r="C335" s="4" t="s">
        <v>591</v>
      </c>
      <c r="D335" s="4" t="s">
        <v>592</v>
      </c>
      <c r="E335" s="4"/>
      <c r="F335" s="4">
        <f t="shared" si="9"/>
        <v>5</v>
      </c>
      <c r="G335" s="8">
        <v>1</v>
      </c>
      <c r="H335" s="5">
        <v>0</v>
      </c>
      <c r="I335" s="8">
        <v>1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8">
        <v>1</v>
      </c>
      <c r="W335" s="5">
        <v>0</v>
      </c>
      <c r="X335" s="8">
        <v>1</v>
      </c>
      <c r="Y335" s="5">
        <v>0</v>
      </c>
      <c r="Z335" s="5">
        <v>0</v>
      </c>
      <c r="AA335" s="5">
        <v>0</v>
      </c>
      <c r="AB335" s="5">
        <v>0</v>
      </c>
      <c r="AC335" s="8">
        <v>1</v>
      </c>
      <c r="AD335" s="5">
        <v>0</v>
      </c>
      <c r="AE335" s="5">
        <v>0</v>
      </c>
      <c r="AF335" s="5">
        <v>0</v>
      </c>
    </row>
    <row r="336" spans="1:32" ht="15" customHeight="1" x14ac:dyDescent="0.2">
      <c r="A336" s="4" t="s">
        <v>787</v>
      </c>
      <c r="B336" s="4" t="s">
        <v>795</v>
      </c>
      <c r="C336" s="4" t="s">
        <v>728</v>
      </c>
      <c r="D336" s="4" t="s">
        <v>729</v>
      </c>
      <c r="E336" s="4"/>
      <c r="F336" s="4">
        <f t="shared" si="9"/>
        <v>4</v>
      </c>
      <c r="G336" s="8">
        <v>1</v>
      </c>
      <c r="H336" s="5">
        <v>0</v>
      </c>
      <c r="I336" s="5">
        <v>0</v>
      </c>
      <c r="J336" s="8">
        <v>1</v>
      </c>
      <c r="K336" s="5">
        <v>0</v>
      </c>
      <c r="L336" s="5">
        <v>0</v>
      </c>
      <c r="M336" s="8">
        <v>1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8">
        <v>1</v>
      </c>
    </row>
    <row r="337" spans="1:32" ht="15" customHeight="1" x14ac:dyDescent="0.2">
      <c r="A337" s="4" t="s">
        <v>787</v>
      </c>
      <c r="B337" s="4" t="s">
        <v>795</v>
      </c>
      <c r="C337" s="4" t="s">
        <v>564</v>
      </c>
      <c r="D337" s="4" t="s">
        <v>565</v>
      </c>
      <c r="E337" s="4"/>
      <c r="F337" s="4">
        <f t="shared" si="9"/>
        <v>11</v>
      </c>
      <c r="G337" s="8">
        <v>1</v>
      </c>
      <c r="H337" s="8">
        <v>1</v>
      </c>
      <c r="I337" s="8">
        <v>1</v>
      </c>
      <c r="J337" s="5">
        <v>0</v>
      </c>
      <c r="K337" s="5">
        <v>0</v>
      </c>
      <c r="L337" s="8">
        <v>1</v>
      </c>
      <c r="M337" s="5">
        <v>0</v>
      </c>
      <c r="N337" s="8">
        <v>1</v>
      </c>
      <c r="O337" s="5">
        <v>0</v>
      </c>
      <c r="P337" s="8">
        <v>1</v>
      </c>
      <c r="Q337" s="8">
        <v>1</v>
      </c>
      <c r="R337" s="8">
        <v>1</v>
      </c>
      <c r="S337" s="5">
        <v>0</v>
      </c>
      <c r="T337" s="8">
        <v>1</v>
      </c>
      <c r="U337" s="5">
        <v>0</v>
      </c>
      <c r="V337" s="5">
        <v>0</v>
      </c>
      <c r="W337" s="5">
        <v>0</v>
      </c>
      <c r="X337" s="5">
        <v>0</v>
      </c>
      <c r="Y337" s="8">
        <v>1</v>
      </c>
      <c r="Z337" s="5">
        <v>0</v>
      </c>
      <c r="AA337" s="5">
        <v>0</v>
      </c>
      <c r="AB337" s="5">
        <v>0</v>
      </c>
      <c r="AC337" s="8">
        <v>1</v>
      </c>
      <c r="AD337" s="5">
        <v>0</v>
      </c>
      <c r="AE337" s="5">
        <v>0</v>
      </c>
      <c r="AF337" s="5">
        <v>0</v>
      </c>
    </row>
    <row r="338" spans="1:32" ht="15" customHeight="1" x14ac:dyDescent="0.2">
      <c r="A338" s="4" t="s">
        <v>787</v>
      </c>
      <c r="B338" s="4" t="s">
        <v>795</v>
      </c>
      <c r="C338" s="4" t="s">
        <v>485</v>
      </c>
      <c r="D338" s="4" t="s">
        <v>486</v>
      </c>
      <c r="E338" s="4"/>
      <c r="F338" s="4">
        <f t="shared" si="9"/>
        <v>1</v>
      </c>
      <c r="G338" s="5">
        <v>0</v>
      </c>
      <c r="H338" s="5">
        <v>0</v>
      </c>
      <c r="I338" s="5">
        <v>0</v>
      </c>
      <c r="J338" s="8">
        <v>1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</row>
    <row r="339" spans="1:32" ht="15" customHeight="1" x14ac:dyDescent="0.2">
      <c r="A339" s="4" t="s">
        <v>787</v>
      </c>
      <c r="B339" s="4" t="s">
        <v>795</v>
      </c>
      <c r="C339" s="4" t="s">
        <v>544</v>
      </c>
      <c r="D339" s="4" t="s">
        <v>545</v>
      </c>
      <c r="E339" s="4"/>
      <c r="F339" s="4">
        <f t="shared" si="9"/>
        <v>2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8">
        <v>1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8">
        <v>1</v>
      </c>
      <c r="AC339" s="5">
        <v>0</v>
      </c>
      <c r="AD339" s="5">
        <v>0</v>
      </c>
      <c r="AE339" s="5">
        <v>0</v>
      </c>
      <c r="AF339" s="5">
        <v>0</v>
      </c>
    </row>
    <row r="340" spans="1:32" ht="15" customHeight="1" x14ac:dyDescent="0.2">
      <c r="A340" s="4" t="s">
        <v>787</v>
      </c>
      <c r="B340" s="4" t="s">
        <v>796</v>
      </c>
      <c r="C340" s="4" t="s">
        <v>174</v>
      </c>
      <c r="D340" s="4" t="s">
        <v>175</v>
      </c>
      <c r="E340" s="4"/>
      <c r="F340" s="4">
        <f t="shared" si="9"/>
        <v>13</v>
      </c>
      <c r="G340" s="8">
        <v>1</v>
      </c>
      <c r="H340" s="8">
        <v>1</v>
      </c>
      <c r="I340" s="8">
        <v>1</v>
      </c>
      <c r="J340" s="8">
        <v>1</v>
      </c>
      <c r="K340" s="5">
        <v>0</v>
      </c>
      <c r="L340" s="8">
        <v>1</v>
      </c>
      <c r="M340" s="8">
        <v>1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8">
        <v>1</v>
      </c>
      <c r="W340" s="8">
        <v>1</v>
      </c>
      <c r="X340" s="5">
        <v>0</v>
      </c>
      <c r="Y340" s="8">
        <v>1</v>
      </c>
      <c r="Z340" s="8">
        <v>1</v>
      </c>
      <c r="AA340" s="5">
        <v>0</v>
      </c>
      <c r="AB340" s="8">
        <v>1</v>
      </c>
      <c r="AC340" s="5">
        <v>0</v>
      </c>
      <c r="AD340" s="5">
        <v>0</v>
      </c>
      <c r="AE340" s="8">
        <v>1</v>
      </c>
      <c r="AF340" s="8">
        <v>1</v>
      </c>
    </row>
    <row r="341" spans="1:32" s="13" customFormat="1" ht="15" customHeight="1" x14ac:dyDescent="0.2">
      <c r="A341" s="10" t="s">
        <v>787</v>
      </c>
      <c r="B341" s="10" t="s">
        <v>797</v>
      </c>
      <c r="C341" s="10" t="s">
        <v>680</v>
      </c>
      <c r="D341" s="10" t="s">
        <v>681</v>
      </c>
      <c r="E341" s="10"/>
      <c r="F341" s="10">
        <f t="shared" si="9"/>
        <v>1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2">
        <v>1</v>
      </c>
    </row>
    <row r="342" spans="1:32" ht="15" customHeight="1" x14ac:dyDescent="0.2">
      <c r="A342" s="4" t="s">
        <v>787</v>
      </c>
      <c r="B342" s="4" t="s">
        <v>797</v>
      </c>
      <c r="C342" s="4" t="s">
        <v>682</v>
      </c>
      <c r="D342" s="4" t="s">
        <v>683</v>
      </c>
      <c r="E342" s="4"/>
      <c r="F342" s="4">
        <f t="shared" si="9"/>
        <v>2</v>
      </c>
      <c r="G342" s="5">
        <v>0</v>
      </c>
      <c r="H342" s="5">
        <v>0</v>
      </c>
      <c r="I342" s="5">
        <v>0</v>
      </c>
      <c r="J342" s="8">
        <v>1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8">
        <v>1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</row>
    <row r="343" spans="1:32" ht="15" customHeight="1" x14ac:dyDescent="0.2">
      <c r="A343" s="4" t="s">
        <v>787</v>
      </c>
      <c r="B343" s="4" t="s">
        <v>797</v>
      </c>
      <c r="C343" s="4" t="s">
        <v>684</v>
      </c>
      <c r="D343" s="4" t="s">
        <v>685</v>
      </c>
      <c r="E343" s="4"/>
      <c r="F343" s="4">
        <f t="shared" si="9"/>
        <v>1</v>
      </c>
      <c r="G343" s="5">
        <v>0</v>
      </c>
      <c r="H343" s="5">
        <v>0</v>
      </c>
      <c r="I343" s="5">
        <v>0</v>
      </c>
      <c r="J343" s="8">
        <v>1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</row>
    <row r="344" spans="1:32" ht="15" customHeight="1" x14ac:dyDescent="0.2">
      <c r="A344" s="4" t="s">
        <v>787</v>
      </c>
      <c r="B344" s="4" t="s">
        <v>798</v>
      </c>
      <c r="C344" s="4" t="s">
        <v>475</v>
      </c>
      <c r="D344" s="4" t="s">
        <v>476</v>
      </c>
      <c r="E344" s="4"/>
      <c r="F344" s="4">
        <f t="shared" si="9"/>
        <v>3</v>
      </c>
      <c r="G344" s="8">
        <v>1</v>
      </c>
      <c r="H344" s="5">
        <v>0</v>
      </c>
      <c r="I344" s="8">
        <v>1</v>
      </c>
      <c r="J344" s="5">
        <v>0</v>
      </c>
      <c r="K344" s="5">
        <v>0</v>
      </c>
      <c r="L344" s="8">
        <v>1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</row>
    <row r="345" spans="1:32" ht="15" customHeight="1" x14ac:dyDescent="0.2">
      <c r="A345" s="4" t="s">
        <v>787</v>
      </c>
      <c r="B345" s="4" t="s">
        <v>798</v>
      </c>
      <c r="C345" s="4" t="s">
        <v>471</v>
      </c>
      <c r="D345" s="4" t="s">
        <v>472</v>
      </c>
      <c r="E345" s="4"/>
      <c r="F345" s="4">
        <f t="shared" si="9"/>
        <v>2</v>
      </c>
      <c r="G345" s="5">
        <v>0</v>
      </c>
      <c r="H345" s="8">
        <v>1</v>
      </c>
      <c r="I345" s="5">
        <v>0</v>
      </c>
      <c r="J345" s="8">
        <v>1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</row>
    <row r="346" spans="1:32" ht="15" customHeight="1" x14ac:dyDescent="0.2">
      <c r="A346" s="4" t="s">
        <v>787</v>
      </c>
      <c r="B346" s="4" t="s">
        <v>798</v>
      </c>
      <c r="C346" s="4" t="s">
        <v>469</v>
      </c>
      <c r="D346" s="4" t="s">
        <v>470</v>
      </c>
      <c r="E346" s="4"/>
      <c r="F346" s="4">
        <f t="shared" si="9"/>
        <v>3</v>
      </c>
      <c r="G346" s="5">
        <v>0</v>
      </c>
      <c r="H346" s="5">
        <v>0</v>
      </c>
      <c r="I346" s="8">
        <v>1</v>
      </c>
      <c r="J346" s="5">
        <v>0</v>
      </c>
      <c r="K346" s="8">
        <v>1</v>
      </c>
      <c r="L346" s="8">
        <v>1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</row>
    <row r="347" spans="1:32" s="13" customFormat="1" ht="15" customHeight="1" x14ac:dyDescent="0.2">
      <c r="A347" s="10" t="s">
        <v>787</v>
      </c>
      <c r="B347" s="10" t="s">
        <v>798</v>
      </c>
      <c r="C347" s="10" t="s">
        <v>473</v>
      </c>
      <c r="D347" s="10" t="s">
        <v>474</v>
      </c>
      <c r="E347" s="10"/>
      <c r="F347" s="10">
        <f t="shared" si="9"/>
        <v>2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2">
        <v>1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2">
        <v>1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</row>
    <row r="348" spans="1:32" ht="15" customHeight="1" x14ac:dyDescent="0.2">
      <c r="A348" s="4" t="s">
        <v>787</v>
      </c>
      <c r="B348" s="4" t="s">
        <v>799</v>
      </c>
      <c r="C348" s="4" t="s">
        <v>316</v>
      </c>
      <c r="D348" s="4" t="s">
        <v>317</v>
      </c>
      <c r="E348" s="4"/>
      <c r="F348" s="4">
        <f t="shared" si="9"/>
        <v>1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8">
        <v>1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</row>
    <row r="349" spans="1:32" ht="15" customHeight="1" x14ac:dyDescent="0.2">
      <c r="A349" s="4" t="s">
        <v>787</v>
      </c>
      <c r="B349" s="4" t="s">
        <v>800</v>
      </c>
      <c r="C349" s="4" t="s">
        <v>355</v>
      </c>
      <c r="D349" s="4" t="s">
        <v>356</v>
      </c>
      <c r="E349" s="4"/>
      <c r="F349" s="4">
        <f t="shared" si="9"/>
        <v>2</v>
      </c>
      <c r="G349" s="5">
        <v>0</v>
      </c>
      <c r="H349" s="5">
        <v>0</v>
      </c>
      <c r="I349" s="5">
        <v>0</v>
      </c>
      <c r="J349" s="8">
        <v>1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8">
        <v>1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</row>
    <row r="350" spans="1:32" s="13" customFormat="1" ht="15" customHeight="1" x14ac:dyDescent="0.2">
      <c r="A350" s="10" t="s">
        <v>787</v>
      </c>
      <c r="B350" s="10" t="s">
        <v>800</v>
      </c>
      <c r="C350" s="10" t="s">
        <v>357</v>
      </c>
      <c r="D350" s="10" t="s">
        <v>358</v>
      </c>
      <c r="E350" s="10"/>
      <c r="F350" s="10">
        <f t="shared" si="9"/>
        <v>2</v>
      </c>
      <c r="G350" s="11">
        <v>0</v>
      </c>
      <c r="H350" s="11">
        <v>0</v>
      </c>
      <c r="I350" s="12">
        <v>1</v>
      </c>
      <c r="J350" s="11">
        <v>0</v>
      </c>
      <c r="K350" s="11">
        <v>0</v>
      </c>
      <c r="L350" s="12">
        <v>1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</row>
    <row r="351" spans="1:32" ht="15" customHeight="1" x14ac:dyDescent="0.2">
      <c r="A351" s="4" t="s">
        <v>787</v>
      </c>
      <c r="B351" s="4" t="s">
        <v>724</v>
      </c>
      <c r="C351" s="4" t="s">
        <v>489</v>
      </c>
      <c r="D351" s="4" t="s">
        <v>490</v>
      </c>
      <c r="E351" s="4"/>
      <c r="F351" s="4">
        <f t="shared" si="9"/>
        <v>2</v>
      </c>
      <c r="G351" s="8">
        <v>1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8">
        <v>1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</row>
    <row r="352" spans="1:32" ht="15" customHeight="1" x14ac:dyDescent="0.2">
      <c r="A352" s="4" t="s">
        <v>787</v>
      </c>
      <c r="B352" s="4" t="s">
        <v>724</v>
      </c>
      <c r="C352" s="4" t="s">
        <v>487</v>
      </c>
      <c r="D352" s="4" t="s">
        <v>488</v>
      </c>
      <c r="E352" s="4"/>
      <c r="F352" s="4">
        <f t="shared" si="9"/>
        <v>7</v>
      </c>
      <c r="G352" s="8">
        <v>1</v>
      </c>
      <c r="H352" s="5">
        <v>0</v>
      </c>
      <c r="I352" s="8">
        <v>1</v>
      </c>
      <c r="J352" s="5">
        <v>0</v>
      </c>
      <c r="K352" s="5">
        <v>0</v>
      </c>
      <c r="L352" s="8">
        <v>1</v>
      </c>
      <c r="M352" s="8">
        <v>1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8">
        <v>1</v>
      </c>
      <c r="Y352" s="5">
        <v>0</v>
      </c>
      <c r="Z352" s="5">
        <v>0</v>
      </c>
      <c r="AA352" s="5">
        <v>0</v>
      </c>
      <c r="AB352" s="8">
        <v>1</v>
      </c>
      <c r="AC352" s="5">
        <v>0</v>
      </c>
      <c r="AD352" s="5">
        <v>0</v>
      </c>
      <c r="AE352" s="8">
        <v>1</v>
      </c>
      <c r="AF352" s="5">
        <v>0</v>
      </c>
    </row>
    <row r="353" spans="1:32" s="13" customFormat="1" ht="15" customHeight="1" x14ac:dyDescent="0.2">
      <c r="A353" s="10" t="s">
        <v>787</v>
      </c>
      <c r="B353" s="10" t="s">
        <v>724</v>
      </c>
      <c r="C353" s="10" t="s">
        <v>491</v>
      </c>
      <c r="D353" s="10" t="s">
        <v>492</v>
      </c>
      <c r="E353" s="10"/>
      <c r="F353" s="10">
        <f t="shared" si="9"/>
        <v>2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2">
        <v>1</v>
      </c>
      <c r="AD353" s="11">
        <v>0</v>
      </c>
      <c r="AE353" s="11">
        <v>0</v>
      </c>
      <c r="AF353" s="12">
        <v>1</v>
      </c>
    </row>
    <row r="354" spans="1:32" s="13" customFormat="1" ht="15" customHeight="1" x14ac:dyDescent="0.2">
      <c r="A354" s="10" t="s">
        <v>787</v>
      </c>
      <c r="B354" s="10" t="s">
        <v>724</v>
      </c>
      <c r="C354" s="10" t="s">
        <v>724</v>
      </c>
      <c r="D354" s="10" t="s">
        <v>725</v>
      </c>
      <c r="E354" s="10"/>
      <c r="F354" s="10">
        <f t="shared" si="9"/>
        <v>2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2">
        <v>1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2">
        <v>1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</row>
    <row r="355" spans="1:32" ht="15" customHeight="1" x14ac:dyDescent="0.2">
      <c r="A355" s="4" t="s">
        <v>787</v>
      </c>
      <c r="B355" s="4" t="s">
        <v>302</v>
      </c>
      <c r="C355" s="4" t="s">
        <v>443</v>
      </c>
      <c r="D355" s="4" t="s">
        <v>444</v>
      </c>
      <c r="E355" s="4"/>
      <c r="F355" s="4">
        <f t="shared" si="9"/>
        <v>3</v>
      </c>
      <c r="G355" s="8">
        <v>1</v>
      </c>
      <c r="H355" s="5">
        <v>0</v>
      </c>
      <c r="I355" s="5">
        <v>0</v>
      </c>
      <c r="J355" s="8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8">
        <v>1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</row>
    <row r="356" spans="1:32" ht="15" customHeight="1" x14ac:dyDescent="0.2">
      <c r="A356" s="4" t="s">
        <v>787</v>
      </c>
      <c r="B356" s="4" t="s">
        <v>302</v>
      </c>
      <c r="C356" s="4" t="s">
        <v>445</v>
      </c>
      <c r="D356" s="4" t="s">
        <v>446</v>
      </c>
      <c r="E356" s="4"/>
      <c r="F356" s="4">
        <f t="shared" si="9"/>
        <v>4</v>
      </c>
      <c r="G356" s="5">
        <v>0</v>
      </c>
      <c r="H356" s="8">
        <v>1</v>
      </c>
      <c r="I356" s="8">
        <v>1</v>
      </c>
      <c r="J356" s="8">
        <v>1</v>
      </c>
      <c r="K356" s="5">
        <v>0</v>
      </c>
      <c r="L356" s="8">
        <v>1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</row>
    <row r="357" spans="1:32" ht="15" customHeight="1" x14ac:dyDescent="0.2">
      <c r="A357" s="4" t="s">
        <v>787</v>
      </c>
      <c r="B357" s="4" t="s">
        <v>302</v>
      </c>
      <c r="C357" s="4" t="s">
        <v>447</v>
      </c>
      <c r="D357" s="4" t="s">
        <v>448</v>
      </c>
      <c r="E357" s="4"/>
      <c r="F357" s="4">
        <f t="shared" si="9"/>
        <v>3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8">
        <v>1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8">
        <v>1</v>
      </c>
      <c r="Z357" s="5">
        <v>0</v>
      </c>
      <c r="AA357" s="5">
        <v>0</v>
      </c>
      <c r="AB357" s="5">
        <v>0</v>
      </c>
      <c r="AC357" s="5">
        <v>0</v>
      </c>
      <c r="AD357" s="8">
        <v>1</v>
      </c>
      <c r="AE357" s="5">
        <v>0</v>
      </c>
      <c r="AF357" s="5">
        <v>0</v>
      </c>
    </row>
    <row r="358" spans="1:32" s="13" customFormat="1" ht="15" customHeight="1" x14ac:dyDescent="0.2">
      <c r="A358" s="10" t="s">
        <v>787</v>
      </c>
      <c r="B358" s="10" t="s">
        <v>302</v>
      </c>
      <c r="C358" s="10" t="s">
        <v>302</v>
      </c>
      <c r="D358" s="10" t="s">
        <v>303</v>
      </c>
      <c r="E358" s="10"/>
      <c r="F358" s="10">
        <f t="shared" si="9"/>
        <v>3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2">
        <v>1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2">
        <v>1</v>
      </c>
      <c r="W358" s="12">
        <v>1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</row>
    <row r="359" spans="1:32" ht="15" customHeight="1" x14ac:dyDescent="0.2">
      <c r="A359" s="4" t="s">
        <v>787</v>
      </c>
      <c r="B359" s="4" t="s">
        <v>513</v>
      </c>
      <c r="C359" s="4" t="s">
        <v>619</v>
      </c>
      <c r="D359" s="4" t="s">
        <v>620</v>
      </c>
      <c r="E359" s="4"/>
      <c r="F359" s="4">
        <f t="shared" si="9"/>
        <v>3</v>
      </c>
      <c r="G359" s="5">
        <v>0</v>
      </c>
      <c r="H359" s="8">
        <v>1</v>
      </c>
      <c r="I359" s="5">
        <v>0</v>
      </c>
      <c r="J359" s="8">
        <v>1</v>
      </c>
      <c r="K359" s="5">
        <v>0</v>
      </c>
      <c r="L359" s="5">
        <v>0</v>
      </c>
      <c r="M359" s="8">
        <v>1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</row>
    <row r="360" spans="1:32" ht="15" customHeight="1" x14ac:dyDescent="0.2">
      <c r="A360" s="4" t="s">
        <v>787</v>
      </c>
      <c r="B360" s="4" t="s">
        <v>801</v>
      </c>
      <c r="C360" s="4" t="s">
        <v>254</v>
      </c>
      <c r="D360" s="4" t="s">
        <v>255</v>
      </c>
      <c r="E360" s="4"/>
      <c r="F360" s="4">
        <f t="shared" si="9"/>
        <v>8</v>
      </c>
      <c r="G360" s="8">
        <v>1</v>
      </c>
      <c r="H360" s="8">
        <v>1</v>
      </c>
      <c r="I360" s="8">
        <v>1</v>
      </c>
      <c r="J360" s="8">
        <v>1</v>
      </c>
      <c r="K360" s="5">
        <v>0</v>
      </c>
      <c r="L360" s="8">
        <v>1</v>
      </c>
      <c r="M360" s="8">
        <v>1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8">
        <v>1</v>
      </c>
      <c r="AC360" s="5">
        <v>0</v>
      </c>
      <c r="AD360" s="8">
        <v>1</v>
      </c>
      <c r="AE360" s="5">
        <v>0</v>
      </c>
      <c r="AF360" s="5">
        <v>0</v>
      </c>
    </row>
    <row r="361" spans="1:32" ht="15" customHeight="1" x14ac:dyDescent="0.2">
      <c r="A361" s="4" t="s">
        <v>787</v>
      </c>
      <c r="B361" s="4" t="s">
        <v>802</v>
      </c>
      <c r="C361" s="4" t="s">
        <v>483</v>
      </c>
      <c r="D361" s="4" t="s">
        <v>484</v>
      </c>
      <c r="E361" s="4"/>
      <c r="F361" s="4">
        <f t="shared" si="9"/>
        <v>5</v>
      </c>
      <c r="G361" s="8">
        <v>1</v>
      </c>
      <c r="H361" s="8">
        <v>1</v>
      </c>
      <c r="I361" s="5">
        <v>0</v>
      </c>
      <c r="J361" s="5">
        <v>0</v>
      </c>
      <c r="K361" s="8">
        <v>1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8">
        <v>1</v>
      </c>
      <c r="Z361" s="8">
        <v>1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</row>
    <row r="362" spans="1:32" ht="15" customHeight="1" x14ac:dyDescent="0.2">
      <c r="A362" s="4" t="s">
        <v>787</v>
      </c>
      <c r="B362" s="4" t="s">
        <v>802</v>
      </c>
      <c r="C362" s="4" t="s">
        <v>481</v>
      </c>
      <c r="D362" s="4" t="s">
        <v>482</v>
      </c>
      <c r="E362" s="4"/>
      <c r="F362" s="4">
        <f t="shared" si="9"/>
        <v>2</v>
      </c>
      <c r="G362" s="5">
        <v>0</v>
      </c>
      <c r="H362" s="5">
        <v>0</v>
      </c>
      <c r="I362" s="5">
        <v>0</v>
      </c>
      <c r="J362" s="5">
        <v>0</v>
      </c>
      <c r="K362" s="8">
        <v>1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8">
        <v>1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</row>
    <row r="363" spans="1:32" s="13" customFormat="1" ht="15" customHeight="1" x14ac:dyDescent="0.2">
      <c r="A363" s="10" t="s">
        <v>787</v>
      </c>
      <c r="B363" s="10" t="s">
        <v>803</v>
      </c>
      <c r="C363" s="10" t="s">
        <v>279</v>
      </c>
      <c r="D363" s="10" t="s">
        <v>280</v>
      </c>
      <c r="E363" s="10" t="s">
        <v>925</v>
      </c>
      <c r="F363" s="10">
        <f t="shared" si="9"/>
        <v>5</v>
      </c>
      <c r="G363" s="12">
        <v>1</v>
      </c>
      <c r="H363" s="11">
        <v>0</v>
      </c>
      <c r="I363" s="12">
        <v>1</v>
      </c>
      <c r="J363" s="12">
        <v>1</v>
      </c>
      <c r="K363" s="11">
        <v>0</v>
      </c>
      <c r="L363" s="12">
        <v>1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2">
        <v>1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</row>
    <row r="364" spans="1:32" ht="15" customHeight="1" x14ac:dyDescent="0.2">
      <c r="A364" s="4" t="s">
        <v>787</v>
      </c>
      <c r="B364" s="4" t="s">
        <v>803</v>
      </c>
      <c r="C364" s="4" t="s">
        <v>281</v>
      </c>
      <c r="D364" s="4" t="s">
        <v>282</v>
      </c>
      <c r="E364" s="4"/>
      <c r="F364" s="4">
        <f t="shared" si="9"/>
        <v>7</v>
      </c>
      <c r="G364" s="8">
        <v>1</v>
      </c>
      <c r="H364" s="5">
        <v>0</v>
      </c>
      <c r="I364" s="8">
        <v>1</v>
      </c>
      <c r="J364" s="8">
        <v>1</v>
      </c>
      <c r="K364" s="5">
        <v>0</v>
      </c>
      <c r="L364" s="8">
        <v>1</v>
      </c>
      <c r="M364" s="8">
        <v>1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8">
        <v>1</v>
      </c>
      <c r="AB364" s="8">
        <v>1</v>
      </c>
      <c r="AC364" s="5">
        <v>0</v>
      </c>
      <c r="AD364" s="5">
        <v>0</v>
      </c>
      <c r="AE364" s="5">
        <v>0</v>
      </c>
      <c r="AF364" s="5">
        <v>0</v>
      </c>
    </row>
    <row r="365" spans="1:32" ht="15" customHeight="1" x14ac:dyDescent="0.2">
      <c r="A365" s="4" t="s">
        <v>787</v>
      </c>
      <c r="B365" s="4" t="s">
        <v>803</v>
      </c>
      <c r="C365" s="4" t="s">
        <v>40</v>
      </c>
      <c r="D365" s="4" t="s">
        <v>41</v>
      </c>
      <c r="E365" s="4"/>
      <c r="F365" s="4">
        <f t="shared" si="9"/>
        <v>3</v>
      </c>
      <c r="G365" s="5">
        <v>0</v>
      </c>
      <c r="H365" s="5">
        <v>0</v>
      </c>
      <c r="I365" s="5">
        <v>0</v>
      </c>
      <c r="J365" s="8">
        <v>1</v>
      </c>
      <c r="K365" s="5">
        <v>0</v>
      </c>
      <c r="L365" s="8">
        <v>1</v>
      </c>
      <c r="M365" s="8">
        <v>1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</row>
    <row r="366" spans="1:32" ht="15" customHeight="1" x14ac:dyDescent="0.2">
      <c r="A366" s="4" t="s">
        <v>787</v>
      </c>
      <c r="B366" s="4" t="s">
        <v>803</v>
      </c>
      <c r="C366" s="4" t="s">
        <v>42</v>
      </c>
      <c r="D366" s="4" t="s">
        <v>43</v>
      </c>
      <c r="E366" s="4"/>
      <c r="F366" s="4">
        <f t="shared" ref="F366:F399" si="10">SUM(G366:AF366)</f>
        <v>3</v>
      </c>
      <c r="G366" s="8">
        <v>1</v>
      </c>
      <c r="H366" s="5">
        <v>0</v>
      </c>
      <c r="I366" s="5">
        <v>0</v>
      </c>
      <c r="J366" s="5">
        <v>0</v>
      </c>
      <c r="K366" s="8">
        <v>1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8">
        <v>1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</row>
    <row r="367" spans="1:32" ht="15" customHeight="1" x14ac:dyDescent="0.2">
      <c r="A367" s="4" t="s">
        <v>787</v>
      </c>
      <c r="B367" s="4" t="s">
        <v>803</v>
      </c>
      <c r="C367" s="4" t="s">
        <v>46</v>
      </c>
      <c r="D367" s="4" t="s">
        <v>47</v>
      </c>
      <c r="E367" s="4"/>
      <c r="F367" s="4">
        <f t="shared" si="10"/>
        <v>3</v>
      </c>
      <c r="G367" s="5">
        <v>0</v>
      </c>
      <c r="H367" s="5">
        <v>0</v>
      </c>
      <c r="I367" s="5">
        <v>0</v>
      </c>
      <c r="J367" s="8">
        <v>1</v>
      </c>
      <c r="K367" s="5">
        <v>0</v>
      </c>
      <c r="L367" s="8">
        <v>1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8">
        <v>1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</row>
    <row r="368" spans="1:32" s="13" customFormat="1" ht="15" customHeight="1" x14ac:dyDescent="0.2">
      <c r="A368" s="10" t="s">
        <v>787</v>
      </c>
      <c r="B368" s="10" t="s">
        <v>803</v>
      </c>
      <c r="C368" s="10" t="s">
        <v>44</v>
      </c>
      <c r="D368" s="10" t="s">
        <v>45</v>
      </c>
      <c r="E368" s="10"/>
      <c r="F368" s="10">
        <f t="shared" si="10"/>
        <v>3</v>
      </c>
      <c r="G368" s="12">
        <v>1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2">
        <v>1</v>
      </c>
      <c r="W368" s="11">
        <v>0</v>
      </c>
      <c r="X368" s="11">
        <v>0</v>
      </c>
      <c r="Y368" s="12">
        <v>1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</row>
    <row r="369" spans="1:32" ht="15" customHeight="1" x14ac:dyDescent="0.2">
      <c r="A369" s="4" t="s">
        <v>787</v>
      </c>
      <c r="B369" s="4" t="s">
        <v>804</v>
      </c>
      <c r="C369" s="4" t="s">
        <v>558</v>
      </c>
      <c r="D369" s="4" t="s">
        <v>559</v>
      </c>
      <c r="E369" s="4"/>
      <c r="F369" s="4">
        <f t="shared" si="10"/>
        <v>7</v>
      </c>
      <c r="G369" s="8">
        <v>1</v>
      </c>
      <c r="H369" s="8">
        <v>1</v>
      </c>
      <c r="I369" s="8">
        <v>1</v>
      </c>
      <c r="J369" s="5">
        <v>0</v>
      </c>
      <c r="K369" s="5">
        <v>0</v>
      </c>
      <c r="L369" s="5">
        <v>0</v>
      </c>
      <c r="M369" s="8">
        <v>1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8">
        <v>1</v>
      </c>
      <c r="W369" s="5">
        <v>0</v>
      </c>
      <c r="X369" s="5">
        <v>0</v>
      </c>
      <c r="Y369" s="8">
        <v>1</v>
      </c>
      <c r="Z369" s="5">
        <v>0</v>
      </c>
      <c r="AA369" s="5">
        <v>0</v>
      </c>
      <c r="AB369" s="8">
        <v>1</v>
      </c>
      <c r="AC369" s="5">
        <v>0</v>
      </c>
      <c r="AD369" s="5">
        <v>0</v>
      </c>
      <c r="AE369" s="5">
        <v>0</v>
      </c>
      <c r="AF369" s="5">
        <v>0</v>
      </c>
    </row>
    <row r="370" spans="1:32" ht="15" customHeight="1" x14ac:dyDescent="0.2">
      <c r="A370" s="4" t="s">
        <v>787</v>
      </c>
      <c r="B370" s="4" t="s">
        <v>804</v>
      </c>
      <c r="C370" s="4" t="s">
        <v>560</v>
      </c>
      <c r="D370" s="4" t="s">
        <v>561</v>
      </c>
      <c r="E370" s="4"/>
      <c r="F370" s="4">
        <f t="shared" si="10"/>
        <v>5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8">
        <v>1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8">
        <v>1</v>
      </c>
      <c r="Z370" s="5">
        <v>0</v>
      </c>
      <c r="AA370" s="5">
        <v>0</v>
      </c>
      <c r="AB370" s="8">
        <v>1</v>
      </c>
      <c r="AC370" s="8">
        <v>1</v>
      </c>
      <c r="AD370" s="5">
        <v>0</v>
      </c>
      <c r="AE370" s="8">
        <v>1</v>
      </c>
      <c r="AF370" s="5">
        <v>0</v>
      </c>
    </row>
    <row r="371" spans="1:32" s="13" customFormat="1" ht="15" customHeight="1" x14ac:dyDescent="0.2">
      <c r="A371" s="10" t="s">
        <v>787</v>
      </c>
      <c r="B371" s="10" t="s">
        <v>617</v>
      </c>
      <c r="C371" s="10" t="s">
        <v>617</v>
      </c>
      <c r="D371" s="10" t="s">
        <v>618</v>
      </c>
      <c r="E371" s="10"/>
      <c r="F371" s="10">
        <f t="shared" si="10"/>
        <v>1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2">
        <v>1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</row>
    <row r="372" spans="1:32" ht="15" customHeight="1" x14ac:dyDescent="0.2">
      <c r="A372" s="4" t="s">
        <v>787</v>
      </c>
      <c r="B372" s="4" t="s">
        <v>617</v>
      </c>
      <c r="C372" s="4" t="s">
        <v>562</v>
      </c>
      <c r="D372" s="4" t="s">
        <v>563</v>
      </c>
      <c r="E372" s="4"/>
      <c r="F372" s="4">
        <f t="shared" si="10"/>
        <v>2</v>
      </c>
      <c r="G372" s="8">
        <v>1</v>
      </c>
      <c r="H372" s="5">
        <v>0</v>
      </c>
      <c r="I372" s="8">
        <v>1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</row>
    <row r="373" spans="1:32" ht="15" customHeight="1" x14ac:dyDescent="0.2">
      <c r="A373" s="4" t="s">
        <v>787</v>
      </c>
      <c r="B373" s="4" t="s">
        <v>180</v>
      </c>
      <c r="C373" s="4" t="s">
        <v>66</v>
      </c>
      <c r="D373" s="4" t="s">
        <v>67</v>
      </c>
      <c r="E373" s="4"/>
      <c r="F373" s="4">
        <f t="shared" si="10"/>
        <v>4</v>
      </c>
      <c r="G373" s="8">
        <v>1</v>
      </c>
      <c r="H373" s="8">
        <v>1</v>
      </c>
      <c r="I373" s="8">
        <v>1</v>
      </c>
      <c r="J373" s="5">
        <v>0</v>
      </c>
      <c r="K373" s="5">
        <v>0</v>
      </c>
      <c r="L373" s="8">
        <v>1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</row>
    <row r="374" spans="1:32" ht="15" customHeight="1" x14ac:dyDescent="0.2">
      <c r="A374" s="4" t="s">
        <v>787</v>
      </c>
      <c r="B374" s="4" t="s">
        <v>180</v>
      </c>
      <c r="C374" s="4" t="s">
        <v>141</v>
      </c>
      <c r="D374" s="4" t="s">
        <v>142</v>
      </c>
      <c r="E374" s="4"/>
      <c r="F374" s="4">
        <f t="shared" si="10"/>
        <v>12</v>
      </c>
      <c r="G374" s="8">
        <v>1</v>
      </c>
      <c r="H374" s="8">
        <v>1</v>
      </c>
      <c r="I374" s="8">
        <v>1</v>
      </c>
      <c r="J374" s="8">
        <v>1</v>
      </c>
      <c r="K374" s="5">
        <v>0</v>
      </c>
      <c r="L374" s="8">
        <v>1</v>
      </c>
      <c r="M374" s="8">
        <v>1</v>
      </c>
      <c r="N374" s="5">
        <v>0</v>
      </c>
      <c r="O374" s="5">
        <v>0</v>
      </c>
      <c r="P374" s="5">
        <v>0</v>
      </c>
      <c r="Q374" s="5">
        <v>0</v>
      </c>
      <c r="R374" s="8">
        <v>1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8">
        <v>1</v>
      </c>
      <c r="AC374" s="8">
        <v>1</v>
      </c>
      <c r="AD374" s="8">
        <v>1</v>
      </c>
      <c r="AE374" s="8">
        <v>1</v>
      </c>
      <c r="AF374" s="8">
        <v>1</v>
      </c>
    </row>
    <row r="375" spans="1:32" ht="15" customHeight="1" x14ac:dyDescent="0.2">
      <c r="A375" s="4" t="s">
        <v>787</v>
      </c>
      <c r="B375" s="4" t="s">
        <v>180</v>
      </c>
      <c r="C375" s="4" t="s">
        <v>380</v>
      </c>
      <c r="D375" s="4" t="s">
        <v>381</v>
      </c>
      <c r="E375" s="4"/>
      <c r="F375" s="4">
        <f t="shared" si="10"/>
        <v>2</v>
      </c>
      <c r="G375" s="5">
        <v>0</v>
      </c>
      <c r="H375" s="8">
        <v>1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8">
        <v>1</v>
      </c>
      <c r="AC375" s="5">
        <v>0</v>
      </c>
      <c r="AD375" s="5">
        <v>0</v>
      </c>
      <c r="AE375" s="5">
        <v>0</v>
      </c>
      <c r="AF375" s="5">
        <v>0</v>
      </c>
    </row>
    <row r="376" spans="1:32" ht="15" customHeight="1" x14ac:dyDescent="0.2">
      <c r="A376" s="4" t="s">
        <v>787</v>
      </c>
      <c r="B376" s="4" t="s">
        <v>180</v>
      </c>
      <c r="C376" s="4" t="s">
        <v>382</v>
      </c>
      <c r="D376" s="4" t="s">
        <v>383</v>
      </c>
      <c r="E376" s="4"/>
      <c r="F376" s="4">
        <f t="shared" si="10"/>
        <v>2</v>
      </c>
      <c r="G376" s="8">
        <v>1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8">
        <v>1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</row>
    <row r="377" spans="1:32" s="13" customFormat="1" ht="15" customHeight="1" x14ac:dyDescent="0.2">
      <c r="A377" s="10" t="s">
        <v>787</v>
      </c>
      <c r="B377" s="10" t="s">
        <v>180</v>
      </c>
      <c r="C377" s="10" t="s">
        <v>180</v>
      </c>
      <c r="D377" s="10" t="s">
        <v>181</v>
      </c>
      <c r="E377" s="10"/>
      <c r="F377" s="10">
        <f t="shared" si="10"/>
        <v>4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2">
        <v>1</v>
      </c>
      <c r="S377" s="11">
        <v>0</v>
      </c>
      <c r="T377" s="11">
        <v>0</v>
      </c>
      <c r="U377" s="11">
        <v>0</v>
      </c>
      <c r="V377" s="11">
        <v>0</v>
      </c>
      <c r="W377" s="12">
        <v>1</v>
      </c>
      <c r="X377" s="11">
        <v>0</v>
      </c>
      <c r="Y377" s="12">
        <v>1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2">
        <v>1</v>
      </c>
      <c r="AF377" s="11">
        <v>0</v>
      </c>
    </row>
    <row r="378" spans="1:32" ht="15" customHeight="1" x14ac:dyDescent="0.2">
      <c r="A378" s="4" t="s">
        <v>787</v>
      </c>
      <c r="B378" s="4" t="s">
        <v>805</v>
      </c>
      <c r="C378" s="4" t="s">
        <v>38</v>
      </c>
      <c r="D378" s="4" t="s">
        <v>39</v>
      </c>
      <c r="E378" s="4"/>
      <c r="F378" s="4">
        <f t="shared" si="10"/>
        <v>4</v>
      </c>
      <c r="G378" s="8">
        <v>1</v>
      </c>
      <c r="H378" s="5">
        <v>0</v>
      </c>
      <c r="I378" s="5">
        <v>0</v>
      </c>
      <c r="J378" s="8">
        <v>1</v>
      </c>
      <c r="K378" s="5">
        <v>0</v>
      </c>
      <c r="L378" s="5">
        <v>0</v>
      </c>
      <c r="M378" s="8">
        <v>1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8">
        <v>1</v>
      </c>
      <c r="AC378" s="5">
        <v>0</v>
      </c>
      <c r="AD378" s="5">
        <v>0</v>
      </c>
      <c r="AE378" s="5">
        <v>0</v>
      </c>
      <c r="AF378" s="5">
        <v>0</v>
      </c>
    </row>
    <row r="379" spans="1:32" ht="15" customHeight="1" x14ac:dyDescent="0.2">
      <c r="A379" s="4" t="s">
        <v>787</v>
      </c>
      <c r="B379" s="4" t="s">
        <v>433</v>
      </c>
      <c r="C379" s="4" t="s">
        <v>20</v>
      </c>
      <c r="D379" s="4" t="s">
        <v>21</v>
      </c>
      <c r="E379" s="4"/>
      <c r="F379" s="4">
        <f t="shared" si="10"/>
        <v>1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8">
        <v>1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</row>
    <row r="380" spans="1:32" ht="15" customHeight="1" x14ac:dyDescent="0.2">
      <c r="A380" s="4" t="s">
        <v>787</v>
      </c>
      <c r="B380" s="4" t="s">
        <v>433</v>
      </c>
      <c r="C380" s="4" t="s">
        <v>102</v>
      </c>
      <c r="D380" s="4" t="s">
        <v>103</v>
      </c>
      <c r="E380" s="4"/>
      <c r="F380" s="4">
        <f t="shared" si="10"/>
        <v>4</v>
      </c>
      <c r="G380" s="5">
        <v>0</v>
      </c>
      <c r="H380" s="5">
        <v>0</v>
      </c>
      <c r="I380" s="8">
        <v>1</v>
      </c>
      <c r="J380" s="5">
        <v>0</v>
      </c>
      <c r="K380" s="5">
        <v>0</v>
      </c>
      <c r="L380" s="8">
        <v>1</v>
      </c>
      <c r="M380" s="8">
        <v>1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8">
        <v>1</v>
      </c>
      <c r="AE380" s="5">
        <v>0</v>
      </c>
      <c r="AF380" s="5">
        <v>0</v>
      </c>
    </row>
    <row r="381" spans="1:32" ht="15" customHeight="1" x14ac:dyDescent="0.2">
      <c r="A381" s="4" t="s">
        <v>787</v>
      </c>
      <c r="B381" s="4" t="s">
        <v>433</v>
      </c>
      <c r="C381" s="4" t="s">
        <v>194</v>
      </c>
      <c r="D381" s="4" t="s">
        <v>195</v>
      </c>
      <c r="E381" s="4"/>
      <c r="F381" s="4">
        <f t="shared" si="10"/>
        <v>2</v>
      </c>
      <c r="G381" s="8">
        <v>1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8">
        <v>1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</row>
    <row r="382" spans="1:32" ht="15" customHeight="1" x14ac:dyDescent="0.2">
      <c r="A382" s="4" t="s">
        <v>787</v>
      </c>
      <c r="B382" s="4" t="s">
        <v>433</v>
      </c>
      <c r="C382" s="4" t="s">
        <v>339</v>
      </c>
      <c r="D382" s="4" t="s">
        <v>340</v>
      </c>
      <c r="E382" s="4"/>
      <c r="F382" s="4">
        <f t="shared" si="10"/>
        <v>4</v>
      </c>
      <c r="G382" s="8">
        <v>1</v>
      </c>
      <c r="H382" s="5">
        <v>0</v>
      </c>
      <c r="I382" s="8">
        <v>1</v>
      </c>
      <c r="J382" s="5">
        <v>0</v>
      </c>
      <c r="K382" s="5">
        <v>0</v>
      </c>
      <c r="L382" s="5">
        <v>0</v>
      </c>
      <c r="M382" s="8">
        <v>1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8">
        <v>1</v>
      </c>
      <c r="AF382" s="5">
        <v>0</v>
      </c>
    </row>
    <row r="383" spans="1:32" ht="15" customHeight="1" x14ac:dyDescent="0.2">
      <c r="A383" s="4" t="s">
        <v>787</v>
      </c>
      <c r="B383" s="4" t="s">
        <v>433</v>
      </c>
      <c r="C383" s="4" t="s">
        <v>528</v>
      </c>
      <c r="D383" s="4" t="s">
        <v>529</v>
      </c>
      <c r="E383" s="4"/>
      <c r="F383" s="4">
        <f t="shared" si="10"/>
        <v>4</v>
      </c>
      <c r="G383" s="5">
        <v>0</v>
      </c>
      <c r="H383" s="8">
        <v>1</v>
      </c>
      <c r="I383" s="5">
        <v>0</v>
      </c>
      <c r="J383" s="8">
        <v>1</v>
      </c>
      <c r="K383" s="8">
        <v>1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8">
        <v>1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</row>
    <row r="384" spans="1:32" ht="15" customHeight="1" x14ac:dyDescent="0.2">
      <c r="A384" s="4" t="s">
        <v>787</v>
      </c>
      <c r="B384" s="4" t="s">
        <v>433</v>
      </c>
      <c r="C384" s="4" t="s">
        <v>532</v>
      </c>
      <c r="D384" s="4" t="s">
        <v>533</v>
      </c>
      <c r="E384" s="4"/>
      <c r="F384" s="4">
        <f t="shared" si="10"/>
        <v>3</v>
      </c>
      <c r="G384" s="5">
        <v>0</v>
      </c>
      <c r="H384" s="5">
        <v>0</v>
      </c>
      <c r="I384" s="8">
        <v>1</v>
      </c>
      <c r="J384" s="8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8">
        <v>1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</row>
    <row r="385" spans="1:32" ht="15" customHeight="1" x14ac:dyDescent="0.2">
      <c r="A385" s="4" t="s">
        <v>787</v>
      </c>
      <c r="B385" s="4" t="s">
        <v>433</v>
      </c>
      <c r="C385" s="4" t="s">
        <v>530</v>
      </c>
      <c r="D385" s="4" t="s">
        <v>531</v>
      </c>
      <c r="E385" s="4"/>
      <c r="F385" s="4">
        <f t="shared" si="10"/>
        <v>4</v>
      </c>
      <c r="G385" s="5">
        <v>0</v>
      </c>
      <c r="H385" s="8">
        <v>1</v>
      </c>
      <c r="I385" s="5">
        <v>0</v>
      </c>
      <c r="J385" s="8">
        <v>1</v>
      </c>
      <c r="K385" s="5">
        <v>0</v>
      </c>
      <c r="L385" s="8">
        <v>1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8">
        <v>1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</row>
    <row r="386" spans="1:32" s="13" customFormat="1" ht="15" customHeight="1" x14ac:dyDescent="0.2">
      <c r="A386" s="10" t="s">
        <v>787</v>
      </c>
      <c r="B386" s="10" t="s">
        <v>433</v>
      </c>
      <c r="C386" s="10" t="s">
        <v>534</v>
      </c>
      <c r="D386" s="10" t="s">
        <v>535</v>
      </c>
      <c r="E386" s="10"/>
      <c r="F386" s="10">
        <f t="shared" si="10"/>
        <v>1</v>
      </c>
      <c r="G386" s="12">
        <v>1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</row>
    <row r="387" spans="1:32" ht="15" customHeight="1" x14ac:dyDescent="0.2">
      <c r="A387" s="4" t="s">
        <v>787</v>
      </c>
      <c r="B387" s="4" t="s">
        <v>433</v>
      </c>
      <c r="C387" s="4" t="s">
        <v>625</v>
      </c>
      <c r="D387" s="4" t="s">
        <v>626</v>
      </c>
      <c r="E387" s="4"/>
      <c r="F387" s="4">
        <f t="shared" si="10"/>
        <v>6</v>
      </c>
      <c r="G387" s="8">
        <v>1</v>
      </c>
      <c r="H387" s="5">
        <v>0</v>
      </c>
      <c r="I387" s="8">
        <v>1</v>
      </c>
      <c r="J387" s="8">
        <v>1</v>
      </c>
      <c r="K387" s="5">
        <v>0</v>
      </c>
      <c r="L387" s="5">
        <v>0</v>
      </c>
      <c r="M387" s="8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8">
        <v>1</v>
      </c>
      <c r="AF387" s="8">
        <v>1</v>
      </c>
    </row>
    <row r="388" spans="1:32" ht="15" customHeight="1" x14ac:dyDescent="0.2">
      <c r="A388" s="4" t="s">
        <v>787</v>
      </c>
      <c r="B388" s="4" t="s">
        <v>433</v>
      </c>
      <c r="C388" s="4" t="s">
        <v>688</v>
      </c>
      <c r="D388" s="4" t="s">
        <v>689</v>
      </c>
      <c r="E388" s="4"/>
      <c r="F388" s="4">
        <f t="shared" si="10"/>
        <v>1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8">
        <v>1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</row>
    <row r="389" spans="1:32" ht="15" customHeight="1" x14ac:dyDescent="0.2">
      <c r="A389" s="4" t="s">
        <v>787</v>
      </c>
      <c r="B389" s="4" t="s">
        <v>433</v>
      </c>
      <c r="C389" s="4" t="s">
        <v>702</v>
      </c>
      <c r="D389" s="4" t="s">
        <v>703</v>
      </c>
      <c r="E389" s="4"/>
      <c r="F389" s="4">
        <f t="shared" si="10"/>
        <v>5</v>
      </c>
      <c r="G389" s="8">
        <v>1</v>
      </c>
      <c r="H389" s="5">
        <v>0</v>
      </c>
      <c r="I389" s="8">
        <v>1</v>
      </c>
      <c r="J389" s="8">
        <v>1</v>
      </c>
      <c r="K389" s="5">
        <v>0</v>
      </c>
      <c r="L389" s="5">
        <v>0</v>
      </c>
      <c r="M389" s="8">
        <v>1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8">
        <v>1</v>
      </c>
    </row>
    <row r="390" spans="1:32" s="13" customFormat="1" ht="15" customHeight="1" x14ac:dyDescent="0.2">
      <c r="A390" s="10" t="s">
        <v>787</v>
      </c>
      <c r="B390" s="10" t="s">
        <v>433</v>
      </c>
      <c r="C390" s="10" t="s">
        <v>433</v>
      </c>
      <c r="D390" s="10" t="s">
        <v>434</v>
      </c>
      <c r="E390" s="10"/>
      <c r="F390" s="10">
        <f t="shared" si="10"/>
        <v>3</v>
      </c>
      <c r="G390" s="11">
        <v>0</v>
      </c>
      <c r="H390" s="11">
        <v>0</v>
      </c>
      <c r="I390" s="12">
        <v>1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2">
        <v>1</v>
      </c>
      <c r="AC390" s="11">
        <v>0</v>
      </c>
      <c r="AD390" s="11">
        <v>0</v>
      </c>
      <c r="AE390" s="12">
        <v>1</v>
      </c>
      <c r="AF390" s="11">
        <v>0</v>
      </c>
    </row>
    <row r="391" spans="1:32" ht="15" customHeight="1" x14ac:dyDescent="0.2">
      <c r="A391" s="4" t="s">
        <v>787</v>
      </c>
      <c r="B391" s="4" t="s">
        <v>806</v>
      </c>
      <c r="C391" s="4" t="s">
        <v>322</v>
      </c>
      <c r="D391" s="4" t="s">
        <v>323</v>
      </c>
      <c r="E391" s="4"/>
      <c r="F391" s="4">
        <f t="shared" si="10"/>
        <v>1</v>
      </c>
      <c r="G391" s="5">
        <v>0</v>
      </c>
      <c r="H391" s="5">
        <v>0</v>
      </c>
      <c r="I391" s="5">
        <v>0</v>
      </c>
      <c r="J391" s="8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</row>
    <row r="392" spans="1:32" s="13" customFormat="1" ht="15" customHeight="1" x14ac:dyDescent="0.2">
      <c r="A392" s="10" t="s">
        <v>787</v>
      </c>
      <c r="B392" s="10" t="s">
        <v>743</v>
      </c>
      <c r="C392" s="10" t="s">
        <v>730</v>
      </c>
      <c r="D392" s="10" t="s">
        <v>731</v>
      </c>
      <c r="E392" s="10"/>
      <c r="F392" s="10">
        <f t="shared" si="10"/>
        <v>1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2">
        <v>1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</row>
    <row r="393" spans="1:32" ht="15" customHeight="1" x14ac:dyDescent="0.2">
      <c r="A393" s="4" t="s">
        <v>787</v>
      </c>
      <c r="B393" s="4" t="s">
        <v>807</v>
      </c>
      <c r="C393" s="4" t="s">
        <v>540</v>
      </c>
      <c r="D393" s="4" t="s">
        <v>541</v>
      </c>
      <c r="E393" s="4"/>
      <c r="F393" s="4">
        <f t="shared" si="10"/>
        <v>2</v>
      </c>
      <c r="G393" s="5">
        <v>0</v>
      </c>
      <c r="H393" s="5">
        <v>0</v>
      </c>
      <c r="I393" s="5">
        <v>0</v>
      </c>
      <c r="J393" s="8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8">
        <v>1</v>
      </c>
    </row>
    <row r="394" spans="1:32" ht="15" customHeight="1" x14ac:dyDescent="0.2">
      <c r="A394" s="4" t="s">
        <v>787</v>
      </c>
      <c r="B394" s="4" t="s">
        <v>807</v>
      </c>
      <c r="C394" s="4" t="s">
        <v>704</v>
      </c>
      <c r="D394" s="4" t="s">
        <v>705</v>
      </c>
      <c r="E394" s="4"/>
      <c r="F394" s="4">
        <f t="shared" si="10"/>
        <v>1</v>
      </c>
      <c r="G394" s="5">
        <v>0</v>
      </c>
      <c r="H394" s="5">
        <v>0</v>
      </c>
      <c r="I394" s="5">
        <v>0</v>
      </c>
      <c r="J394" s="8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</row>
    <row r="395" spans="1:32" ht="15" customHeight="1" x14ac:dyDescent="0.2">
      <c r="A395" s="4" t="s">
        <v>787</v>
      </c>
      <c r="B395" s="4" t="s">
        <v>428</v>
      </c>
      <c r="C395" s="4" t="s">
        <v>520</v>
      </c>
      <c r="D395" s="4" t="s">
        <v>521</v>
      </c>
      <c r="E395" s="4"/>
      <c r="F395" s="4">
        <f t="shared" si="10"/>
        <v>1</v>
      </c>
      <c r="G395" s="5">
        <v>0</v>
      </c>
      <c r="H395" s="5">
        <v>0</v>
      </c>
      <c r="I395" s="5">
        <v>0</v>
      </c>
      <c r="J395" s="8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</row>
    <row r="396" spans="1:32" ht="15" customHeight="1" x14ac:dyDescent="0.2">
      <c r="A396" s="4" t="s">
        <v>787</v>
      </c>
      <c r="B396" s="4" t="s">
        <v>428</v>
      </c>
      <c r="C396" s="4" t="s">
        <v>708</v>
      </c>
      <c r="D396" s="4" t="s">
        <v>709</v>
      </c>
      <c r="E396" s="4"/>
      <c r="F396" s="4">
        <f t="shared" si="10"/>
        <v>1</v>
      </c>
      <c r="G396" s="8">
        <v>1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</row>
    <row r="397" spans="1:32" ht="15" customHeight="1" x14ac:dyDescent="0.2">
      <c r="A397" s="4" t="s">
        <v>787</v>
      </c>
      <c r="B397" s="4" t="s">
        <v>428</v>
      </c>
      <c r="C397" s="4" t="s">
        <v>712</v>
      </c>
      <c r="D397" s="4" t="s">
        <v>713</v>
      </c>
      <c r="E397" s="4"/>
      <c r="F397" s="4">
        <f t="shared" si="10"/>
        <v>3</v>
      </c>
      <c r="G397" s="5">
        <v>0</v>
      </c>
      <c r="H397" s="8">
        <v>1</v>
      </c>
      <c r="I397" s="5">
        <v>0</v>
      </c>
      <c r="J397" s="8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8">
        <v>1</v>
      </c>
    </row>
    <row r="398" spans="1:32" ht="15" customHeight="1" x14ac:dyDescent="0.2">
      <c r="A398" s="4" t="s">
        <v>787</v>
      </c>
      <c r="B398" s="4" t="s">
        <v>428</v>
      </c>
      <c r="C398" s="4" t="s">
        <v>710</v>
      </c>
      <c r="D398" s="4" t="s">
        <v>711</v>
      </c>
      <c r="E398" s="4"/>
      <c r="F398" s="4">
        <f t="shared" si="10"/>
        <v>2</v>
      </c>
      <c r="G398" s="8">
        <v>1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8">
        <v>1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</row>
    <row r="399" spans="1:32" s="13" customFormat="1" ht="15" customHeight="1" x14ac:dyDescent="0.2">
      <c r="A399" s="10" t="s">
        <v>787</v>
      </c>
      <c r="B399" s="10" t="s">
        <v>743</v>
      </c>
      <c r="C399" s="10" t="s">
        <v>706</v>
      </c>
      <c r="D399" s="10" t="s">
        <v>707</v>
      </c>
      <c r="E399" s="10"/>
      <c r="F399" s="10">
        <f t="shared" si="10"/>
        <v>1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2">
        <v>1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</row>
  </sheetData>
  <sortState xmlns:xlrd2="http://schemas.microsoft.com/office/spreadsheetml/2017/richdata2" columnSort="1" ref="G1:AF399">
    <sortCondition ref="G3:AF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D101-B2B5-43D7-A09D-652B8995F217}">
  <dimension ref="A1:K104"/>
  <sheetViews>
    <sheetView workbookViewId="0">
      <selection activeCell="P17" sqref="P17"/>
    </sheetView>
  </sheetViews>
  <sheetFormatPr defaultColWidth="9.140625" defaultRowHeight="11.25" x14ac:dyDescent="0.2"/>
  <cols>
    <col min="1" max="1" width="57.85546875" style="1" bestFit="1" customWidth="1"/>
    <col min="2" max="3" width="9.140625" style="1"/>
    <col min="4" max="11" width="8.140625" style="7" bestFit="1" customWidth="1"/>
    <col min="12" max="16384" width="9.140625" style="1"/>
  </cols>
  <sheetData>
    <row r="1" spans="1:11" ht="15" customHeight="1" x14ac:dyDescent="0.2">
      <c r="A1" s="3" t="s">
        <v>897</v>
      </c>
      <c r="B1" s="3" t="s">
        <v>898</v>
      </c>
      <c r="C1" s="3"/>
      <c r="D1" s="3" t="s">
        <v>900</v>
      </c>
      <c r="E1" s="3" t="s">
        <v>902</v>
      </c>
      <c r="F1" s="3" t="s">
        <v>904</v>
      </c>
      <c r="G1" s="3" t="s">
        <v>906</v>
      </c>
      <c r="H1" s="3" t="s">
        <v>907</v>
      </c>
      <c r="I1" s="3" t="s">
        <v>911</v>
      </c>
      <c r="J1" s="3" t="s">
        <v>914</v>
      </c>
      <c r="K1" s="3" t="s">
        <v>920</v>
      </c>
    </row>
    <row r="2" spans="1:11" ht="15" customHeight="1" x14ac:dyDescent="0.2">
      <c r="A2" s="4" t="s">
        <v>114</v>
      </c>
      <c r="B2" s="4" t="s">
        <v>115</v>
      </c>
      <c r="C2" s="4">
        <f t="shared" ref="C2:C33" si="0">SUM(D2:K2)</f>
        <v>3</v>
      </c>
      <c r="D2" s="14">
        <v>1</v>
      </c>
      <c r="E2" s="5">
        <v>0</v>
      </c>
      <c r="F2" s="14">
        <v>1</v>
      </c>
      <c r="G2" s="14">
        <v>1</v>
      </c>
      <c r="H2" s="5">
        <v>0</v>
      </c>
      <c r="I2" s="5">
        <v>0</v>
      </c>
      <c r="J2" s="5">
        <v>0</v>
      </c>
      <c r="K2" s="5">
        <v>0</v>
      </c>
    </row>
    <row r="3" spans="1:11" ht="15" customHeight="1" x14ac:dyDescent="0.2">
      <c r="A3" s="4" t="s">
        <v>116</v>
      </c>
      <c r="B3" s="4" t="s">
        <v>117</v>
      </c>
      <c r="C3" s="4">
        <f t="shared" si="0"/>
        <v>1</v>
      </c>
      <c r="D3" s="5">
        <v>0</v>
      </c>
      <c r="E3" s="5">
        <v>0</v>
      </c>
      <c r="F3" s="14">
        <v>1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11" ht="15" customHeight="1" x14ac:dyDescent="0.2">
      <c r="A4" s="4" t="s">
        <v>718</v>
      </c>
      <c r="B4" s="4" t="s">
        <v>719</v>
      </c>
      <c r="C4" s="4">
        <f t="shared" si="0"/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4">
        <v>1</v>
      </c>
      <c r="K4" s="5">
        <v>0</v>
      </c>
    </row>
    <row r="5" spans="1:11" ht="15" customHeight="1" x14ac:dyDescent="0.2">
      <c r="A5" s="4" t="s">
        <v>503</v>
      </c>
      <c r="B5" s="4" t="s">
        <v>504</v>
      </c>
      <c r="C5" s="4">
        <f t="shared" si="0"/>
        <v>4</v>
      </c>
      <c r="D5" s="14">
        <v>1</v>
      </c>
      <c r="E5" s="14">
        <v>1</v>
      </c>
      <c r="F5" s="5">
        <v>0</v>
      </c>
      <c r="G5" s="5">
        <v>0</v>
      </c>
      <c r="H5" s="5">
        <v>0</v>
      </c>
      <c r="I5" s="5">
        <v>0</v>
      </c>
      <c r="J5" s="14">
        <v>1</v>
      </c>
      <c r="K5" s="14">
        <v>1</v>
      </c>
    </row>
    <row r="6" spans="1:11" ht="15" customHeight="1" x14ac:dyDescent="0.2">
      <c r="A6" s="4" t="s">
        <v>304</v>
      </c>
      <c r="B6" s="4" t="s">
        <v>305</v>
      </c>
      <c r="C6" s="4">
        <f t="shared" si="0"/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14">
        <v>1</v>
      </c>
      <c r="K6" s="5">
        <v>0</v>
      </c>
    </row>
    <row r="7" spans="1:11" ht="15" customHeight="1" x14ac:dyDescent="0.2">
      <c r="A7" s="4" t="s">
        <v>310</v>
      </c>
      <c r="B7" s="4" t="s">
        <v>311</v>
      </c>
      <c r="C7" s="4">
        <f t="shared" si="0"/>
        <v>3</v>
      </c>
      <c r="D7" s="14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14">
        <v>1</v>
      </c>
      <c r="K7" s="14">
        <v>1</v>
      </c>
    </row>
    <row r="8" spans="1:11" ht="15" customHeight="1" x14ac:dyDescent="0.2">
      <c r="A8" s="4" t="s">
        <v>80</v>
      </c>
      <c r="B8" s="4" t="s">
        <v>81</v>
      </c>
      <c r="C8" s="4">
        <f t="shared" si="0"/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14">
        <v>1</v>
      </c>
      <c r="K8" s="5">
        <v>0</v>
      </c>
    </row>
    <row r="9" spans="1:11" ht="15" customHeight="1" x14ac:dyDescent="0.2">
      <c r="A9" s="4" t="s">
        <v>300</v>
      </c>
      <c r="B9" s="4" t="s">
        <v>301</v>
      </c>
      <c r="C9" s="4">
        <f t="shared" si="0"/>
        <v>1</v>
      </c>
      <c r="D9" s="5">
        <v>0</v>
      </c>
      <c r="E9" s="5">
        <v>0</v>
      </c>
      <c r="F9" s="14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ht="15" customHeight="1" x14ac:dyDescent="0.2">
      <c r="A10" s="4" t="s">
        <v>18</v>
      </c>
      <c r="B10" s="4" t="s">
        <v>19</v>
      </c>
      <c r="C10" s="4">
        <f t="shared" si="0"/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14">
        <v>1</v>
      </c>
      <c r="K10" s="5">
        <v>0</v>
      </c>
    </row>
    <row r="11" spans="1:11" ht="15" customHeight="1" x14ac:dyDescent="0.2">
      <c r="A11" s="4" t="s">
        <v>28</v>
      </c>
      <c r="B11" s="4" t="s">
        <v>29</v>
      </c>
      <c r="C11" s="4">
        <f t="shared" si="0"/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14">
        <v>1</v>
      </c>
      <c r="J11" s="5">
        <v>0</v>
      </c>
      <c r="K11" s="5">
        <v>0</v>
      </c>
    </row>
    <row r="12" spans="1:11" ht="15" customHeight="1" x14ac:dyDescent="0.2">
      <c r="A12" s="4" t="s">
        <v>30</v>
      </c>
      <c r="B12" s="4" t="s">
        <v>31</v>
      </c>
      <c r="C12" s="4">
        <f t="shared" si="0"/>
        <v>1</v>
      </c>
      <c r="D12" s="5">
        <v>0</v>
      </c>
      <c r="E12" s="5">
        <v>0</v>
      </c>
      <c r="F12" s="5">
        <v>0</v>
      </c>
      <c r="G12" s="14">
        <v>1</v>
      </c>
      <c r="H12" s="5">
        <v>0</v>
      </c>
      <c r="I12" s="5">
        <v>0</v>
      </c>
      <c r="J12" s="5">
        <v>0</v>
      </c>
      <c r="K12" s="5">
        <v>0</v>
      </c>
    </row>
    <row r="13" spans="1:11" ht="15" customHeight="1" x14ac:dyDescent="0.2">
      <c r="A13" s="4" t="s">
        <v>26</v>
      </c>
      <c r="B13" s="4" t="s">
        <v>27</v>
      </c>
      <c r="C13" s="4">
        <f t="shared" si="0"/>
        <v>3</v>
      </c>
      <c r="D13" s="5">
        <v>0</v>
      </c>
      <c r="E13" s="5">
        <v>0</v>
      </c>
      <c r="F13" s="5">
        <v>0</v>
      </c>
      <c r="G13" s="14">
        <v>1</v>
      </c>
      <c r="H13" s="5">
        <v>0</v>
      </c>
      <c r="I13" s="14">
        <v>1</v>
      </c>
      <c r="J13" s="14">
        <v>1</v>
      </c>
      <c r="K13" s="5">
        <v>0</v>
      </c>
    </row>
    <row r="14" spans="1:11" ht="15" customHeight="1" x14ac:dyDescent="0.2">
      <c r="A14" s="4" t="s">
        <v>24</v>
      </c>
      <c r="B14" s="4" t="s">
        <v>25</v>
      </c>
      <c r="C14" s="4">
        <f t="shared" si="0"/>
        <v>1</v>
      </c>
      <c r="D14" s="5">
        <v>0</v>
      </c>
      <c r="E14" s="5">
        <v>0</v>
      </c>
      <c r="F14" s="5">
        <v>0</v>
      </c>
      <c r="G14" s="5">
        <v>0</v>
      </c>
      <c r="H14" s="14">
        <v>1</v>
      </c>
      <c r="I14" s="5">
        <v>0</v>
      </c>
      <c r="J14" s="5">
        <v>0</v>
      </c>
      <c r="K14" s="5">
        <v>0</v>
      </c>
    </row>
    <row r="15" spans="1:11" ht="15" customHeight="1" x14ac:dyDescent="0.2">
      <c r="A15" s="4" t="s">
        <v>149</v>
      </c>
      <c r="B15" s="4" t="s">
        <v>150</v>
      </c>
      <c r="C15" s="4">
        <f t="shared" si="0"/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14">
        <v>1</v>
      </c>
      <c r="K15" s="5">
        <v>0</v>
      </c>
    </row>
    <row r="16" spans="1:11" ht="15" customHeight="1" x14ac:dyDescent="0.2">
      <c r="A16" s="4" t="s">
        <v>267</v>
      </c>
      <c r="B16" s="4" t="s">
        <v>268</v>
      </c>
      <c r="C16" s="4">
        <f t="shared" si="0"/>
        <v>1</v>
      </c>
      <c r="D16" s="5">
        <v>0</v>
      </c>
      <c r="E16" s="5">
        <v>0</v>
      </c>
      <c r="F16" s="14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ht="15" customHeight="1" x14ac:dyDescent="0.2">
      <c r="A17" s="4" t="s">
        <v>269</v>
      </c>
      <c r="B17" s="4" t="s">
        <v>270</v>
      </c>
      <c r="C17" s="4">
        <f t="shared" si="0"/>
        <v>1</v>
      </c>
      <c r="D17" s="5">
        <v>0</v>
      </c>
      <c r="E17" s="5">
        <v>0</v>
      </c>
      <c r="F17" s="14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5" customHeight="1" x14ac:dyDescent="0.2">
      <c r="A18" s="4" t="s">
        <v>271</v>
      </c>
      <c r="B18" s="4" t="s">
        <v>272</v>
      </c>
      <c r="C18" s="4">
        <f t="shared" si="0"/>
        <v>3</v>
      </c>
      <c r="D18" s="14">
        <v>1</v>
      </c>
      <c r="E18" s="5">
        <v>0</v>
      </c>
      <c r="F18" s="14">
        <v>1</v>
      </c>
      <c r="G18" s="5">
        <v>0</v>
      </c>
      <c r="H18" s="5">
        <v>0</v>
      </c>
      <c r="I18" s="5">
        <v>0</v>
      </c>
      <c r="J18" s="5">
        <v>0</v>
      </c>
      <c r="K18" s="14">
        <v>1</v>
      </c>
    </row>
    <row r="19" spans="1:11" ht="15" customHeight="1" x14ac:dyDescent="0.2">
      <c r="A19" s="4" t="s">
        <v>273</v>
      </c>
      <c r="B19" s="4" t="s">
        <v>274</v>
      </c>
      <c r="C19" s="4">
        <f t="shared" si="0"/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14">
        <v>1</v>
      </c>
    </row>
    <row r="20" spans="1:11" ht="15" customHeight="1" x14ac:dyDescent="0.2">
      <c r="A20" s="4" t="s">
        <v>275</v>
      </c>
      <c r="B20" s="4" t="s">
        <v>276</v>
      </c>
      <c r="C20" s="4">
        <f t="shared" si="0"/>
        <v>2</v>
      </c>
      <c r="D20" s="5">
        <v>0</v>
      </c>
      <c r="E20" s="14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14">
        <v>1</v>
      </c>
    </row>
    <row r="21" spans="1:11" ht="15" customHeight="1" x14ac:dyDescent="0.2">
      <c r="A21" s="4" t="s">
        <v>599</v>
      </c>
      <c r="B21" s="4" t="s">
        <v>600</v>
      </c>
      <c r="C21" s="4">
        <f t="shared" si="0"/>
        <v>5</v>
      </c>
      <c r="D21" s="14">
        <v>1</v>
      </c>
      <c r="E21" s="14">
        <v>1</v>
      </c>
      <c r="F21" s="14">
        <v>1</v>
      </c>
      <c r="G21" s="5">
        <v>0</v>
      </c>
      <c r="H21" s="5">
        <v>0</v>
      </c>
      <c r="I21" s="14">
        <v>1</v>
      </c>
      <c r="J21" s="14">
        <v>1</v>
      </c>
      <c r="K21" s="5">
        <v>0</v>
      </c>
    </row>
    <row r="22" spans="1:11" ht="15" customHeight="1" x14ac:dyDescent="0.2">
      <c r="A22" s="4" t="s">
        <v>605</v>
      </c>
      <c r="B22" s="4" t="s">
        <v>606</v>
      </c>
      <c r="C22" s="4">
        <f t="shared" si="0"/>
        <v>3</v>
      </c>
      <c r="D22" s="14">
        <v>1</v>
      </c>
      <c r="E22" s="5">
        <v>0</v>
      </c>
      <c r="F22" s="14">
        <v>1</v>
      </c>
      <c r="G22" s="5">
        <v>0</v>
      </c>
      <c r="H22" s="5">
        <v>0</v>
      </c>
      <c r="I22" s="14">
        <v>1</v>
      </c>
      <c r="J22" s="5">
        <v>0</v>
      </c>
      <c r="K22" s="5">
        <v>0</v>
      </c>
    </row>
    <row r="23" spans="1:11" ht="15" customHeight="1" x14ac:dyDescent="0.2">
      <c r="A23" s="4" t="s">
        <v>524</v>
      </c>
      <c r="B23" s="4" t="s">
        <v>525</v>
      </c>
      <c r="C23" s="4">
        <f t="shared" si="0"/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14">
        <v>1</v>
      </c>
      <c r="J23" s="5">
        <v>0</v>
      </c>
      <c r="K23" s="5">
        <v>0</v>
      </c>
    </row>
    <row r="24" spans="1:11" ht="15" customHeight="1" x14ac:dyDescent="0.2">
      <c r="A24" s="4" t="s">
        <v>76</v>
      </c>
      <c r="B24" s="4" t="s">
        <v>77</v>
      </c>
      <c r="C24" s="4">
        <f t="shared" si="0"/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v>1</v>
      </c>
      <c r="K24" s="5">
        <v>0</v>
      </c>
    </row>
    <row r="25" spans="1:11" ht="15" customHeight="1" x14ac:dyDescent="0.2">
      <c r="A25" s="4" t="s">
        <v>314</v>
      </c>
      <c r="B25" s="4" t="s">
        <v>315</v>
      </c>
      <c r="C25" s="4">
        <f t="shared" si="0"/>
        <v>7</v>
      </c>
      <c r="D25" s="14">
        <v>1</v>
      </c>
      <c r="E25" s="14">
        <v>1</v>
      </c>
      <c r="F25" s="14">
        <v>1</v>
      </c>
      <c r="G25" s="14">
        <v>1</v>
      </c>
      <c r="H25" s="5">
        <v>0</v>
      </c>
      <c r="I25" s="14">
        <v>1</v>
      </c>
      <c r="J25" s="14">
        <v>1</v>
      </c>
      <c r="K25" s="14">
        <v>1</v>
      </c>
    </row>
    <row r="26" spans="1:11" ht="15" customHeight="1" x14ac:dyDescent="0.2">
      <c r="A26" s="4" t="s">
        <v>580</v>
      </c>
      <c r="B26" s="4" t="s">
        <v>581</v>
      </c>
      <c r="C26" s="4">
        <f t="shared" si="0"/>
        <v>1</v>
      </c>
      <c r="D26" s="5">
        <v>0</v>
      </c>
      <c r="E26" s="5">
        <v>0</v>
      </c>
      <c r="F26" s="5">
        <v>0</v>
      </c>
      <c r="G26" s="14">
        <v>1</v>
      </c>
      <c r="H26" s="5">
        <v>0</v>
      </c>
      <c r="I26" s="5">
        <v>0</v>
      </c>
      <c r="J26" s="5">
        <v>0</v>
      </c>
      <c r="K26" s="5">
        <v>0</v>
      </c>
    </row>
    <row r="27" spans="1:11" ht="15" customHeight="1" x14ac:dyDescent="0.2">
      <c r="A27" s="4" t="s">
        <v>277</v>
      </c>
      <c r="B27" s="4" t="s">
        <v>278</v>
      </c>
      <c r="C27" s="4">
        <f t="shared" si="0"/>
        <v>6</v>
      </c>
      <c r="D27" s="14">
        <v>1</v>
      </c>
      <c r="E27" s="5">
        <v>0</v>
      </c>
      <c r="F27" s="14">
        <v>1</v>
      </c>
      <c r="G27" s="14">
        <v>1</v>
      </c>
      <c r="H27" s="14">
        <v>1</v>
      </c>
      <c r="I27" s="5">
        <v>0</v>
      </c>
      <c r="J27" s="14">
        <v>1</v>
      </c>
      <c r="K27" s="14">
        <v>1</v>
      </c>
    </row>
    <row r="28" spans="1:11" ht="15" customHeight="1" x14ac:dyDescent="0.2">
      <c r="A28" s="4" t="s">
        <v>722</v>
      </c>
      <c r="B28" s="4" t="s">
        <v>723</v>
      </c>
      <c r="C28" s="4">
        <f t="shared" si="0"/>
        <v>2</v>
      </c>
      <c r="D28" s="5">
        <v>0</v>
      </c>
      <c r="E28" s="5">
        <v>0</v>
      </c>
      <c r="F28" s="14">
        <v>1</v>
      </c>
      <c r="G28" s="5">
        <v>0</v>
      </c>
      <c r="H28" s="5">
        <v>0</v>
      </c>
      <c r="I28" s="14">
        <v>1</v>
      </c>
      <c r="J28" s="5">
        <v>0</v>
      </c>
      <c r="K28" s="5">
        <v>0</v>
      </c>
    </row>
    <row r="29" spans="1:11" ht="15" customHeight="1" x14ac:dyDescent="0.2">
      <c r="A29" s="4" t="s">
        <v>526</v>
      </c>
      <c r="B29" s="4" t="s">
        <v>527</v>
      </c>
      <c r="C29" s="4">
        <f t="shared" si="0"/>
        <v>4</v>
      </c>
      <c r="D29" s="5">
        <v>0</v>
      </c>
      <c r="E29" s="14">
        <v>1</v>
      </c>
      <c r="F29" s="14">
        <v>1</v>
      </c>
      <c r="G29" s="14">
        <v>1</v>
      </c>
      <c r="H29" s="5">
        <v>0</v>
      </c>
      <c r="I29" s="14">
        <v>1</v>
      </c>
      <c r="J29" s="5">
        <v>0</v>
      </c>
      <c r="K29" s="5">
        <v>0</v>
      </c>
    </row>
    <row r="30" spans="1:11" ht="15" customHeight="1" x14ac:dyDescent="0.2">
      <c r="A30" s="4" t="s">
        <v>714</v>
      </c>
      <c r="B30" s="4" t="s">
        <v>715</v>
      </c>
      <c r="C30" s="4">
        <f t="shared" si="0"/>
        <v>3</v>
      </c>
      <c r="D30" s="5">
        <v>0</v>
      </c>
      <c r="E30" s="5">
        <v>0</v>
      </c>
      <c r="F30" s="14">
        <v>1</v>
      </c>
      <c r="G30" s="5">
        <v>0</v>
      </c>
      <c r="H30" s="5">
        <v>0</v>
      </c>
      <c r="I30" s="14">
        <v>1</v>
      </c>
      <c r="J30" s="5">
        <v>0</v>
      </c>
      <c r="K30" s="14">
        <v>1</v>
      </c>
    </row>
    <row r="31" spans="1:11" ht="15" customHeight="1" x14ac:dyDescent="0.2">
      <c r="A31" s="4" t="s">
        <v>2</v>
      </c>
      <c r="B31" s="4" t="s">
        <v>3</v>
      </c>
      <c r="C31" s="4">
        <f t="shared" si="0"/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14">
        <v>1</v>
      </c>
      <c r="J31" s="5">
        <v>0</v>
      </c>
      <c r="K31" s="5">
        <v>0</v>
      </c>
    </row>
    <row r="32" spans="1:11" ht="15" customHeight="1" x14ac:dyDescent="0.2">
      <c r="A32" s="4" t="s">
        <v>4</v>
      </c>
      <c r="B32" s="4" t="s">
        <v>5</v>
      </c>
      <c r="C32" s="4">
        <f t="shared" si="0"/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v>1</v>
      </c>
      <c r="K32" s="5">
        <v>0</v>
      </c>
    </row>
    <row r="33" spans="1:11" ht="15" customHeight="1" x14ac:dyDescent="0.2">
      <c r="A33" s="4" t="s">
        <v>8</v>
      </c>
      <c r="B33" s="4" t="s">
        <v>9</v>
      </c>
      <c r="C33" s="4">
        <f t="shared" si="0"/>
        <v>4</v>
      </c>
      <c r="D33" s="5">
        <v>0</v>
      </c>
      <c r="E33" s="5">
        <v>0</v>
      </c>
      <c r="F33" s="14">
        <v>1</v>
      </c>
      <c r="G33" s="14">
        <v>1</v>
      </c>
      <c r="H33" s="5">
        <v>0</v>
      </c>
      <c r="I33" s="14">
        <v>1</v>
      </c>
      <c r="J33" s="14">
        <v>1</v>
      </c>
      <c r="K33" s="5">
        <v>0</v>
      </c>
    </row>
    <row r="34" spans="1:11" ht="15" customHeight="1" x14ac:dyDescent="0.2">
      <c r="A34" s="4" t="s">
        <v>10</v>
      </c>
      <c r="B34" s="4" t="s">
        <v>11</v>
      </c>
      <c r="C34" s="4">
        <f t="shared" ref="C34:C65" si="1">SUM(D34:K34)</f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14">
        <v>1</v>
      </c>
      <c r="J34" s="5">
        <v>0</v>
      </c>
      <c r="K34" s="5">
        <v>0</v>
      </c>
    </row>
    <row r="35" spans="1:11" ht="15" customHeight="1" x14ac:dyDescent="0.2">
      <c r="A35" s="4" t="s">
        <v>32</v>
      </c>
      <c r="B35" s="4" t="s">
        <v>33</v>
      </c>
      <c r="C35" s="4">
        <f t="shared" si="1"/>
        <v>1</v>
      </c>
      <c r="D35" s="5">
        <v>0</v>
      </c>
      <c r="E35" s="5">
        <v>0</v>
      </c>
      <c r="F35" s="5">
        <v>0</v>
      </c>
      <c r="G35" s="14">
        <v>1</v>
      </c>
      <c r="H35" s="5">
        <v>0</v>
      </c>
      <c r="I35" s="5">
        <v>0</v>
      </c>
      <c r="J35" s="5">
        <v>0</v>
      </c>
      <c r="K35" s="5">
        <v>0</v>
      </c>
    </row>
    <row r="36" spans="1:11" ht="15" customHeight="1" x14ac:dyDescent="0.2">
      <c r="A36" s="4" t="s">
        <v>262</v>
      </c>
      <c r="B36" s="4" t="s">
        <v>263</v>
      </c>
      <c r="C36" s="4">
        <f t="shared" si="1"/>
        <v>1</v>
      </c>
      <c r="D36" s="14">
        <v>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 ht="15" customHeight="1" x14ac:dyDescent="0.2">
      <c r="A37" s="4" t="s">
        <v>542</v>
      </c>
      <c r="B37" s="4" t="s">
        <v>543</v>
      </c>
      <c r="C37" s="4">
        <f t="shared" si="1"/>
        <v>2</v>
      </c>
      <c r="D37" s="5">
        <v>0</v>
      </c>
      <c r="E37" s="5">
        <v>0</v>
      </c>
      <c r="F37" s="14">
        <v>1</v>
      </c>
      <c r="G37" s="5">
        <v>0</v>
      </c>
      <c r="H37" s="5">
        <v>0</v>
      </c>
      <c r="I37" s="5">
        <v>0</v>
      </c>
      <c r="J37" s="14">
        <v>1</v>
      </c>
      <c r="K37" s="5">
        <v>0</v>
      </c>
    </row>
    <row r="38" spans="1:11" ht="15" customHeight="1" x14ac:dyDescent="0.2">
      <c r="A38" s="4" t="s">
        <v>386</v>
      </c>
      <c r="B38" s="4" t="s">
        <v>387</v>
      </c>
      <c r="C38" s="4">
        <f t="shared" si="1"/>
        <v>2</v>
      </c>
      <c r="D38" s="5">
        <v>0</v>
      </c>
      <c r="E38" s="5">
        <v>0</v>
      </c>
      <c r="F38" s="5">
        <v>0</v>
      </c>
      <c r="G38" s="5">
        <v>0</v>
      </c>
      <c r="H38" s="14">
        <v>1</v>
      </c>
      <c r="I38" s="5">
        <v>0</v>
      </c>
      <c r="J38" s="14">
        <v>1</v>
      </c>
      <c r="K38" s="5">
        <v>0</v>
      </c>
    </row>
    <row r="39" spans="1:11" ht="15" customHeight="1" x14ac:dyDescent="0.2">
      <c r="A39" s="4" t="s">
        <v>584</v>
      </c>
      <c r="B39" s="4" t="s">
        <v>585</v>
      </c>
      <c r="C39" s="4">
        <f t="shared" si="1"/>
        <v>1</v>
      </c>
      <c r="D39" s="14">
        <v>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 ht="15" customHeight="1" x14ac:dyDescent="0.2">
      <c r="A40" s="4" t="s">
        <v>145</v>
      </c>
      <c r="B40" s="4" t="s">
        <v>146</v>
      </c>
      <c r="C40" s="4">
        <f t="shared" si="1"/>
        <v>2</v>
      </c>
      <c r="D40" s="14">
        <v>1</v>
      </c>
      <c r="E40" s="5">
        <v>0</v>
      </c>
      <c r="F40" s="5">
        <v>0</v>
      </c>
      <c r="G40" s="14">
        <v>1</v>
      </c>
      <c r="H40" s="5">
        <v>0</v>
      </c>
      <c r="I40" s="5">
        <v>0</v>
      </c>
      <c r="J40" s="5">
        <v>0</v>
      </c>
      <c r="K40" s="5">
        <v>0</v>
      </c>
    </row>
    <row r="41" spans="1:11" ht="15" customHeight="1" x14ac:dyDescent="0.2">
      <c r="A41" s="4" t="s">
        <v>368</v>
      </c>
      <c r="B41" s="4" t="s">
        <v>369</v>
      </c>
      <c r="C41" s="4">
        <f t="shared" si="1"/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14">
        <v>1</v>
      </c>
      <c r="K41" s="5">
        <v>0</v>
      </c>
    </row>
    <row r="42" spans="1:11" ht="15" customHeight="1" x14ac:dyDescent="0.2">
      <c r="A42" s="4" t="s">
        <v>578</v>
      </c>
      <c r="B42" s="4" t="s">
        <v>579</v>
      </c>
      <c r="C42" s="4">
        <f t="shared" si="1"/>
        <v>2</v>
      </c>
      <c r="D42" s="5">
        <v>0</v>
      </c>
      <c r="E42" s="14">
        <v>1</v>
      </c>
      <c r="F42" s="14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 ht="15" customHeight="1" x14ac:dyDescent="0.2">
      <c r="A43" s="4" t="s">
        <v>726</v>
      </c>
      <c r="B43" s="4" t="s">
        <v>727</v>
      </c>
      <c r="C43" s="4">
        <f t="shared" si="1"/>
        <v>6</v>
      </c>
      <c r="D43" s="14">
        <v>1</v>
      </c>
      <c r="E43" s="5">
        <v>0</v>
      </c>
      <c r="F43" s="14">
        <v>1</v>
      </c>
      <c r="G43" s="14">
        <v>1</v>
      </c>
      <c r="H43" s="14">
        <v>1</v>
      </c>
      <c r="I43" s="5">
        <v>0</v>
      </c>
      <c r="J43" s="14">
        <v>1</v>
      </c>
      <c r="K43" s="14">
        <v>1</v>
      </c>
    </row>
    <row r="44" spans="1:11" ht="15" customHeight="1" x14ac:dyDescent="0.2">
      <c r="A44" s="4" t="s">
        <v>22</v>
      </c>
      <c r="B44" s="4" t="s">
        <v>23</v>
      </c>
      <c r="C44" s="4">
        <f t="shared" si="1"/>
        <v>4</v>
      </c>
      <c r="D44" s="5">
        <v>0</v>
      </c>
      <c r="E44" s="14">
        <v>1</v>
      </c>
      <c r="F44" s="14">
        <v>1</v>
      </c>
      <c r="G44" s="14">
        <v>1</v>
      </c>
      <c r="H44" s="5">
        <v>0</v>
      </c>
      <c r="I44" s="5">
        <v>0</v>
      </c>
      <c r="J44" s="14">
        <v>1</v>
      </c>
      <c r="K44" s="5">
        <v>0</v>
      </c>
    </row>
    <row r="45" spans="1:11" ht="15" customHeight="1" x14ac:dyDescent="0.2">
      <c r="A45" s="4" t="s">
        <v>106</v>
      </c>
      <c r="B45" s="4" t="s">
        <v>107</v>
      </c>
      <c r="C45" s="4">
        <f t="shared" si="1"/>
        <v>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14">
        <v>1</v>
      </c>
      <c r="K45" s="5">
        <v>0</v>
      </c>
    </row>
    <row r="46" spans="1:11" ht="15" customHeight="1" x14ac:dyDescent="0.2">
      <c r="A46" s="4" t="s">
        <v>212</v>
      </c>
      <c r="B46" s="4" t="s">
        <v>213</v>
      </c>
      <c r="C46" s="4">
        <f t="shared" si="1"/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14">
        <v>1</v>
      </c>
      <c r="K46" s="5">
        <v>0</v>
      </c>
    </row>
    <row r="47" spans="1:11" ht="15" customHeight="1" x14ac:dyDescent="0.2">
      <c r="A47" s="4" t="s">
        <v>161</v>
      </c>
      <c r="B47" s="4" t="s">
        <v>162</v>
      </c>
      <c r="C47" s="4">
        <f t="shared" si="1"/>
        <v>1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14">
        <v>1</v>
      </c>
      <c r="K47" s="5">
        <v>0</v>
      </c>
    </row>
    <row r="48" spans="1:11" ht="15" customHeight="1" x14ac:dyDescent="0.2">
      <c r="A48" s="4" t="s">
        <v>479</v>
      </c>
      <c r="B48" s="4" t="s">
        <v>480</v>
      </c>
      <c r="C48" s="4">
        <f t="shared" si="1"/>
        <v>3</v>
      </c>
      <c r="D48" s="5">
        <v>0</v>
      </c>
      <c r="E48" s="14">
        <v>1</v>
      </c>
      <c r="F48" s="5">
        <v>0</v>
      </c>
      <c r="G48" s="5">
        <v>0</v>
      </c>
      <c r="H48" s="14">
        <v>1</v>
      </c>
      <c r="I48" s="5">
        <v>0</v>
      </c>
      <c r="J48" s="5">
        <v>0</v>
      </c>
      <c r="K48" s="14">
        <v>1</v>
      </c>
    </row>
    <row r="49" spans="1:11" ht="15" customHeight="1" x14ac:dyDescent="0.2">
      <c r="A49" s="4" t="s">
        <v>265</v>
      </c>
      <c r="B49" s="4" t="s">
        <v>266</v>
      </c>
      <c r="C49" s="4">
        <f t="shared" si="1"/>
        <v>5</v>
      </c>
      <c r="D49" s="14">
        <v>1</v>
      </c>
      <c r="E49" s="5">
        <v>0</v>
      </c>
      <c r="F49" s="14">
        <v>1</v>
      </c>
      <c r="G49" s="14">
        <v>1</v>
      </c>
      <c r="H49" s="5">
        <v>0</v>
      </c>
      <c r="I49" s="14">
        <v>1</v>
      </c>
      <c r="J49" s="14">
        <v>1</v>
      </c>
      <c r="K49" s="5">
        <v>0</v>
      </c>
    </row>
    <row r="50" spans="1:11" ht="15" customHeight="1" x14ac:dyDescent="0.2">
      <c r="A50" s="4" t="s">
        <v>463</v>
      </c>
      <c r="B50" s="4" t="s">
        <v>464</v>
      </c>
      <c r="C50" s="4">
        <f t="shared" si="1"/>
        <v>5</v>
      </c>
      <c r="D50" s="5">
        <v>0</v>
      </c>
      <c r="E50" s="14">
        <v>1</v>
      </c>
      <c r="F50" s="14">
        <v>1</v>
      </c>
      <c r="G50" s="14">
        <v>1</v>
      </c>
      <c r="H50" s="5">
        <v>0</v>
      </c>
      <c r="I50" s="14">
        <v>1</v>
      </c>
      <c r="J50" s="14">
        <v>1</v>
      </c>
      <c r="K50" s="5">
        <v>0</v>
      </c>
    </row>
    <row r="51" spans="1:11" ht="15" customHeight="1" x14ac:dyDescent="0.2">
      <c r="A51" s="4" t="s">
        <v>465</v>
      </c>
      <c r="B51" s="4" t="s">
        <v>466</v>
      </c>
      <c r="C51" s="4">
        <f t="shared" si="1"/>
        <v>1</v>
      </c>
      <c r="D51" s="14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 ht="15" customHeight="1" x14ac:dyDescent="0.2">
      <c r="A52" s="4" t="s">
        <v>546</v>
      </c>
      <c r="B52" s="4" t="s">
        <v>547</v>
      </c>
      <c r="C52" s="4">
        <f t="shared" si="1"/>
        <v>6</v>
      </c>
      <c r="D52" s="5">
        <v>0</v>
      </c>
      <c r="E52" s="5">
        <v>0</v>
      </c>
      <c r="F52" s="14">
        <v>1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</row>
    <row r="53" spans="1:11" ht="15" customHeight="1" x14ac:dyDescent="0.2">
      <c r="A53" s="4" t="s">
        <v>108</v>
      </c>
      <c r="B53" s="4" t="s">
        <v>109</v>
      </c>
      <c r="C53" s="4">
        <f t="shared" si="1"/>
        <v>5</v>
      </c>
      <c r="D53" s="14">
        <v>1</v>
      </c>
      <c r="E53" s="5">
        <v>0</v>
      </c>
      <c r="F53" s="14">
        <v>1</v>
      </c>
      <c r="G53" s="5">
        <v>0</v>
      </c>
      <c r="H53" s="5">
        <v>0</v>
      </c>
      <c r="I53" s="14">
        <v>1</v>
      </c>
      <c r="J53" s="14">
        <v>1</v>
      </c>
      <c r="K53" s="14">
        <v>1</v>
      </c>
    </row>
    <row r="54" spans="1:11" ht="15" customHeight="1" x14ac:dyDescent="0.2">
      <c r="A54" s="4" t="s">
        <v>110</v>
      </c>
      <c r="B54" s="4" t="s">
        <v>111</v>
      </c>
      <c r="C54" s="4">
        <f t="shared" si="1"/>
        <v>1</v>
      </c>
      <c r="D54" s="5">
        <v>0</v>
      </c>
      <c r="E54" s="5">
        <v>0</v>
      </c>
      <c r="F54" s="5">
        <v>0</v>
      </c>
      <c r="G54" s="14">
        <v>1</v>
      </c>
      <c r="H54" s="5">
        <v>0</v>
      </c>
      <c r="I54" s="5">
        <v>0</v>
      </c>
      <c r="J54" s="5">
        <v>0</v>
      </c>
      <c r="K54" s="5">
        <v>0</v>
      </c>
    </row>
    <row r="55" spans="1:11" ht="15" customHeight="1" x14ac:dyDescent="0.2">
      <c r="A55" s="4" t="s">
        <v>516</v>
      </c>
      <c r="B55" s="4" t="s">
        <v>517</v>
      </c>
      <c r="C55" s="4">
        <f t="shared" si="1"/>
        <v>3</v>
      </c>
      <c r="D55" s="5">
        <v>0</v>
      </c>
      <c r="E55" s="14">
        <v>1</v>
      </c>
      <c r="F55" s="14">
        <v>1</v>
      </c>
      <c r="G55" s="14">
        <v>1</v>
      </c>
      <c r="H55" s="5">
        <v>0</v>
      </c>
      <c r="I55" s="5">
        <v>0</v>
      </c>
      <c r="J55" s="5">
        <v>0</v>
      </c>
      <c r="K55" s="5">
        <v>0</v>
      </c>
    </row>
    <row r="56" spans="1:11" ht="15" customHeight="1" x14ac:dyDescent="0.2">
      <c r="A56" s="4" t="s">
        <v>582</v>
      </c>
      <c r="B56" s="4" t="s">
        <v>583</v>
      </c>
      <c r="C56" s="4">
        <f t="shared" si="1"/>
        <v>3</v>
      </c>
      <c r="D56" s="14">
        <v>1</v>
      </c>
      <c r="E56" s="5">
        <v>0</v>
      </c>
      <c r="F56" s="14">
        <v>1</v>
      </c>
      <c r="G56" s="5">
        <v>0</v>
      </c>
      <c r="H56" s="5">
        <v>0</v>
      </c>
      <c r="I56" s="14">
        <v>1</v>
      </c>
      <c r="J56" s="5">
        <v>0</v>
      </c>
      <c r="K56" s="5">
        <v>0</v>
      </c>
    </row>
    <row r="57" spans="1:11" ht="15" customHeight="1" x14ac:dyDescent="0.2">
      <c r="A57" s="4" t="s">
        <v>660</v>
      </c>
      <c r="B57" s="4" t="s">
        <v>661</v>
      </c>
      <c r="C57" s="4">
        <f t="shared" si="1"/>
        <v>2</v>
      </c>
      <c r="D57" s="5">
        <v>0</v>
      </c>
      <c r="E57" s="14">
        <v>1</v>
      </c>
      <c r="F57" s="5">
        <v>0</v>
      </c>
      <c r="G57" s="5">
        <v>0</v>
      </c>
      <c r="H57" s="5">
        <v>0</v>
      </c>
      <c r="I57" s="5">
        <v>0</v>
      </c>
      <c r="J57" s="14">
        <v>1</v>
      </c>
      <c r="K57" s="5">
        <v>0</v>
      </c>
    </row>
    <row r="58" spans="1:11" ht="15" customHeight="1" x14ac:dyDescent="0.2">
      <c r="A58" s="4" t="s">
        <v>511</v>
      </c>
      <c r="B58" s="4" t="s">
        <v>512</v>
      </c>
      <c r="C58" s="4">
        <f t="shared" si="1"/>
        <v>3</v>
      </c>
      <c r="D58" s="5">
        <v>0</v>
      </c>
      <c r="E58" s="14">
        <v>1</v>
      </c>
      <c r="F58" s="5">
        <v>0</v>
      </c>
      <c r="G58" s="5">
        <v>0</v>
      </c>
      <c r="H58" s="5">
        <v>0</v>
      </c>
      <c r="I58" s="14">
        <v>1</v>
      </c>
      <c r="J58" s="14">
        <v>1</v>
      </c>
      <c r="K58" s="5">
        <v>0</v>
      </c>
    </row>
    <row r="59" spans="1:11" ht="15" customHeight="1" x14ac:dyDescent="0.2">
      <c r="A59" s="4" t="s">
        <v>518</v>
      </c>
      <c r="B59" s="4" t="s">
        <v>519</v>
      </c>
      <c r="C59" s="4">
        <f t="shared" si="1"/>
        <v>2</v>
      </c>
      <c r="D59" s="5">
        <v>0</v>
      </c>
      <c r="E59" s="5">
        <v>0</v>
      </c>
      <c r="F59" s="14">
        <v>1</v>
      </c>
      <c r="G59" s="5">
        <v>0</v>
      </c>
      <c r="H59" s="5">
        <v>0</v>
      </c>
      <c r="I59" s="14">
        <v>1</v>
      </c>
      <c r="J59" s="5">
        <v>0</v>
      </c>
      <c r="K59" s="5">
        <v>0</v>
      </c>
    </row>
    <row r="60" spans="1:11" ht="15" customHeight="1" x14ac:dyDescent="0.2">
      <c r="A60" s="4" t="s">
        <v>362</v>
      </c>
      <c r="B60" s="4" t="s">
        <v>363</v>
      </c>
      <c r="C60" s="4">
        <f t="shared" si="1"/>
        <v>4</v>
      </c>
      <c r="D60" s="14">
        <v>1</v>
      </c>
      <c r="E60" s="14">
        <v>1</v>
      </c>
      <c r="F60" s="14">
        <v>1</v>
      </c>
      <c r="G60" s="5">
        <v>0</v>
      </c>
      <c r="H60" s="5">
        <v>0</v>
      </c>
      <c r="I60" s="5">
        <v>0</v>
      </c>
      <c r="J60" s="14">
        <v>1</v>
      </c>
      <c r="K60" s="5">
        <v>0</v>
      </c>
    </row>
    <row r="61" spans="1:11" ht="15" customHeight="1" x14ac:dyDescent="0.2">
      <c r="A61" s="4" t="s">
        <v>435</v>
      </c>
      <c r="B61" s="4" t="s">
        <v>436</v>
      </c>
      <c r="C61" s="4">
        <f t="shared" si="1"/>
        <v>2</v>
      </c>
      <c r="D61" s="5">
        <v>0</v>
      </c>
      <c r="E61" s="5">
        <v>0</v>
      </c>
      <c r="F61" s="14">
        <v>1</v>
      </c>
      <c r="G61" s="5">
        <v>0</v>
      </c>
      <c r="H61" s="5">
        <v>0</v>
      </c>
      <c r="I61" s="14">
        <v>1</v>
      </c>
      <c r="J61" s="5">
        <v>0</v>
      </c>
      <c r="K61" s="5">
        <v>0</v>
      </c>
    </row>
    <row r="62" spans="1:11" ht="15" customHeight="1" x14ac:dyDescent="0.2">
      <c r="A62" s="4" t="s">
        <v>186</v>
      </c>
      <c r="B62" s="4" t="s">
        <v>187</v>
      </c>
      <c r="C62" s="4">
        <f t="shared" si="1"/>
        <v>1</v>
      </c>
      <c r="D62" s="5">
        <v>0</v>
      </c>
      <c r="E62" s="5">
        <v>0</v>
      </c>
      <c r="F62" s="14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</row>
    <row r="63" spans="1:11" ht="15" customHeight="1" x14ac:dyDescent="0.2">
      <c r="A63" s="4" t="s">
        <v>550</v>
      </c>
      <c r="B63" s="4" t="s">
        <v>551</v>
      </c>
      <c r="C63" s="4">
        <f t="shared" si="1"/>
        <v>1</v>
      </c>
      <c r="D63" s="5">
        <v>0</v>
      </c>
      <c r="E63" s="5">
        <v>0</v>
      </c>
      <c r="F63" s="5">
        <v>0</v>
      </c>
      <c r="G63" s="14">
        <v>1</v>
      </c>
      <c r="H63" s="5">
        <v>0</v>
      </c>
      <c r="I63" s="5">
        <v>0</v>
      </c>
      <c r="J63" s="5">
        <v>0</v>
      </c>
      <c r="K63" s="5">
        <v>0</v>
      </c>
    </row>
    <row r="64" spans="1:11" ht="15" customHeight="1" x14ac:dyDescent="0.2">
      <c r="A64" s="4" t="s">
        <v>360</v>
      </c>
      <c r="B64" s="4" t="s">
        <v>361</v>
      </c>
      <c r="C64" s="4">
        <f t="shared" si="1"/>
        <v>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14">
        <v>1</v>
      </c>
      <c r="J64" s="5">
        <v>0</v>
      </c>
      <c r="K64" s="5">
        <v>0</v>
      </c>
    </row>
    <row r="65" spans="1:11" ht="15" customHeight="1" x14ac:dyDescent="0.2">
      <c r="A65" s="4" t="s">
        <v>178</v>
      </c>
      <c r="B65" s="4" t="s">
        <v>179</v>
      </c>
      <c r="C65" s="4">
        <f t="shared" si="1"/>
        <v>1</v>
      </c>
      <c r="D65" s="5">
        <v>0</v>
      </c>
      <c r="E65" s="5">
        <v>0</v>
      </c>
      <c r="F65" s="5">
        <v>0</v>
      </c>
      <c r="G65" s="14">
        <v>1</v>
      </c>
      <c r="H65" s="5">
        <v>0</v>
      </c>
      <c r="I65" s="5">
        <v>0</v>
      </c>
      <c r="J65" s="5">
        <v>0</v>
      </c>
      <c r="K65" s="5">
        <v>0</v>
      </c>
    </row>
    <row r="66" spans="1:11" ht="15" customHeight="1" x14ac:dyDescent="0.2">
      <c r="A66" s="4" t="s">
        <v>153</v>
      </c>
      <c r="B66" s="4" t="s">
        <v>154</v>
      </c>
      <c r="C66" s="4">
        <f t="shared" ref="C66:C97" si="2">SUM(D66:K66)</f>
        <v>1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14">
        <v>1</v>
      </c>
      <c r="J66" s="5">
        <v>0</v>
      </c>
      <c r="K66" s="5">
        <v>0</v>
      </c>
    </row>
    <row r="67" spans="1:11" ht="15" customHeight="1" x14ac:dyDescent="0.2">
      <c r="A67" s="4" t="s">
        <v>639</v>
      </c>
      <c r="B67" s="4" t="s">
        <v>640</v>
      </c>
      <c r="C67" s="4">
        <f t="shared" si="2"/>
        <v>6</v>
      </c>
      <c r="D67" s="14">
        <v>1</v>
      </c>
      <c r="E67" s="14">
        <v>1</v>
      </c>
      <c r="F67" s="14">
        <v>1</v>
      </c>
      <c r="G67" s="14">
        <v>1</v>
      </c>
      <c r="H67" s="5">
        <v>0</v>
      </c>
      <c r="I67" s="14">
        <v>1</v>
      </c>
      <c r="J67" s="5">
        <v>0</v>
      </c>
      <c r="K67" s="14">
        <v>1</v>
      </c>
    </row>
    <row r="68" spans="1:11" ht="15" customHeight="1" x14ac:dyDescent="0.2">
      <c r="A68" s="4" t="s">
        <v>163</v>
      </c>
      <c r="B68" s="4" t="s">
        <v>164</v>
      </c>
      <c r="C68" s="4">
        <f t="shared" si="2"/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14">
        <v>1</v>
      </c>
      <c r="J68" s="5">
        <v>0</v>
      </c>
      <c r="K68" s="5">
        <v>0</v>
      </c>
    </row>
    <row r="69" spans="1:11" ht="15" customHeight="1" x14ac:dyDescent="0.2">
      <c r="A69" s="4" t="s">
        <v>698</v>
      </c>
      <c r="B69" s="4" t="s">
        <v>699</v>
      </c>
      <c r="C69" s="4">
        <f t="shared" si="2"/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14">
        <v>1</v>
      </c>
      <c r="J69" s="5">
        <v>0</v>
      </c>
      <c r="K69" s="5">
        <v>0</v>
      </c>
    </row>
    <row r="70" spans="1:11" ht="15" customHeight="1" x14ac:dyDescent="0.2">
      <c r="A70" s="4" t="s">
        <v>700</v>
      </c>
      <c r="B70" s="4" t="s">
        <v>701</v>
      </c>
      <c r="C70" s="4">
        <f t="shared" si="2"/>
        <v>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14">
        <v>1</v>
      </c>
      <c r="J70" s="5">
        <v>0</v>
      </c>
      <c r="K70" s="5">
        <v>0</v>
      </c>
    </row>
    <row r="71" spans="1:11" ht="15" customHeight="1" x14ac:dyDescent="0.2">
      <c r="A71" s="4" t="s">
        <v>190</v>
      </c>
      <c r="B71" s="4" t="s">
        <v>191</v>
      </c>
      <c r="C71" s="4">
        <f t="shared" si="2"/>
        <v>4</v>
      </c>
      <c r="D71" s="14">
        <v>1</v>
      </c>
      <c r="E71" s="14">
        <v>1</v>
      </c>
      <c r="F71" s="14">
        <v>1</v>
      </c>
      <c r="G71" s="5">
        <v>0</v>
      </c>
      <c r="H71" s="5">
        <v>0</v>
      </c>
      <c r="I71" s="5">
        <v>0</v>
      </c>
      <c r="J71" s="5">
        <v>0</v>
      </c>
      <c r="K71" s="14">
        <v>1</v>
      </c>
    </row>
    <row r="72" spans="1:11" ht="15" customHeight="1" x14ac:dyDescent="0.2">
      <c r="A72" s="4" t="s">
        <v>188</v>
      </c>
      <c r="B72" s="4" t="s">
        <v>189</v>
      </c>
      <c r="C72" s="4">
        <f t="shared" si="2"/>
        <v>2</v>
      </c>
      <c r="D72" s="14">
        <v>1</v>
      </c>
      <c r="E72" s="5">
        <v>0</v>
      </c>
      <c r="F72" s="5">
        <v>0</v>
      </c>
      <c r="G72" s="14">
        <v>1</v>
      </c>
      <c r="H72" s="5">
        <v>0</v>
      </c>
      <c r="I72" s="5">
        <v>0</v>
      </c>
      <c r="J72" s="5">
        <v>0</v>
      </c>
      <c r="K72" s="5">
        <v>0</v>
      </c>
    </row>
    <row r="73" spans="1:11" ht="15" customHeight="1" x14ac:dyDescent="0.2">
      <c r="A73" s="4" t="s">
        <v>208</v>
      </c>
      <c r="B73" s="4" t="s">
        <v>209</v>
      </c>
      <c r="C73" s="4">
        <f t="shared" si="2"/>
        <v>1</v>
      </c>
      <c r="D73" s="5">
        <v>0</v>
      </c>
      <c r="E73" s="5">
        <v>0</v>
      </c>
      <c r="F73" s="14"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</row>
    <row r="74" spans="1:11" ht="15" customHeight="1" x14ac:dyDescent="0.2">
      <c r="A74" s="4" t="s">
        <v>296</v>
      </c>
      <c r="B74" s="4" t="s">
        <v>297</v>
      </c>
      <c r="C74" s="4">
        <f t="shared" si="2"/>
        <v>2</v>
      </c>
      <c r="D74" s="5">
        <v>0</v>
      </c>
      <c r="E74" s="5">
        <v>0</v>
      </c>
      <c r="F74" s="14">
        <v>1</v>
      </c>
      <c r="G74" s="5">
        <v>0</v>
      </c>
      <c r="H74" s="5">
        <v>0</v>
      </c>
      <c r="I74" s="5">
        <v>0</v>
      </c>
      <c r="J74" s="14">
        <v>1</v>
      </c>
      <c r="K74" s="5">
        <v>0</v>
      </c>
    </row>
    <row r="75" spans="1:11" ht="15" customHeight="1" x14ac:dyDescent="0.2">
      <c r="A75" s="4" t="s">
        <v>298</v>
      </c>
      <c r="B75" s="4" t="s">
        <v>299</v>
      </c>
      <c r="C75" s="4">
        <f t="shared" si="2"/>
        <v>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14">
        <v>1</v>
      </c>
    </row>
    <row r="76" spans="1:11" ht="15" customHeight="1" x14ac:dyDescent="0.2">
      <c r="A76" s="4" t="s">
        <v>226</v>
      </c>
      <c r="B76" s="4" t="s">
        <v>227</v>
      </c>
      <c r="C76" s="4">
        <f t="shared" si="2"/>
        <v>3</v>
      </c>
      <c r="D76" s="5">
        <v>0</v>
      </c>
      <c r="E76" s="5">
        <v>0</v>
      </c>
      <c r="F76" s="14">
        <v>1</v>
      </c>
      <c r="G76" s="14">
        <v>1</v>
      </c>
      <c r="H76" s="5">
        <v>0</v>
      </c>
      <c r="I76" s="5">
        <v>0</v>
      </c>
      <c r="J76" s="5">
        <v>0</v>
      </c>
      <c r="K76" s="14">
        <v>1</v>
      </c>
    </row>
    <row r="77" spans="1:11" ht="15" customHeight="1" x14ac:dyDescent="0.2">
      <c r="A77" s="4" t="s">
        <v>123</v>
      </c>
      <c r="B77" s="4" t="s">
        <v>124</v>
      </c>
      <c r="C77" s="4">
        <f t="shared" si="2"/>
        <v>3</v>
      </c>
      <c r="D77" s="14">
        <v>1</v>
      </c>
      <c r="E77" s="5">
        <v>0</v>
      </c>
      <c r="F77" s="5">
        <v>0</v>
      </c>
      <c r="G77" s="5">
        <v>0</v>
      </c>
      <c r="H77" s="5">
        <v>0</v>
      </c>
      <c r="I77" s="14">
        <v>1</v>
      </c>
      <c r="J77" s="5">
        <v>0</v>
      </c>
      <c r="K77" s="14">
        <v>1</v>
      </c>
    </row>
    <row r="78" spans="1:11" ht="15" customHeight="1" x14ac:dyDescent="0.2">
      <c r="A78" s="4" t="s">
        <v>133</v>
      </c>
      <c r="B78" s="4" t="s">
        <v>134</v>
      </c>
      <c r="C78" s="4">
        <f t="shared" si="2"/>
        <v>1</v>
      </c>
      <c r="D78" s="5">
        <v>0</v>
      </c>
      <c r="E78" s="5">
        <v>0</v>
      </c>
      <c r="F78" s="5">
        <v>0</v>
      </c>
      <c r="G78" s="14">
        <v>1</v>
      </c>
      <c r="H78" s="5">
        <v>0</v>
      </c>
      <c r="I78" s="5">
        <v>0</v>
      </c>
      <c r="J78" s="5">
        <v>0</v>
      </c>
      <c r="K78" s="5">
        <v>0</v>
      </c>
    </row>
    <row r="79" spans="1:11" ht="15" customHeight="1" x14ac:dyDescent="0.2">
      <c r="A79" s="4" t="s">
        <v>135</v>
      </c>
      <c r="B79" s="4" t="s">
        <v>136</v>
      </c>
      <c r="C79" s="4">
        <f t="shared" si="2"/>
        <v>1</v>
      </c>
      <c r="D79" s="5">
        <v>0</v>
      </c>
      <c r="E79" s="5">
        <v>0</v>
      </c>
      <c r="F79" s="5">
        <v>0</v>
      </c>
      <c r="G79" s="14">
        <v>1</v>
      </c>
      <c r="H79" s="5">
        <v>0</v>
      </c>
      <c r="I79" s="5">
        <v>0</v>
      </c>
      <c r="J79" s="5">
        <v>0</v>
      </c>
      <c r="K79" s="5">
        <v>0</v>
      </c>
    </row>
    <row r="80" spans="1:11" ht="15" customHeight="1" x14ac:dyDescent="0.2">
      <c r="A80" s="4" t="s">
        <v>137</v>
      </c>
      <c r="B80" s="4" t="s">
        <v>138</v>
      </c>
      <c r="C80" s="4">
        <f t="shared" si="2"/>
        <v>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14">
        <v>1</v>
      </c>
    </row>
    <row r="81" spans="1:11" ht="15" customHeight="1" x14ac:dyDescent="0.2">
      <c r="A81" s="4" t="s">
        <v>139</v>
      </c>
      <c r="B81" s="4" t="s">
        <v>140</v>
      </c>
      <c r="C81" s="4">
        <f t="shared" si="2"/>
        <v>2</v>
      </c>
      <c r="D81" s="5">
        <v>0</v>
      </c>
      <c r="E81" s="5">
        <v>0</v>
      </c>
      <c r="F81" s="14">
        <v>1</v>
      </c>
      <c r="G81" s="5">
        <v>0</v>
      </c>
      <c r="H81" s="5">
        <v>0</v>
      </c>
      <c r="I81" s="5">
        <v>0</v>
      </c>
      <c r="J81" s="14">
        <v>1</v>
      </c>
      <c r="K81" s="5">
        <v>0</v>
      </c>
    </row>
    <row r="82" spans="1:11" ht="15" customHeight="1" x14ac:dyDescent="0.2">
      <c r="A82" s="4" t="s">
        <v>635</v>
      </c>
      <c r="B82" s="4" t="s">
        <v>636</v>
      </c>
      <c r="C82" s="4">
        <f t="shared" si="2"/>
        <v>1</v>
      </c>
      <c r="D82" s="5">
        <v>0</v>
      </c>
      <c r="E82" s="5">
        <v>0</v>
      </c>
      <c r="F82" s="14">
        <v>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</row>
    <row r="83" spans="1:11" ht="15" customHeight="1" x14ac:dyDescent="0.2">
      <c r="A83" s="4" t="s">
        <v>654</v>
      </c>
      <c r="B83" s="4" t="s">
        <v>655</v>
      </c>
      <c r="C83" s="4">
        <f t="shared" si="2"/>
        <v>2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14">
        <v>1</v>
      </c>
      <c r="J83" s="14">
        <v>1</v>
      </c>
      <c r="K83" s="5">
        <v>0</v>
      </c>
    </row>
    <row r="84" spans="1:11" ht="15" customHeight="1" x14ac:dyDescent="0.2">
      <c r="A84" s="4" t="s">
        <v>260</v>
      </c>
      <c r="B84" s="4" t="s">
        <v>261</v>
      </c>
      <c r="C84" s="4">
        <f t="shared" si="2"/>
        <v>1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14">
        <v>1</v>
      </c>
      <c r="J84" s="5">
        <v>0</v>
      </c>
      <c r="K84" s="5">
        <v>0</v>
      </c>
    </row>
    <row r="85" spans="1:11" ht="15" customHeight="1" x14ac:dyDescent="0.2">
      <c r="A85" s="4" t="s">
        <v>290</v>
      </c>
      <c r="B85" s="4" t="s">
        <v>291</v>
      </c>
      <c r="C85" s="4">
        <f t="shared" si="2"/>
        <v>1</v>
      </c>
      <c r="D85" s="5">
        <v>0</v>
      </c>
      <c r="E85" s="5">
        <v>0</v>
      </c>
      <c r="F85" s="14">
        <v>1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</row>
    <row r="86" spans="1:11" ht="15" customHeight="1" x14ac:dyDescent="0.2">
      <c r="A86" s="4" t="s">
        <v>258</v>
      </c>
      <c r="B86" s="4" t="s">
        <v>259</v>
      </c>
      <c r="C86" s="4">
        <f t="shared" si="2"/>
        <v>2</v>
      </c>
      <c r="D86" s="5">
        <v>0</v>
      </c>
      <c r="E86" s="5">
        <v>0</v>
      </c>
      <c r="F86" s="14">
        <v>1</v>
      </c>
      <c r="G86" s="5">
        <v>0</v>
      </c>
      <c r="H86" s="5">
        <v>0</v>
      </c>
      <c r="I86" s="14">
        <v>1</v>
      </c>
      <c r="J86" s="5">
        <v>0</v>
      </c>
      <c r="K86" s="5">
        <v>0</v>
      </c>
    </row>
    <row r="87" spans="1:11" ht="15" customHeight="1" x14ac:dyDescent="0.2">
      <c r="A87" s="4" t="s">
        <v>172</v>
      </c>
      <c r="B87" s="4" t="s">
        <v>173</v>
      </c>
      <c r="C87" s="4">
        <f t="shared" si="2"/>
        <v>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14">
        <v>1</v>
      </c>
      <c r="K87" s="5">
        <v>0</v>
      </c>
    </row>
    <row r="88" spans="1:11" ht="15" customHeight="1" x14ac:dyDescent="0.2">
      <c r="A88" s="4" t="s">
        <v>0</v>
      </c>
      <c r="B88" s="4" t="s">
        <v>1</v>
      </c>
      <c r="C88" s="4">
        <f t="shared" si="2"/>
        <v>1</v>
      </c>
      <c r="D88" s="5">
        <v>0</v>
      </c>
      <c r="E88" s="14">
        <v>1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</row>
    <row r="89" spans="1:11" ht="15" customHeight="1" x14ac:dyDescent="0.2">
      <c r="A89" s="4" t="s">
        <v>554</v>
      </c>
      <c r="B89" s="4" t="s">
        <v>555</v>
      </c>
      <c r="C89" s="4">
        <f t="shared" si="2"/>
        <v>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14">
        <v>1</v>
      </c>
      <c r="K89" s="5">
        <v>0</v>
      </c>
    </row>
    <row r="90" spans="1:11" ht="15" customHeight="1" x14ac:dyDescent="0.2">
      <c r="A90" s="4" t="s">
        <v>570</v>
      </c>
      <c r="B90" s="4" t="s">
        <v>571</v>
      </c>
      <c r="C90" s="4">
        <f t="shared" si="2"/>
        <v>3</v>
      </c>
      <c r="D90" s="14">
        <v>1</v>
      </c>
      <c r="E90" s="5">
        <v>0</v>
      </c>
      <c r="F90" s="14">
        <v>1</v>
      </c>
      <c r="G90" s="5">
        <v>0</v>
      </c>
      <c r="H90" s="5">
        <v>0</v>
      </c>
      <c r="I90" s="14">
        <v>1</v>
      </c>
      <c r="J90" s="5">
        <v>0</v>
      </c>
      <c r="K90" s="5">
        <v>0</v>
      </c>
    </row>
    <row r="91" spans="1:11" ht="15" customHeight="1" x14ac:dyDescent="0.2">
      <c r="A91" s="4" t="s">
        <v>572</v>
      </c>
      <c r="B91" s="4" t="s">
        <v>573</v>
      </c>
      <c r="C91" s="4">
        <f t="shared" si="2"/>
        <v>4</v>
      </c>
      <c r="D91" s="14">
        <v>1</v>
      </c>
      <c r="E91" s="5">
        <v>0</v>
      </c>
      <c r="F91" s="14">
        <v>1</v>
      </c>
      <c r="G91" s="5">
        <v>0</v>
      </c>
      <c r="H91" s="5">
        <v>0</v>
      </c>
      <c r="I91" s="5">
        <v>0</v>
      </c>
      <c r="J91" s="14">
        <v>1</v>
      </c>
      <c r="K91" s="14">
        <v>1</v>
      </c>
    </row>
    <row r="92" spans="1:11" ht="15" customHeight="1" x14ac:dyDescent="0.2">
      <c r="A92" s="4" t="s">
        <v>574</v>
      </c>
      <c r="B92" s="4" t="s">
        <v>575</v>
      </c>
      <c r="C92" s="4">
        <f t="shared" si="2"/>
        <v>3</v>
      </c>
      <c r="D92" s="5">
        <v>0</v>
      </c>
      <c r="E92" s="5">
        <v>0</v>
      </c>
      <c r="F92" s="5">
        <v>0</v>
      </c>
      <c r="G92" s="14">
        <v>1</v>
      </c>
      <c r="H92" s="5">
        <v>0</v>
      </c>
      <c r="I92" s="14">
        <v>1</v>
      </c>
      <c r="J92" s="5">
        <v>0</v>
      </c>
      <c r="K92" s="14">
        <v>1</v>
      </c>
    </row>
    <row r="93" spans="1:11" ht="15" customHeight="1" x14ac:dyDescent="0.2">
      <c r="A93" s="4" t="s">
        <v>552</v>
      </c>
      <c r="B93" s="4" t="s">
        <v>553</v>
      </c>
      <c r="C93" s="4">
        <f t="shared" si="2"/>
        <v>3</v>
      </c>
      <c r="D93" s="5">
        <v>0</v>
      </c>
      <c r="E93" s="5">
        <v>0</v>
      </c>
      <c r="F93" s="14">
        <v>1</v>
      </c>
      <c r="G93" s="14">
        <v>1</v>
      </c>
      <c r="H93" s="14">
        <v>1</v>
      </c>
      <c r="I93" s="5">
        <v>0</v>
      </c>
      <c r="J93" s="5">
        <v>0</v>
      </c>
      <c r="K93" s="5">
        <v>0</v>
      </c>
    </row>
    <row r="94" spans="1:11" ht="15" customHeight="1" x14ac:dyDescent="0.2">
      <c r="A94" s="4" t="s">
        <v>556</v>
      </c>
      <c r="B94" s="4" t="s">
        <v>557</v>
      </c>
      <c r="C94" s="4">
        <f t="shared" si="2"/>
        <v>3</v>
      </c>
      <c r="D94" s="5">
        <v>0</v>
      </c>
      <c r="E94" s="5">
        <v>0</v>
      </c>
      <c r="F94" s="14">
        <v>1</v>
      </c>
      <c r="G94" s="5">
        <v>0</v>
      </c>
      <c r="H94" s="5">
        <v>0</v>
      </c>
      <c r="I94" s="14">
        <v>1</v>
      </c>
      <c r="J94" s="5">
        <v>0</v>
      </c>
      <c r="K94" s="14">
        <v>1</v>
      </c>
    </row>
    <row r="95" spans="1:11" ht="15" customHeight="1" x14ac:dyDescent="0.2">
      <c r="A95" s="4" t="s">
        <v>627</v>
      </c>
      <c r="B95" s="4" t="s">
        <v>628</v>
      </c>
      <c r="C95" s="4">
        <f t="shared" si="2"/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14">
        <v>1</v>
      </c>
      <c r="J95" s="5">
        <v>0</v>
      </c>
      <c r="K95" s="5">
        <v>0</v>
      </c>
    </row>
    <row r="96" spans="1:11" ht="15" customHeight="1" x14ac:dyDescent="0.2">
      <c r="A96" s="4" t="s">
        <v>168</v>
      </c>
      <c r="B96" s="4" t="s">
        <v>169</v>
      </c>
      <c r="C96" s="4">
        <f t="shared" si="2"/>
        <v>2</v>
      </c>
      <c r="D96" s="5">
        <v>0</v>
      </c>
      <c r="E96" s="14">
        <v>1</v>
      </c>
      <c r="F96" s="14">
        <v>1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</row>
    <row r="97" spans="1:11" ht="15" customHeight="1" x14ac:dyDescent="0.2">
      <c r="A97" s="4" t="s">
        <v>674</v>
      </c>
      <c r="B97" s="4" t="s">
        <v>675</v>
      </c>
      <c r="C97" s="4">
        <f t="shared" si="2"/>
        <v>1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14">
        <v>1</v>
      </c>
      <c r="K97" s="5">
        <v>0</v>
      </c>
    </row>
    <row r="98" spans="1:11" ht="15" customHeight="1" x14ac:dyDescent="0.2">
      <c r="A98" s="4" t="s">
        <v>676</v>
      </c>
      <c r="B98" s="4" t="s">
        <v>677</v>
      </c>
      <c r="C98" s="4">
        <f t="shared" ref="C98:C104" si="3">SUM(D98:K98)</f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14">
        <v>1</v>
      </c>
      <c r="K98" s="5">
        <v>0</v>
      </c>
    </row>
    <row r="99" spans="1:11" ht="15" customHeight="1" x14ac:dyDescent="0.2">
      <c r="A99" s="4" t="s">
        <v>643</v>
      </c>
      <c r="B99" s="4" t="s">
        <v>644</v>
      </c>
      <c r="C99" s="4">
        <f t="shared" si="3"/>
        <v>1</v>
      </c>
      <c r="D99" s="5">
        <v>0</v>
      </c>
      <c r="E99" s="5">
        <v>0</v>
      </c>
      <c r="F99" s="14">
        <v>1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</row>
    <row r="100" spans="1:11" ht="15" customHeight="1" x14ac:dyDescent="0.2">
      <c r="A100" s="4" t="s">
        <v>597</v>
      </c>
      <c r="B100" s="4" t="s">
        <v>598</v>
      </c>
      <c r="C100" s="4">
        <f t="shared" si="3"/>
        <v>2</v>
      </c>
      <c r="D100" s="5">
        <v>0</v>
      </c>
      <c r="E100" s="14">
        <v>1</v>
      </c>
      <c r="F100" s="14">
        <v>1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</row>
    <row r="101" spans="1:11" ht="15" customHeight="1" x14ac:dyDescent="0.2">
      <c r="A101" s="4" t="s">
        <v>564</v>
      </c>
      <c r="B101" s="4" t="s">
        <v>565</v>
      </c>
      <c r="C101" s="4">
        <f t="shared" si="3"/>
        <v>5</v>
      </c>
      <c r="D101" s="14">
        <v>1</v>
      </c>
      <c r="E101" s="5">
        <v>0</v>
      </c>
      <c r="F101" s="14">
        <v>1</v>
      </c>
      <c r="G101" s="14">
        <v>1</v>
      </c>
      <c r="H101" s="5">
        <v>0</v>
      </c>
      <c r="I101" s="14">
        <v>1</v>
      </c>
      <c r="J101" s="14">
        <v>1</v>
      </c>
      <c r="K101" s="5">
        <v>0</v>
      </c>
    </row>
    <row r="102" spans="1:11" ht="15" customHeight="1" x14ac:dyDescent="0.2">
      <c r="A102" s="4" t="s">
        <v>682</v>
      </c>
      <c r="B102" s="4" t="s">
        <v>683</v>
      </c>
      <c r="C102" s="4">
        <f t="shared" si="3"/>
        <v>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14">
        <v>1</v>
      </c>
      <c r="K102" s="5">
        <v>0</v>
      </c>
    </row>
    <row r="103" spans="1:11" ht="15" customHeight="1" x14ac:dyDescent="0.2">
      <c r="A103" s="4" t="s">
        <v>316</v>
      </c>
      <c r="B103" s="4" t="s">
        <v>317</v>
      </c>
      <c r="C103" s="4">
        <f t="shared" si="3"/>
        <v>1</v>
      </c>
      <c r="D103" s="5">
        <v>0</v>
      </c>
      <c r="E103" s="5">
        <v>0</v>
      </c>
      <c r="F103" s="14">
        <v>1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</row>
    <row r="104" spans="1:11" ht="15" customHeight="1" x14ac:dyDescent="0.2">
      <c r="A104" s="4" t="s">
        <v>141</v>
      </c>
      <c r="B104" s="4" t="s">
        <v>142</v>
      </c>
      <c r="C104" s="4">
        <f t="shared" si="3"/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14">
        <v>1</v>
      </c>
      <c r="K104" s="5">
        <v>0</v>
      </c>
    </row>
  </sheetData>
  <sortState xmlns:xlrd2="http://schemas.microsoft.com/office/spreadsheetml/2017/richdata2" ref="A2:K104">
    <sortCondition ref="B2:B1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C5B1-C4F2-4901-8A25-ED9C2DD0E648}">
  <dimension ref="A1:AD359"/>
  <sheetViews>
    <sheetView workbookViewId="0">
      <selection activeCell="E10" sqref="E10"/>
    </sheetView>
  </sheetViews>
  <sheetFormatPr defaultColWidth="9.140625" defaultRowHeight="11.25" x14ac:dyDescent="0.2"/>
  <cols>
    <col min="1" max="1" width="10.140625" style="1" bestFit="1" customWidth="1"/>
    <col min="2" max="2" width="13.85546875" style="1" bestFit="1" customWidth="1"/>
    <col min="3" max="3" width="57.85546875" style="1" bestFit="1" customWidth="1"/>
    <col min="4" max="4" width="9.140625" style="1"/>
    <col min="5" max="14" width="8.140625" style="7" bestFit="1" customWidth="1"/>
    <col min="15" max="15" width="8.42578125" style="7" bestFit="1" customWidth="1"/>
    <col min="16" max="16" width="8.140625" style="7" bestFit="1" customWidth="1"/>
    <col min="17" max="17" width="8.42578125" style="7" bestFit="1" customWidth="1"/>
    <col min="18" max="21" width="8.140625" style="7" bestFit="1" customWidth="1"/>
    <col min="22" max="23" width="8.42578125" style="7" bestFit="1" customWidth="1"/>
    <col min="24" max="29" width="8.140625" style="7" bestFit="1" customWidth="1"/>
    <col min="30" max="30" width="8.42578125" style="7" bestFit="1" customWidth="1"/>
    <col min="31" max="16384" width="9.140625" style="1"/>
  </cols>
  <sheetData>
    <row r="1" spans="1:30" ht="15" customHeight="1" x14ac:dyDescent="0.2">
      <c r="A1" s="3"/>
      <c r="B1" s="3"/>
      <c r="C1" s="3"/>
      <c r="D1" s="3"/>
      <c r="E1" s="3" t="s">
        <v>815</v>
      </c>
      <c r="F1" s="3" t="s">
        <v>816</v>
      </c>
      <c r="G1" s="3" t="s">
        <v>818</v>
      </c>
      <c r="H1" s="3" t="s">
        <v>820</v>
      </c>
      <c r="I1" s="3" t="s">
        <v>821</v>
      </c>
      <c r="J1" s="3" t="s">
        <v>822</v>
      </c>
      <c r="K1" s="3" t="s">
        <v>823</v>
      </c>
      <c r="L1" s="3" t="s">
        <v>815</v>
      </c>
      <c r="M1" s="3" t="s">
        <v>816</v>
      </c>
      <c r="N1" s="3" t="s">
        <v>817</v>
      </c>
      <c r="O1" s="3" t="s">
        <v>819</v>
      </c>
      <c r="P1" s="3" t="s">
        <v>820</v>
      </c>
      <c r="Q1" s="3" t="s">
        <v>822</v>
      </c>
      <c r="R1" s="3" t="s">
        <v>818</v>
      </c>
      <c r="S1" s="3" t="s">
        <v>818</v>
      </c>
      <c r="T1" s="3" t="s">
        <v>815</v>
      </c>
      <c r="U1" s="3" t="s">
        <v>816</v>
      </c>
      <c r="V1" s="3" t="s">
        <v>817</v>
      </c>
      <c r="W1" s="3" t="s">
        <v>819</v>
      </c>
      <c r="X1" s="3" t="s">
        <v>821</v>
      </c>
      <c r="Y1" s="3" t="s">
        <v>822</v>
      </c>
      <c r="Z1" s="3" t="s">
        <v>823</v>
      </c>
      <c r="AA1" s="3" t="s">
        <v>818</v>
      </c>
      <c r="AB1" s="3" t="s">
        <v>820</v>
      </c>
      <c r="AC1" s="3" t="s">
        <v>818</v>
      </c>
      <c r="AD1" s="3" t="s">
        <v>820</v>
      </c>
    </row>
    <row r="2" spans="1:30" ht="15" customHeight="1" x14ac:dyDescent="0.2">
      <c r="A2" s="3"/>
      <c r="B2" s="3"/>
      <c r="C2" s="3"/>
      <c r="D2" s="3"/>
      <c r="E2" s="3" t="s">
        <v>824</v>
      </c>
      <c r="F2" s="3" t="s">
        <v>825</v>
      </c>
      <c r="G2" s="3" t="s">
        <v>827</v>
      </c>
      <c r="H2" s="3" t="s">
        <v>828</v>
      </c>
      <c r="I2" s="3" t="s">
        <v>829</v>
      </c>
      <c r="J2" s="3" t="s">
        <v>829</v>
      </c>
      <c r="K2" s="3" t="s">
        <v>829</v>
      </c>
      <c r="L2" s="3" t="s">
        <v>824</v>
      </c>
      <c r="M2" s="3" t="s">
        <v>825</v>
      </c>
      <c r="N2" s="3" t="s">
        <v>826</v>
      </c>
      <c r="O2" s="3" t="s">
        <v>827</v>
      </c>
      <c r="P2" s="3" t="s">
        <v>828</v>
      </c>
      <c r="Q2" s="3" t="s">
        <v>829</v>
      </c>
      <c r="R2" s="3" t="s">
        <v>826</v>
      </c>
      <c r="S2" s="3" t="s">
        <v>826</v>
      </c>
      <c r="T2" s="3" t="s">
        <v>824</v>
      </c>
      <c r="U2" s="3" t="s">
        <v>825</v>
      </c>
      <c r="V2" s="3" t="s">
        <v>826</v>
      </c>
      <c r="W2" s="3" t="s">
        <v>827</v>
      </c>
      <c r="X2" s="3" t="s">
        <v>829</v>
      </c>
      <c r="Y2" s="3" t="s">
        <v>829</v>
      </c>
      <c r="Z2" s="3" t="s">
        <v>829</v>
      </c>
      <c r="AA2" s="3" t="s">
        <v>826</v>
      </c>
      <c r="AB2" s="3" t="s">
        <v>828</v>
      </c>
      <c r="AC2" s="3" t="s">
        <v>827</v>
      </c>
      <c r="AD2" s="3" t="s">
        <v>828</v>
      </c>
    </row>
    <row r="3" spans="1:30" ht="15" customHeight="1" x14ac:dyDescent="0.2">
      <c r="A3" s="2"/>
      <c r="B3" s="2"/>
      <c r="C3" s="2"/>
      <c r="D3" s="2"/>
      <c r="E3" s="3" t="s">
        <v>808</v>
      </c>
      <c r="F3" s="3" t="s">
        <v>808</v>
      </c>
      <c r="G3" s="3" t="s">
        <v>808</v>
      </c>
      <c r="H3" s="3" t="s">
        <v>808</v>
      </c>
      <c r="I3" s="3" t="s">
        <v>808</v>
      </c>
      <c r="J3" s="3" t="s">
        <v>808</v>
      </c>
      <c r="K3" s="3" t="s">
        <v>808</v>
      </c>
      <c r="L3" s="3" t="s">
        <v>809</v>
      </c>
      <c r="M3" s="3" t="s">
        <v>809</v>
      </c>
      <c r="N3" s="3" t="s">
        <v>809</v>
      </c>
      <c r="O3" s="3" t="s">
        <v>809</v>
      </c>
      <c r="P3" s="3" t="s">
        <v>809</v>
      </c>
      <c r="Q3" s="3" t="s">
        <v>809</v>
      </c>
      <c r="R3" s="3" t="s">
        <v>811</v>
      </c>
      <c r="S3" s="3" t="s">
        <v>812</v>
      </c>
      <c r="T3" s="3" t="s">
        <v>810</v>
      </c>
      <c r="U3" s="3" t="s">
        <v>810</v>
      </c>
      <c r="V3" s="3" t="s">
        <v>810</v>
      </c>
      <c r="W3" s="3" t="s">
        <v>810</v>
      </c>
      <c r="X3" s="3" t="s">
        <v>810</v>
      </c>
      <c r="Y3" s="3" t="s">
        <v>810</v>
      </c>
      <c r="Z3" s="3" t="s">
        <v>810</v>
      </c>
      <c r="AA3" s="3" t="s">
        <v>813</v>
      </c>
      <c r="AB3" s="3" t="s">
        <v>813</v>
      </c>
      <c r="AC3" s="3" t="s">
        <v>814</v>
      </c>
      <c r="AD3" s="3" t="s">
        <v>814</v>
      </c>
    </row>
    <row r="4" spans="1:30" ht="15" customHeight="1" x14ac:dyDescent="0.2">
      <c r="A4" s="3" t="s">
        <v>895</v>
      </c>
      <c r="B4" s="3" t="s">
        <v>896</v>
      </c>
      <c r="C4" s="3" t="s">
        <v>897</v>
      </c>
      <c r="D4" s="3" t="s">
        <v>898</v>
      </c>
      <c r="E4" s="3" t="s">
        <v>899</v>
      </c>
      <c r="F4" s="3" t="s">
        <v>927</v>
      </c>
      <c r="G4" s="3" t="s">
        <v>909</v>
      </c>
      <c r="H4" s="3" t="s">
        <v>913</v>
      </c>
      <c r="I4" s="3" t="s">
        <v>917</v>
      </c>
      <c r="J4" s="3" t="s">
        <v>919</v>
      </c>
      <c r="K4" s="3" t="s">
        <v>922</v>
      </c>
      <c r="L4" s="3" t="s">
        <v>900</v>
      </c>
      <c r="M4" s="3" t="s">
        <v>902</v>
      </c>
      <c r="N4" s="3" t="s">
        <v>904</v>
      </c>
      <c r="O4" s="3" t="s">
        <v>911</v>
      </c>
      <c r="P4" s="3" t="s">
        <v>914</v>
      </c>
      <c r="Q4" s="3" t="s">
        <v>920</v>
      </c>
      <c r="R4" s="3" t="s">
        <v>906</v>
      </c>
      <c r="S4" s="3" t="s">
        <v>907</v>
      </c>
      <c r="T4" s="3" t="s">
        <v>901</v>
      </c>
      <c r="U4" s="3" t="s">
        <v>903</v>
      </c>
      <c r="V4" s="3" t="s">
        <v>905</v>
      </c>
      <c r="W4" s="3" t="s">
        <v>912</v>
      </c>
      <c r="X4" s="3" t="s">
        <v>918</v>
      </c>
      <c r="Y4" s="3" t="s">
        <v>921</v>
      </c>
      <c r="Z4" s="3" t="s">
        <v>923</v>
      </c>
      <c r="AA4" s="3" t="s">
        <v>908</v>
      </c>
      <c r="AB4" s="3" t="s">
        <v>915</v>
      </c>
      <c r="AC4" s="3" t="s">
        <v>910</v>
      </c>
      <c r="AD4" s="3" t="s">
        <v>916</v>
      </c>
    </row>
    <row r="5" spans="1:30" ht="15" customHeight="1" x14ac:dyDescent="0.2">
      <c r="A5" s="4" t="s">
        <v>763</v>
      </c>
      <c r="B5" s="4" t="s">
        <v>764</v>
      </c>
      <c r="C5" s="4" t="s">
        <v>24</v>
      </c>
      <c r="D5" s="4" t="s">
        <v>25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14">
        <v>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</row>
    <row r="6" spans="1:30" ht="15" customHeight="1" x14ac:dyDescent="0.2">
      <c r="A6" s="4" t="s">
        <v>763</v>
      </c>
      <c r="B6" s="4" t="s">
        <v>765</v>
      </c>
      <c r="C6" s="4" t="s">
        <v>267</v>
      </c>
      <c r="D6" s="4" t="s">
        <v>268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14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ht="15" customHeight="1" x14ac:dyDescent="0.2">
      <c r="A7" s="4" t="s">
        <v>763</v>
      </c>
      <c r="B7" s="4" t="s">
        <v>765</v>
      </c>
      <c r="C7" s="4" t="s">
        <v>269</v>
      </c>
      <c r="D7" s="4" t="s">
        <v>270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14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</row>
    <row r="8" spans="1:30" ht="15" customHeight="1" x14ac:dyDescent="0.2">
      <c r="A8" s="4" t="s">
        <v>763</v>
      </c>
      <c r="B8" s="4" t="s">
        <v>765</v>
      </c>
      <c r="C8" s="4" t="s">
        <v>273</v>
      </c>
      <c r="D8" s="4" t="s">
        <v>274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14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</row>
    <row r="9" spans="1:30" ht="15" customHeight="1" x14ac:dyDescent="0.2">
      <c r="A9" s="4" t="s">
        <v>763</v>
      </c>
      <c r="B9" s="4" t="s">
        <v>765</v>
      </c>
      <c r="C9" s="4" t="s">
        <v>275</v>
      </c>
      <c r="D9" s="4" t="s">
        <v>276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14">
        <v>1</v>
      </c>
      <c r="N9" s="5">
        <v>0</v>
      </c>
      <c r="O9" s="5">
        <v>0</v>
      </c>
      <c r="P9" s="5">
        <v>0</v>
      </c>
      <c r="Q9" s="14">
        <v>1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</row>
    <row r="10" spans="1:30" ht="15" customHeight="1" x14ac:dyDescent="0.2">
      <c r="A10" s="4" t="s">
        <v>763</v>
      </c>
      <c r="B10" s="4" t="s">
        <v>743</v>
      </c>
      <c r="C10" s="4" t="s">
        <v>524</v>
      </c>
      <c r="D10" s="4" t="s">
        <v>525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4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</row>
    <row r="11" spans="1:30" ht="15" customHeight="1" x14ac:dyDescent="0.2">
      <c r="A11" s="4" t="s">
        <v>767</v>
      </c>
      <c r="B11" s="4" t="s">
        <v>772</v>
      </c>
      <c r="C11" s="4" t="s">
        <v>76</v>
      </c>
      <c r="D11" s="4" t="s">
        <v>77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14">
        <v>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</row>
    <row r="12" spans="1:30" ht="15" customHeight="1" x14ac:dyDescent="0.2">
      <c r="A12" s="4" t="s">
        <v>767</v>
      </c>
      <c r="B12" s="4" t="s">
        <v>580</v>
      </c>
      <c r="C12" s="4" t="s">
        <v>580</v>
      </c>
      <c r="D12" s="4" t="s">
        <v>581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4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</row>
    <row r="13" spans="1:30" ht="15" customHeight="1" x14ac:dyDescent="0.2">
      <c r="A13" s="4" t="s">
        <v>767</v>
      </c>
      <c r="B13" s="4" t="s">
        <v>743</v>
      </c>
      <c r="C13" s="4" t="s">
        <v>722</v>
      </c>
      <c r="D13" s="4" t="s">
        <v>723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14">
        <v>1</v>
      </c>
      <c r="O13" s="14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</row>
    <row r="14" spans="1:30" ht="15" customHeight="1" x14ac:dyDescent="0.2">
      <c r="A14" s="4" t="s">
        <v>767</v>
      </c>
      <c r="B14" s="4" t="s">
        <v>743</v>
      </c>
      <c r="C14" s="4" t="s">
        <v>2</v>
      </c>
      <c r="D14" s="4" t="s">
        <v>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14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</row>
    <row r="15" spans="1:30" ht="15" customHeight="1" x14ac:dyDescent="0.2">
      <c r="A15" s="4" t="s">
        <v>773</v>
      </c>
      <c r="B15" s="4" t="s">
        <v>743</v>
      </c>
      <c r="C15" s="4" t="s">
        <v>582</v>
      </c>
      <c r="D15" s="4" t="s">
        <v>583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14">
        <v>1</v>
      </c>
      <c r="M15" s="5">
        <v>0</v>
      </c>
      <c r="N15" s="14">
        <v>1</v>
      </c>
      <c r="O15" s="14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</row>
    <row r="16" spans="1:30" ht="15" customHeight="1" x14ac:dyDescent="0.2">
      <c r="A16" s="4" t="s">
        <v>787</v>
      </c>
      <c r="B16" s="4" t="s">
        <v>788</v>
      </c>
      <c r="C16" s="4" t="s">
        <v>518</v>
      </c>
      <c r="D16" s="4" t="s">
        <v>519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14">
        <v>1</v>
      </c>
      <c r="O16" s="14">
        <v>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</row>
    <row r="17" spans="1:30" ht="15" customHeight="1" x14ac:dyDescent="0.2">
      <c r="A17" s="4" t="s">
        <v>787</v>
      </c>
      <c r="B17" s="4" t="s">
        <v>359</v>
      </c>
      <c r="C17" s="4" t="s">
        <v>360</v>
      </c>
      <c r="D17" s="4" t="s">
        <v>361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14">
        <v>1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</row>
    <row r="18" spans="1:30" ht="15" customHeight="1" x14ac:dyDescent="0.2">
      <c r="A18" s="4" t="s">
        <v>787</v>
      </c>
      <c r="B18" s="4" t="s">
        <v>359</v>
      </c>
      <c r="C18" s="4" t="s">
        <v>178</v>
      </c>
      <c r="D18" s="4" t="s">
        <v>179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4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</row>
    <row r="19" spans="1:30" ht="15" customHeight="1" x14ac:dyDescent="0.2">
      <c r="A19" s="4" t="s">
        <v>787</v>
      </c>
      <c r="B19" s="4" t="s">
        <v>359</v>
      </c>
      <c r="C19" s="4" t="s">
        <v>153</v>
      </c>
      <c r="D19" s="4" t="s">
        <v>154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14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</row>
    <row r="20" spans="1:30" ht="15" customHeight="1" x14ac:dyDescent="0.2">
      <c r="A20" s="4" t="s">
        <v>787</v>
      </c>
      <c r="B20" s="4" t="s">
        <v>690</v>
      </c>
      <c r="C20" s="4" t="s">
        <v>698</v>
      </c>
      <c r="D20" s="4" t="s">
        <v>699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14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</row>
    <row r="21" spans="1:30" ht="15" customHeight="1" x14ac:dyDescent="0.2">
      <c r="A21" s="4" t="s">
        <v>787</v>
      </c>
      <c r="B21" s="4" t="s">
        <v>690</v>
      </c>
      <c r="C21" s="4" t="s">
        <v>700</v>
      </c>
      <c r="D21" s="4" t="s">
        <v>701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4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</row>
    <row r="22" spans="1:30" ht="15" customHeight="1" x14ac:dyDescent="0.2">
      <c r="A22" s="4" t="s">
        <v>787</v>
      </c>
      <c r="B22" s="4" t="s">
        <v>121</v>
      </c>
      <c r="C22" s="4" t="s">
        <v>298</v>
      </c>
      <c r="D22" s="4" t="s">
        <v>299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14">
        <v>1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</row>
    <row r="23" spans="1:30" ht="15" customHeight="1" x14ac:dyDescent="0.2">
      <c r="A23" s="4" t="s">
        <v>787</v>
      </c>
      <c r="B23" s="4" t="s">
        <v>121</v>
      </c>
      <c r="C23" s="4" t="s">
        <v>133</v>
      </c>
      <c r="D23" s="4" t="s">
        <v>134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4">
        <v>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</row>
    <row r="24" spans="1:30" ht="15" customHeight="1" x14ac:dyDescent="0.2">
      <c r="A24" s="4" t="s">
        <v>787</v>
      </c>
      <c r="B24" s="4" t="s">
        <v>121</v>
      </c>
      <c r="C24" s="4" t="s">
        <v>135</v>
      </c>
      <c r="D24" s="4" t="s">
        <v>136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4">
        <v>1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</row>
    <row r="25" spans="1:30" ht="15" customHeight="1" x14ac:dyDescent="0.2">
      <c r="A25" s="4" t="s">
        <v>787</v>
      </c>
      <c r="B25" s="4" t="s">
        <v>635</v>
      </c>
      <c r="C25" s="4" t="s">
        <v>635</v>
      </c>
      <c r="D25" s="4" t="s">
        <v>636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14">
        <v>1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</row>
    <row r="26" spans="1:30" ht="15" customHeight="1" x14ac:dyDescent="0.2">
      <c r="A26" s="4" t="s">
        <v>787</v>
      </c>
      <c r="B26" s="4" t="s">
        <v>743</v>
      </c>
      <c r="C26" s="4" t="s">
        <v>258</v>
      </c>
      <c r="D26" s="4" t="s">
        <v>259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14">
        <v>1</v>
      </c>
      <c r="O26" s="14">
        <v>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</row>
    <row r="27" spans="1:30" ht="15" customHeight="1" x14ac:dyDescent="0.2">
      <c r="A27" s="4" t="s">
        <v>787</v>
      </c>
      <c r="B27" s="4" t="s">
        <v>795</v>
      </c>
      <c r="C27" s="4" t="s">
        <v>574</v>
      </c>
      <c r="D27" s="4" t="s">
        <v>575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14">
        <v>1</v>
      </c>
      <c r="P27" s="5">
        <v>0</v>
      </c>
      <c r="Q27" s="14">
        <v>1</v>
      </c>
      <c r="R27" s="14">
        <v>1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</row>
    <row r="28" spans="1:30" ht="15" customHeight="1" x14ac:dyDescent="0.2">
      <c r="A28" s="4" t="s">
        <v>787</v>
      </c>
      <c r="B28" s="4" t="s">
        <v>795</v>
      </c>
      <c r="C28" s="4" t="s">
        <v>556</v>
      </c>
      <c r="D28" s="4" t="s">
        <v>557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14">
        <v>1</v>
      </c>
      <c r="O28" s="14">
        <v>1</v>
      </c>
      <c r="P28" s="5">
        <v>0</v>
      </c>
      <c r="Q28" s="14">
        <v>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</row>
    <row r="29" spans="1:30" ht="15" customHeight="1" x14ac:dyDescent="0.2">
      <c r="A29" s="4" t="s">
        <v>787</v>
      </c>
      <c r="B29" s="4" t="s">
        <v>795</v>
      </c>
      <c r="C29" s="4" t="s">
        <v>168</v>
      </c>
      <c r="D29" s="4" t="s">
        <v>169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14">
        <v>1</v>
      </c>
      <c r="N29" s="14">
        <v>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</row>
    <row r="30" spans="1:30" ht="15" customHeight="1" x14ac:dyDescent="0.2">
      <c r="A30" s="4" t="s">
        <v>787</v>
      </c>
      <c r="B30" s="4" t="s">
        <v>799</v>
      </c>
      <c r="C30" s="4" t="s">
        <v>316</v>
      </c>
      <c r="D30" s="4" t="s">
        <v>317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14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</row>
    <row r="31" spans="1:30" ht="15" customHeight="1" x14ac:dyDescent="0.2">
      <c r="A31" s="4" t="s">
        <v>767</v>
      </c>
      <c r="B31" s="4" t="s">
        <v>743</v>
      </c>
      <c r="C31" s="4" t="s">
        <v>8</v>
      </c>
      <c r="D31" s="4" t="s">
        <v>9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14">
        <v>1</v>
      </c>
      <c r="O31" s="14">
        <v>1</v>
      </c>
      <c r="P31" s="14">
        <v>1</v>
      </c>
      <c r="Q31" s="5">
        <v>0</v>
      </c>
      <c r="R31" s="14">
        <v>1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14">
        <v>1</v>
      </c>
      <c r="AB31" s="5">
        <v>0</v>
      </c>
      <c r="AC31" s="5">
        <v>0</v>
      </c>
      <c r="AD31" s="5">
        <v>0</v>
      </c>
    </row>
    <row r="32" spans="1:30" ht="15" customHeight="1" x14ac:dyDescent="0.2">
      <c r="A32" s="4" t="s">
        <v>763</v>
      </c>
      <c r="B32" s="4" t="s">
        <v>765</v>
      </c>
      <c r="C32" s="4" t="s">
        <v>271</v>
      </c>
      <c r="D32" s="4" t="s">
        <v>272</v>
      </c>
      <c r="E32" s="5">
        <v>0</v>
      </c>
      <c r="F32" s="5">
        <v>0</v>
      </c>
      <c r="G32" s="5">
        <v>0</v>
      </c>
      <c r="H32" s="14">
        <v>1</v>
      </c>
      <c r="I32" s="5">
        <v>0</v>
      </c>
      <c r="J32" s="5">
        <v>0</v>
      </c>
      <c r="K32" s="5">
        <v>0</v>
      </c>
      <c r="L32" s="14">
        <v>1</v>
      </c>
      <c r="M32" s="5">
        <v>0</v>
      </c>
      <c r="N32" s="14">
        <v>1</v>
      </c>
      <c r="O32" s="5">
        <v>0</v>
      </c>
      <c r="P32" s="5">
        <v>0</v>
      </c>
      <c r="Q32" s="14">
        <v>1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</row>
    <row r="33" spans="1:30" ht="15" customHeight="1" x14ac:dyDescent="0.2">
      <c r="A33" s="4" t="s">
        <v>763</v>
      </c>
      <c r="B33" s="4" t="s">
        <v>766</v>
      </c>
      <c r="C33" s="4" t="s">
        <v>605</v>
      </c>
      <c r="D33" s="4" t="s">
        <v>606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14">
        <v>1</v>
      </c>
      <c r="M33" s="5">
        <v>0</v>
      </c>
      <c r="N33" s="14">
        <v>1</v>
      </c>
      <c r="O33" s="14">
        <v>1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14">
        <v>1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</row>
    <row r="34" spans="1:30" ht="15" customHeight="1" x14ac:dyDescent="0.2">
      <c r="A34" s="4" t="s">
        <v>773</v>
      </c>
      <c r="B34" s="4" t="s">
        <v>785</v>
      </c>
      <c r="C34" s="4" t="s">
        <v>516</v>
      </c>
      <c r="D34" s="4" t="s">
        <v>517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14">
        <v>1</v>
      </c>
      <c r="N34" s="14">
        <v>1</v>
      </c>
      <c r="O34" s="5">
        <v>0</v>
      </c>
      <c r="P34" s="5">
        <v>0</v>
      </c>
      <c r="Q34" s="5">
        <v>0</v>
      </c>
      <c r="R34" s="14">
        <v>1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14">
        <v>1</v>
      </c>
      <c r="AC34" s="5">
        <v>0</v>
      </c>
      <c r="AD34" s="5">
        <v>0</v>
      </c>
    </row>
    <row r="35" spans="1:30" ht="15" customHeight="1" x14ac:dyDescent="0.2">
      <c r="A35" s="4" t="s">
        <v>787</v>
      </c>
      <c r="B35" s="4" t="s">
        <v>795</v>
      </c>
      <c r="C35" s="4" t="s">
        <v>552</v>
      </c>
      <c r="D35" s="4" t="s">
        <v>553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14">
        <v>1</v>
      </c>
      <c r="O35" s="5">
        <v>0</v>
      </c>
      <c r="P35" s="5">
        <v>0</v>
      </c>
      <c r="Q35" s="5">
        <v>0</v>
      </c>
      <c r="R35" s="14">
        <v>1</v>
      </c>
      <c r="S35" s="14">
        <v>1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14">
        <v>1</v>
      </c>
      <c r="AB35" s="5">
        <v>0</v>
      </c>
      <c r="AC35" s="5">
        <v>0</v>
      </c>
      <c r="AD35" s="5">
        <v>0</v>
      </c>
    </row>
    <row r="36" spans="1:30" ht="15" customHeight="1" x14ac:dyDescent="0.2">
      <c r="A36" s="4" t="s">
        <v>787</v>
      </c>
      <c r="B36" s="4" t="s">
        <v>792</v>
      </c>
      <c r="C36" s="4" t="s">
        <v>188</v>
      </c>
      <c r="D36" s="4" t="s">
        <v>189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14">
        <v>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14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14">
        <v>1</v>
      </c>
      <c r="AB36" s="5">
        <v>0</v>
      </c>
      <c r="AC36" s="5">
        <v>0</v>
      </c>
      <c r="AD36" s="5">
        <v>0</v>
      </c>
    </row>
    <row r="37" spans="1:30" ht="15" customHeight="1" x14ac:dyDescent="0.2">
      <c r="A37" s="4" t="s">
        <v>767</v>
      </c>
      <c r="B37" s="4" t="s">
        <v>743</v>
      </c>
      <c r="C37" s="4" t="s">
        <v>714</v>
      </c>
      <c r="D37" s="4" t="s">
        <v>715</v>
      </c>
      <c r="E37" s="5">
        <v>0</v>
      </c>
      <c r="F37" s="5">
        <v>0</v>
      </c>
      <c r="G37" s="5">
        <v>0</v>
      </c>
      <c r="H37" s="5">
        <v>0</v>
      </c>
      <c r="I37" s="14">
        <v>1</v>
      </c>
      <c r="J37" s="5">
        <v>0</v>
      </c>
      <c r="K37" s="5">
        <v>0</v>
      </c>
      <c r="L37" s="5">
        <v>0</v>
      </c>
      <c r="M37" s="5">
        <v>0</v>
      </c>
      <c r="N37" s="14">
        <v>1</v>
      </c>
      <c r="O37" s="14">
        <v>1</v>
      </c>
      <c r="P37" s="5">
        <v>0</v>
      </c>
      <c r="Q37" s="14">
        <v>1</v>
      </c>
      <c r="R37" s="5">
        <v>0</v>
      </c>
      <c r="S37" s="5">
        <v>0</v>
      </c>
      <c r="T37" s="5">
        <v>0</v>
      </c>
      <c r="U37" s="5">
        <v>0</v>
      </c>
      <c r="V37" s="14">
        <v>1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</row>
    <row r="38" spans="1:30" ht="15" customHeight="1" x14ac:dyDescent="0.2">
      <c r="A38" s="4" t="s">
        <v>787</v>
      </c>
      <c r="B38" s="4" t="s">
        <v>795</v>
      </c>
      <c r="C38" s="4" t="s">
        <v>570</v>
      </c>
      <c r="D38" s="4" t="s">
        <v>571</v>
      </c>
      <c r="E38" s="14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14">
        <v>1</v>
      </c>
      <c r="M38" s="5">
        <v>0</v>
      </c>
      <c r="N38" s="14">
        <v>1</v>
      </c>
      <c r="O38" s="14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14">
        <v>1</v>
      </c>
      <c r="W38" s="5">
        <v>0</v>
      </c>
      <c r="X38" s="5">
        <v>0</v>
      </c>
      <c r="Y38" s="5">
        <v>0</v>
      </c>
      <c r="Z38" s="5">
        <v>0</v>
      </c>
      <c r="AA38" s="9">
        <v>0</v>
      </c>
      <c r="AB38" s="5">
        <v>0</v>
      </c>
      <c r="AC38" s="5">
        <v>0</v>
      </c>
      <c r="AD38" s="5">
        <v>0</v>
      </c>
    </row>
    <row r="39" spans="1:30" ht="15" customHeight="1" x14ac:dyDescent="0.2">
      <c r="A39" s="4" t="s">
        <v>767</v>
      </c>
      <c r="B39" s="4" t="s">
        <v>314</v>
      </c>
      <c r="C39" s="4" t="s">
        <v>314</v>
      </c>
      <c r="D39" s="4" t="s">
        <v>315</v>
      </c>
      <c r="E39" s="5">
        <v>0</v>
      </c>
      <c r="F39" s="14">
        <v>1</v>
      </c>
      <c r="G39" s="14">
        <v>1</v>
      </c>
      <c r="H39" s="5">
        <v>0</v>
      </c>
      <c r="I39" s="5">
        <v>0</v>
      </c>
      <c r="J39" s="5">
        <v>0</v>
      </c>
      <c r="K39" s="5">
        <v>0</v>
      </c>
      <c r="L39" s="14">
        <v>1</v>
      </c>
      <c r="M39" s="14">
        <v>1</v>
      </c>
      <c r="N39" s="14">
        <v>1</v>
      </c>
      <c r="O39" s="14">
        <v>1</v>
      </c>
      <c r="P39" s="14">
        <v>1</v>
      </c>
      <c r="Q39" s="14">
        <v>1</v>
      </c>
      <c r="R39" s="14">
        <v>1</v>
      </c>
      <c r="S39" s="5">
        <v>0</v>
      </c>
      <c r="T39" s="5">
        <v>0</v>
      </c>
      <c r="U39" s="5">
        <v>0</v>
      </c>
      <c r="V39" s="14">
        <v>1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14">
        <v>1</v>
      </c>
      <c r="AC39" s="14">
        <v>1</v>
      </c>
      <c r="AD39" s="5">
        <v>0</v>
      </c>
    </row>
    <row r="40" spans="1:30" ht="15" customHeight="1" x14ac:dyDescent="0.2">
      <c r="A40" s="4" t="s">
        <v>787</v>
      </c>
      <c r="B40" s="4" t="s">
        <v>151</v>
      </c>
      <c r="C40" s="4" t="s">
        <v>190</v>
      </c>
      <c r="D40" s="4" t="s">
        <v>191</v>
      </c>
      <c r="E40" s="14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4">
        <v>1</v>
      </c>
      <c r="L40" s="14">
        <v>1</v>
      </c>
      <c r="M40" s="14">
        <v>1</v>
      </c>
      <c r="N40" s="14">
        <v>1</v>
      </c>
      <c r="O40" s="5">
        <v>0</v>
      </c>
      <c r="P40" s="5">
        <v>0</v>
      </c>
      <c r="Q40" s="14">
        <v>1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14">
        <v>1</v>
      </c>
      <c r="AD40" s="5">
        <v>0</v>
      </c>
    </row>
    <row r="41" spans="1:30" ht="15" customHeight="1" x14ac:dyDescent="0.2">
      <c r="A41" s="4" t="s">
        <v>773</v>
      </c>
      <c r="B41" s="4" t="s">
        <v>783</v>
      </c>
      <c r="C41" s="4" t="s">
        <v>108</v>
      </c>
      <c r="D41" s="4" t="s">
        <v>109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14">
        <v>1</v>
      </c>
      <c r="M41" s="5">
        <v>0</v>
      </c>
      <c r="N41" s="14">
        <v>1</v>
      </c>
      <c r="O41" s="14">
        <v>1</v>
      </c>
      <c r="P41" s="14">
        <v>1</v>
      </c>
      <c r="Q41" s="14">
        <v>1</v>
      </c>
      <c r="R41" s="5">
        <v>0</v>
      </c>
      <c r="S41" s="5">
        <v>0</v>
      </c>
      <c r="T41" s="5">
        <v>0</v>
      </c>
      <c r="U41" s="5">
        <v>0</v>
      </c>
      <c r="V41" s="14">
        <v>1</v>
      </c>
      <c r="W41" s="14">
        <v>1</v>
      </c>
      <c r="X41" s="5">
        <v>0</v>
      </c>
      <c r="Y41" s="5">
        <v>0</v>
      </c>
      <c r="Z41" s="5">
        <v>0</v>
      </c>
      <c r="AA41" s="14">
        <v>1</v>
      </c>
      <c r="AB41" s="5">
        <v>0</v>
      </c>
      <c r="AC41" s="14">
        <v>1</v>
      </c>
      <c r="AD41" s="5">
        <v>0</v>
      </c>
    </row>
    <row r="42" spans="1:30" ht="15" customHeight="1" x14ac:dyDescent="0.2">
      <c r="A42" s="4" t="s">
        <v>757</v>
      </c>
      <c r="B42" s="4" t="s">
        <v>80</v>
      </c>
      <c r="C42" s="4" t="s">
        <v>80</v>
      </c>
      <c r="D42" s="4" t="s">
        <v>81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14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14">
        <v>1</v>
      </c>
      <c r="AC42" s="5">
        <v>0</v>
      </c>
      <c r="AD42" s="5">
        <v>0</v>
      </c>
    </row>
    <row r="43" spans="1:30" ht="15" customHeight="1" x14ac:dyDescent="0.2">
      <c r="A43" s="4" t="s">
        <v>757</v>
      </c>
      <c r="B43" s="4" t="s">
        <v>743</v>
      </c>
      <c r="C43" s="4" t="s">
        <v>300</v>
      </c>
      <c r="D43" s="4" t="s">
        <v>301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14">
        <v>1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14">
        <v>1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</row>
    <row r="44" spans="1:30" ht="15" customHeight="1" x14ac:dyDescent="0.2">
      <c r="A44" s="4" t="s">
        <v>767</v>
      </c>
      <c r="B44" s="4" t="s">
        <v>743</v>
      </c>
      <c r="C44" s="4" t="s">
        <v>10</v>
      </c>
      <c r="D44" s="4" t="s">
        <v>11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14">
        <v>1</v>
      </c>
      <c r="K44" s="5">
        <v>0</v>
      </c>
      <c r="L44" s="5">
        <v>0</v>
      </c>
      <c r="M44" s="5">
        <v>0</v>
      </c>
      <c r="N44" s="5">
        <v>0</v>
      </c>
      <c r="O44" s="14">
        <v>1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</row>
    <row r="45" spans="1:30" ht="15" customHeight="1" x14ac:dyDescent="0.2">
      <c r="A45" s="4" t="s">
        <v>773</v>
      </c>
      <c r="B45" s="4" t="s">
        <v>165</v>
      </c>
      <c r="C45" s="4" t="s">
        <v>32</v>
      </c>
      <c r="D45" s="4" t="s">
        <v>33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14">
        <v>1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14">
        <v>1</v>
      </c>
      <c r="AB45" s="5">
        <v>0</v>
      </c>
      <c r="AC45" s="5">
        <v>0</v>
      </c>
      <c r="AD45" s="5">
        <v>0</v>
      </c>
    </row>
    <row r="46" spans="1:30" ht="15" customHeight="1" x14ac:dyDescent="0.2">
      <c r="A46" s="4" t="s">
        <v>787</v>
      </c>
      <c r="B46" s="4" t="s">
        <v>264</v>
      </c>
      <c r="C46" s="4" t="s">
        <v>186</v>
      </c>
      <c r="D46" s="4" t="s">
        <v>187</v>
      </c>
      <c r="E46" s="14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14">
        <v>1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</row>
    <row r="47" spans="1:30" ht="15" customHeight="1" x14ac:dyDescent="0.2">
      <c r="A47" s="4" t="s">
        <v>787</v>
      </c>
      <c r="B47" s="4" t="s">
        <v>792</v>
      </c>
      <c r="C47" s="4" t="s">
        <v>208</v>
      </c>
      <c r="D47" s="4" t="s">
        <v>209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14">
        <v>1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14">
        <v>1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</row>
    <row r="48" spans="1:30" ht="15" customHeight="1" x14ac:dyDescent="0.2">
      <c r="A48" s="4" t="s">
        <v>787</v>
      </c>
      <c r="B48" s="4" t="s">
        <v>260</v>
      </c>
      <c r="C48" s="4" t="s">
        <v>260</v>
      </c>
      <c r="D48" s="4" t="s">
        <v>261</v>
      </c>
      <c r="E48" s="5">
        <v>0</v>
      </c>
      <c r="F48" s="5">
        <v>0</v>
      </c>
      <c r="G48" s="14">
        <v>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14">
        <v>1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</row>
    <row r="49" spans="1:30" ht="15" customHeight="1" x14ac:dyDescent="0.2">
      <c r="A49" s="4" t="s">
        <v>787</v>
      </c>
      <c r="B49" s="4" t="s">
        <v>795</v>
      </c>
      <c r="C49" s="4" t="s">
        <v>0</v>
      </c>
      <c r="D49" s="4" t="s">
        <v>1</v>
      </c>
      <c r="E49" s="5">
        <v>0</v>
      </c>
      <c r="F49" s="14">
        <v>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14">
        <v>1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</row>
    <row r="50" spans="1:30" ht="15" customHeight="1" x14ac:dyDescent="0.2">
      <c r="A50" s="4" t="s">
        <v>787</v>
      </c>
      <c r="B50" s="4" t="s">
        <v>795</v>
      </c>
      <c r="C50" s="4" t="s">
        <v>627</v>
      </c>
      <c r="D50" s="4" t="s">
        <v>628</v>
      </c>
      <c r="E50" s="5">
        <v>0</v>
      </c>
      <c r="F50" s="5">
        <v>0</v>
      </c>
      <c r="G50" s="14">
        <v>1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4">
        <v>1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</row>
    <row r="51" spans="1:30" ht="15" customHeight="1" x14ac:dyDescent="0.2">
      <c r="A51" s="4" t="s">
        <v>787</v>
      </c>
      <c r="B51" s="4" t="s">
        <v>795</v>
      </c>
      <c r="C51" s="4" t="s">
        <v>674</v>
      </c>
      <c r="D51" s="4" t="s">
        <v>675</v>
      </c>
      <c r="E51" s="5">
        <v>0</v>
      </c>
      <c r="F51" s="5">
        <v>0</v>
      </c>
      <c r="G51" s="5">
        <v>0</v>
      </c>
      <c r="H51" s="14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14">
        <v>1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</row>
    <row r="52" spans="1:30" ht="15" customHeight="1" x14ac:dyDescent="0.2">
      <c r="A52" s="4" t="s">
        <v>787</v>
      </c>
      <c r="B52" s="4" t="s">
        <v>795</v>
      </c>
      <c r="C52" s="4" t="s">
        <v>643</v>
      </c>
      <c r="D52" s="4" t="s">
        <v>644</v>
      </c>
      <c r="E52" s="5">
        <v>0</v>
      </c>
      <c r="F52" s="5">
        <v>0</v>
      </c>
      <c r="G52" s="5">
        <v>0</v>
      </c>
      <c r="H52" s="14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14">
        <v>1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</row>
    <row r="53" spans="1:30" ht="15" customHeight="1" x14ac:dyDescent="0.2">
      <c r="A53" s="4" t="s">
        <v>787</v>
      </c>
      <c r="B53" s="4" t="s">
        <v>797</v>
      </c>
      <c r="C53" s="4" t="s">
        <v>682</v>
      </c>
      <c r="D53" s="4" t="s">
        <v>683</v>
      </c>
      <c r="E53" s="5">
        <v>0</v>
      </c>
      <c r="F53" s="5">
        <v>0</v>
      </c>
      <c r="G53" s="5">
        <v>0</v>
      </c>
      <c r="H53" s="14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14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</row>
    <row r="54" spans="1:30" ht="15" customHeight="1" x14ac:dyDescent="0.2">
      <c r="A54" s="4" t="s">
        <v>773</v>
      </c>
      <c r="B54" s="4" t="s">
        <v>660</v>
      </c>
      <c r="C54" s="4" t="s">
        <v>660</v>
      </c>
      <c r="D54" s="4" t="s">
        <v>661</v>
      </c>
      <c r="E54" s="14">
        <v>1</v>
      </c>
      <c r="F54" s="5">
        <v>0</v>
      </c>
      <c r="G54" s="5">
        <v>0</v>
      </c>
      <c r="H54" s="14">
        <v>1</v>
      </c>
      <c r="I54" s="5">
        <v>0</v>
      </c>
      <c r="J54" s="5">
        <v>0</v>
      </c>
      <c r="K54" s="5">
        <v>0</v>
      </c>
      <c r="L54" s="5">
        <v>0</v>
      </c>
      <c r="M54" s="14">
        <v>1</v>
      </c>
      <c r="N54" s="5">
        <v>0</v>
      </c>
      <c r="O54" s="5">
        <v>0</v>
      </c>
      <c r="P54" s="14">
        <v>1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</row>
    <row r="55" spans="1:30" ht="15" customHeight="1" x14ac:dyDescent="0.2">
      <c r="A55" s="4" t="s">
        <v>787</v>
      </c>
      <c r="B55" s="4" t="s">
        <v>264</v>
      </c>
      <c r="C55" s="4" t="s">
        <v>435</v>
      </c>
      <c r="D55" s="4" t="s">
        <v>436</v>
      </c>
      <c r="E55" s="14">
        <v>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14">
        <v>1</v>
      </c>
      <c r="O55" s="14">
        <v>1</v>
      </c>
      <c r="P55" s="5">
        <v>0</v>
      </c>
      <c r="Q55" s="5">
        <v>0</v>
      </c>
      <c r="R55" s="5">
        <v>0</v>
      </c>
      <c r="S55" s="5">
        <v>0</v>
      </c>
      <c r="T55" s="14">
        <v>1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</row>
    <row r="56" spans="1:30" ht="15" customHeight="1" x14ac:dyDescent="0.2">
      <c r="A56" s="4" t="s">
        <v>787</v>
      </c>
      <c r="B56" s="4" t="s">
        <v>121</v>
      </c>
      <c r="C56" s="4" t="s">
        <v>296</v>
      </c>
      <c r="D56" s="4" t="s">
        <v>297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14">
        <v>1</v>
      </c>
      <c r="O56" s="5">
        <v>0</v>
      </c>
      <c r="P56" s="14">
        <v>1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14">
        <v>1</v>
      </c>
      <c r="W56" s="5">
        <v>0</v>
      </c>
      <c r="X56" s="5">
        <v>0</v>
      </c>
      <c r="Y56" s="5">
        <v>0</v>
      </c>
      <c r="Z56" s="5">
        <v>0</v>
      </c>
      <c r="AA56" s="14">
        <v>1</v>
      </c>
      <c r="AB56" s="5">
        <v>0</v>
      </c>
      <c r="AC56" s="5">
        <v>0</v>
      </c>
      <c r="AD56" s="5">
        <v>0</v>
      </c>
    </row>
    <row r="57" spans="1:30" ht="15" customHeight="1" x14ac:dyDescent="0.2">
      <c r="A57" s="4" t="s">
        <v>787</v>
      </c>
      <c r="B57" s="4" t="s">
        <v>795</v>
      </c>
      <c r="C57" s="4" t="s">
        <v>597</v>
      </c>
      <c r="D57" s="4" t="s">
        <v>598</v>
      </c>
      <c r="E57" s="5">
        <v>0</v>
      </c>
      <c r="F57" s="14">
        <v>1</v>
      </c>
      <c r="G57" s="5">
        <v>0</v>
      </c>
      <c r="H57" s="14">
        <v>1</v>
      </c>
      <c r="I57" s="5">
        <v>0</v>
      </c>
      <c r="J57" s="5">
        <v>0</v>
      </c>
      <c r="K57" s="5">
        <v>0</v>
      </c>
      <c r="L57" s="5">
        <v>0</v>
      </c>
      <c r="M57" s="14">
        <v>1</v>
      </c>
      <c r="N57" s="14">
        <v>1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</row>
    <row r="58" spans="1:30" ht="15" customHeight="1" x14ac:dyDescent="0.2">
      <c r="A58" s="4" t="s">
        <v>773</v>
      </c>
      <c r="B58" s="4" t="s">
        <v>780</v>
      </c>
      <c r="C58" s="4" t="s">
        <v>22</v>
      </c>
      <c r="D58" s="4" t="s">
        <v>23</v>
      </c>
      <c r="E58" s="5">
        <v>0</v>
      </c>
      <c r="F58" s="14">
        <v>1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14">
        <v>1</v>
      </c>
      <c r="N58" s="14">
        <v>1</v>
      </c>
      <c r="O58" s="5">
        <v>0</v>
      </c>
      <c r="P58" s="14">
        <v>1</v>
      </c>
      <c r="Q58" s="5">
        <v>0</v>
      </c>
      <c r="R58" s="14">
        <v>1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14">
        <v>1</v>
      </c>
      <c r="AB58" s="14">
        <v>1</v>
      </c>
      <c r="AC58" s="14">
        <v>1</v>
      </c>
      <c r="AD58" s="5">
        <v>0</v>
      </c>
    </row>
    <row r="59" spans="1:30" ht="15" customHeight="1" x14ac:dyDescent="0.2">
      <c r="A59" s="4" t="s">
        <v>787</v>
      </c>
      <c r="B59" s="4" t="s">
        <v>795</v>
      </c>
      <c r="C59" s="4" t="s">
        <v>572</v>
      </c>
      <c r="D59" s="4" t="s">
        <v>573</v>
      </c>
      <c r="E59" s="14">
        <v>1</v>
      </c>
      <c r="F59" s="14">
        <v>1</v>
      </c>
      <c r="G59" s="5">
        <v>0</v>
      </c>
      <c r="H59" s="5">
        <v>0</v>
      </c>
      <c r="I59" s="5">
        <v>0</v>
      </c>
      <c r="J59" s="14">
        <v>1</v>
      </c>
      <c r="K59" s="5">
        <v>0</v>
      </c>
      <c r="L59" s="14">
        <v>1</v>
      </c>
      <c r="M59" s="5">
        <v>0</v>
      </c>
      <c r="N59" s="14">
        <v>1</v>
      </c>
      <c r="O59" s="5">
        <v>0</v>
      </c>
      <c r="P59" s="14">
        <v>1</v>
      </c>
      <c r="Q59" s="14">
        <v>1</v>
      </c>
      <c r="R59" s="5">
        <v>0</v>
      </c>
      <c r="S59" s="5">
        <v>0</v>
      </c>
      <c r="T59" s="5">
        <v>0</v>
      </c>
      <c r="U59" s="5">
        <v>0</v>
      </c>
      <c r="V59" s="14">
        <v>1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</row>
    <row r="60" spans="1:30" ht="15" customHeight="1" x14ac:dyDescent="0.2">
      <c r="A60" s="4" t="s">
        <v>787</v>
      </c>
      <c r="B60" s="4" t="s">
        <v>795</v>
      </c>
      <c r="C60" s="4" t="s">
        <v>564</v>
      </c>
      <c r="D60" s="4" t="s">
        <v>565</v>
      </c>
      <c r="E60" s="14">
        <v>1</v>
      </c>
      <c r="F60" s="14">
        <v>1</v>
      </c>
      <c r="G60" s="14">
        <v>1</v>
      </c>
      <c r="H60" s="5">
        <v>0</v>
      </c>
      <c r="I60" s="5">
        <v>0</v>
      </c>
      <c r="J60" s="14">
        <v>1</v>
      </c>
      <c r="K60" s="5">
        <v>0</v>
      </c>
      <c r="L60" s="14">
        <v>1</v>
      </c>
      <c r="M60" s="5">
        <v>0</v>
      </c>
      <c r="N60" s="14">
        <v>1</v>
      </c>
      <c r="O60" s="14">
        <v>1</v>
      </c>
      <c r="P60" s="14">
        <v>1</v>
      </c>
      <c r="Q60" s="5">
        <v>0</v>
      </c>
      <c r="R60" s="14">
        <v>1</v>
      </c>
      <c r="S60" s="5">
        <v>0</v>
      </c>
      <c r="T60" s="5">
        <v>0</v>
      </c>
      <c r="U60" s="5">
        <v>0</v>
      </c>
      <c r="V60" s="5">
        <v>0</v>
      </c>
      <c r="W60" s="14">
        <v>1</v>
      </c>
      <c r="X60" s="5">
        <v>0</v>
      </c>
      <c r="Y60" s="5">
        <v>0</v>
      </c>
      <c r="Z60" s="5">
        <v>0</v>
      </c>
      <c r="AA60" s="14">
        <v>1</v>
      </c>
      <c r="AB60" s="5">
        <v>0</v>
      </c>
      <c r="AC60" s="5">
        <v>0</v>
      </c>
      <c r="AD60" s="5">
        <v>0</v>
      </c>
    </row>
    <row r="61" spans="1:30" ht="15" customHeight="1" x14ac:dyDescent="0.2">
      <c r="A61" s="4" t="s">
        <v>767</v>
      </c>
      <c r="B61" s="4" t="s">
        <v>743</v>
      </c>
      <c r="C61" s="4" t="s">
        <v>526</v>
      </c>
      <c r="D61" s="4" t="s">
        <v>527</v>
      </c>
      <c r="E61" s="14">
        <v>1</v>
      </c>
      <c r="F61" s="14">
        <v>1</v>
      </c>
      <c r="G61" s="14">
        <v>1</v>
      </c>
      <c r="H61" s="14">
        <v>1</v>
      </c>
      <c r="I61" s="5">
        <v>0</v>
      </c>
      <c r="J61" s="5">
        <v>0</v>
      </c>
      <c r="K61" s="5">
        <v>0</v>
      </c>
      <c r="L61" s="5">
        <v>0</v>
      </c>
      <c r="M61" s="14">
        <v>1</v>
      </c>
      <c r="N61" s="14">
        <v>1</v>
      </c>
      <c r="O61" s="14">
        <v>1</v>
      </c>
      <c r="P61" s="5">
        <v>0</v>
      </c>
      <c r="Q61" s="5">
        <v>0</v>
      </c>
      <c r="R61" s="14">
        <v>1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14">
        <v>1</v>
      </c>
      <c r="AB61" s="5">
        <v>0</v>
      </c>
      <c r="AC61" s="5">
        <v>0</v>
      </c>
      <c r="AD61" s="5">
        <v>0</v>
      </c>
    </row>
    <row r="62" spans="1:30" ht="15" customHeight="1" x14ac:dyDescent="0.2">
      <c r="A62" s="4" t="s">
        <v>787</v>
      </c>
      <c r="B62" s="4" t="s">
        <v>788</v>
      </c>
      <c r="C62" s="4" t="s">
        <v>511</v>
      </c>
      <c r="D62" s="4" t="s">
        <v>512</v>
      </c>
      <c r="E62" s="5">
        <v>0</v>
      </c>
      <c r="F62" s="14">
        <v>1</v>
      </c>
      <c r="G62" s="14">
        <v>1</v>
      </c>
      <c r="H62" s="5">
        <v>0</v>
      </c>
      <c r="I62" s="5">
        <v>0</v>
      </c>
      <c r="J62" s="14">
        <v>1</v>
      </c>
      <c r="K62" s="14">
        <v>1</v>
      </c>
      <c r="L62" s="5">
        <v>0</v>
      </c>
      <c r="M62" s="14">
        <v>1</v>
      </c>
      <c r="N62" s="5">
        <v>0</v>
      </c>
      <c r="O62" s="14">
        <v>1</v>
      </c>
      <c r="P62" s="14">
        <v>1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</row>
    <row r="63" spans="1:30" ht="15" customHeight="1" x14ac:dyDescent="0.2">
      <c r="A63" s="4" t="s">
        <v>773</v>
      </c>
      <c r="B63" s="4" t="s">
        <v>780</v>
      </c>
      <c r="C63" s="4" t="s">
        <v>578</v>
      </c>
      <c r="D63" s="4" t="s">
        <v>579</v>
      </c>
      <c r="E63" s="5">
        <v>0</v>
      </c>
      <c r="F63" s="14">
        <v>1</v>
      </c>
      <c r="G63" s="5">
        <v>0</v>
      </c>
      <c r="H63" s="5">
        <v>0</v>
      </c>
      <c r="I63" s="14">
        <v>1</v>
      </c>
      <c r="J63" s="14">
        <v>1</v>
      </c>
      <c r="K63" s="5">
        <v>0</v>
      </c>
      <c r="L63" s="5">
        <v>0</v>
      </c>
      <c r="M63" s="14">
        <v>1</v>
      </c>
      <c r="N63" s="14">
        <v>1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</row>
    <row r="64" spans="1:30" ht="15" customHeight="1" x14ac:dyDescent="0.2">
      <c r="A64" s="4" t="s">
        <v>787</v>
      </c>
      <c r="B64" s="4" t="s">
        <v>639</v>
      </c>
      <c r="C64" s="4" t="s">
        <v>639</v>
      </c>
      <c r="D64" s="4" t="s">
        <v>640</v>
      </c>
      <c r="E64" s="14">
        <v>1</v>
      </c>
      <c r="F64" s="14">
        <v>1</v>
      </c>
      <c r="G64" s="14">
        <v>1</v>
      </c>
      <c r="H64" s="14">
        <v>1</v>
      </c>
      <c r="I64" s="5">
        <v>0</v>
      </c>
      <c r="J64" s="14">
        <v>1</v>
      </c>
      <c r="K64" s="5">
        <v>0</v>
      </c>
      <c r="L64" s="14">
        <v>1</v>
      </c>
      <c r="M64" s="14">
        <v>1</v>
      </c>
      <c r="N64" s="14">
        <v>1</v>
      </c>
      <c r="O64" s="14">
        <v>1</v>
      </c>
      <c r="P64" s="5">
        <v>0</v>
      </c>
      <c r="Q64" s="14">
        <v>1</v>
      </c>
      <c r="R64" s="14">
        <v>1</v>
      </c>
      <c r="S64" s="5">
        <v>0</v>
      </c>
      <c r="T64" s="5">
        <v>0</v>
      </c>
      <c r="U64" s="5">
        <v>0</v>
      </c>
      <c r="V64" s="14">
        <v>1</v>
      </c>
      <c r="W64" s="5">
        <v>0</v>
      </c>
      <c r="X64" s="5">
        <v>0</v>
      </c>
      <c r="Y64" s="14">
        <v>1</v>
      </c>
      <c r="Z64" s="5">
        <v>0</v>
      </c>
      <c r="AA64" s="14">
        <v>1</v>
      </c>
      <c r="AB64" s="14">
        <v>1</v>
      </c>
      <c r="AC64" s="5">
        <v>0</v>
      </c>
      <c r="AD64" s="5">
        <v>0</v>
      </c>
    </row>
    <row r="65" spans="1:30" ht="15" customHeight="1" x14ac:dyDescent="0.2">
      <c r="A65" s="4" t="s">
        <v>763</v>
      </c>
      <c r="B65" s="4" t="s">
        <v>766</v>
      </c>
      <c r="C65" s="4" t="s">
        <v>599</v>
      </c>
      <c r="D65" s="4" t="s">
        <v>600</v>
      </c>
      <c r="E65" s="14">
        <v>1</v>
      </c>
      <c r="F65" s="14">
        <v>1</v>
      </c>
      <c r="G65" s="5">
        <v>0</v>
      </c>
      <c r="H65" s="14">
        <v>1</v>
      </c>
      <c r="I65" s="5">
        <v>0</v>
      </c>
      <c r="J65" s="5">
        <v>0</v>
      </c>
      <c r="K65" s="5">
        <v>0</v>
      </c>
      <c r="L65" s="14">
        <v>1</v>
      </c>
      <c r="M65" s="14">
        <v>1</v>
      </c>
      <c r="N65" s="14">
        <v>1</v>
      </c>
      <c r="O65" s="14">
        <v>1</v>
      </c>
      <c r="P65" s="14">
        <v>1</v>
      </c>
      <c r="Q65" s="5">
        <v>0</v>
      </c>
      <c r="R65" s="5">
        <v>0</v>
      </c>
      <c r="S65" s="5">
        <v>0</v>
      </c>
      <c r="T65" s="5">
        <v>0</v>
      </c>
      <c r="U65" s="14">
        <v>1</v>
      </c>
      <c r="V65" s="14">
        <v>1</v>
      </c>
      <c r="W65" s="14">
        <v>1</v>
      </c>
      <c r="X65" s="5">
        <v>0</v>
      </c>
      <c r="Y65" s="5">
        <v>0</v>
      </c>
      <c r="Z65" s="5">
        <v>0</v>
      </c>
      <c r="AA65" s="14">
        <v>1</v>
      </c>
      <c r="AB65" s="14">
        <v>1</v>
      </c>
      <c r="AC65" s="5">
        <v>0</v>
      </c>
      <c r="AD65" s="5">
        <v>0</v>
      </c>
    </row>
    <row r="66" spans="1:30" ht="15" customHeight="1" x14ac:dyDescent="0.2">
      <c r="A66" s="4" t="s">
        <v>773</v>
      </c>
      <c r="B66" s="4" t="s">
        <v>782</v>
      </c>
      <c r="C66" s="4" t="s">
        <v>265</v>
      </c>
      <c r="D66" s="4" t="s">
        <v>266</v>
      </c>
      <c r="E66" s="5">
        <v>0</v>
      </c>
      <c r="F66" s="14">
        <v>1</v>
      </c>
      <c r="G66" s="14">
        <v>1</v>
      </c>
      <c r="H66" s="5">
        <v>0</v>
      </c>
      <c r="I66" s="5">
        <v>0</v>
      </c>
      <c r="J66" s="14">
        <v>1</v>
      </c>
      <c r="K66" s="5">
        <v>0</v>
      </c>
      <c r="L66" s="14">
        <v>1</v>
      </c>
      <c r="M66" s="5">
        <v>0</v>
      </c>
      <c r="N66" s="14">
        <v>1</v>
      </c>
      <c r="O66" s="14">
        <v>1</v>
      </c>
      <c r="P66" s="14">
        <v>1</v>
      </c>
      <c r="Q66" s="5">
        <v>0</v>
      </c>
      <c r="R66" s="14">
        <v>1</v>
      </c>
      <c r="S66" s="5">
        <v>0</v>
      </c>
      <c r="T66" s="5">
        <v>0</v>
      </c>
      <c r="U66" s="14">
        <v>1</v>
      </c>
      <c r="V66" s="14">
        <v>1</v>
      </c>
      <c r="W66" s="14">
        <v>1</v>
      </c>
      <c r="X66" s="5">
        <v>0</v>
      </c>
      <c r="Y66" s="5">
        <v>0</v>
      </c>
      <c r="Z66" s="5">
        <v>0</v>
      </c>
      <c r="AA66" s="14">
        <v>1</v>
      </c>
      <c r="AB66" s="14">
        <v>1</v>
      </c>
      <c r="AC66" s="5">
        <v>0</v>
      </c>
      <c r="AD66" s="5">
        <v>0</v>
      </c>
    </row>
    <row r="67" spans="1:30" ht="15" customHeight="1" x14ac:dyDescent="0.2">
      <c r="A67" s="4" t="s">
        <v>773</v>
      </c>
      <c r="B67" s="4" t="s">
        <v>782</v>
      </c>
      <c r="C67" s="4" t="s">
        <v>546</v>
      </c>
      <c r="D67" s="4" t="s">
        <v>547</v>
      </c>
      <c r="E67" s="5">
        <v>0</v>
      </c>
      <c r="F67" s="14">
        <v>1</v>
      </c>
      <c r="G67" s="14">
        <v>1</v>
      </c>
      <c r="H67" s="14">
        <v>1</v>
      </c>
      <c r="I67" s="5">
        <v>0</v>
      </c>
      <c r="J67" s="14">
        <v>1</v>
      </c>
      <c r="K67" s="5">
        <v>0</v>
      </c>
      <c r="L67" s="5">
        <v>0</v>
      </c>
      <c r="M67" s="5">
        <v>0</v>
      </c>
      <c r="N67" s="14">
        <v>1</v>
      </c>
      <c r="O67" s="14">
        <v>1</v>
      </c>
      <c r="P67" s="14">
        <v>1</v>
      </c>
      <c r="Q67" s="14">
        <v>1</v>
      </c>
      <c r="R67" s="14">
        <v>1</v>
      </c>
      <c r="S67" s="14">
        <v>1</v>
      </c>
      <c r="T67" s="14">
        <v>1</v>
      </c>
      <c r="U67" s="14">
        <v>1</v>
      </c>
      <c r="V67" s="14">
        <v>1</v>
      </c>
      <c r="W67" s="14">
        <v>1</v>
      </c>
      <c r="X67" s="5">
        <v>0</v>
      </c>
      <c r="Y67" s="5">
        <v>0</v>
      </c>
      <c r="Z67" s="5">
        <v>0</v>
      </c>
      <c r="AA67" s="14">
        <v>1</v>
      </c>
      <c r="AB67" s="5">
        <v>0</v>
      </c>
      <c r="AC67" s="5">
        <v>0</v>
      </c>
      <c r="AD67" s="14">
        <v>1</v>
      </c>
    </row>
    <row r="68" spans="1:30" ht="15" customHeight="1" x14ac:dyDescent="0.2">
      <c r="A68" s="4" t="s">
        <v>773</v>
      </c>
      <c r="B68" s="4" t="s">
        <v>780</v>
      </c>
      <c r="C68" s="4" t="s">
        <v>726</v>
      </c>
      <c r="D68" s="4" t="s">
        <v>727</v>
      </c>
      <c r="E68" s="14">
        <v>1</v>
      </c>
      <c r="F68" s="14">
        <v>1</v>
      </c>
      <c r="G68" s="5">
        <v>0</v>
      </c>
      <c r="H68" s="14">
        <v>1</v>
      </c>
      <c r="I68" s="5">
        <v>0</v>
      </c>
      <c r="J68" s="14">
        <v>1</v>
      </c>
      <c r="K68" s="5">
        <v>0</v>
      </c>
      <c r="L68" s="14">
        <v>1</v>
      </c>
      <c r="M68" s="5">
        <v>0</v>
      </c>
      <c r="N68" s="14">
        <v>1</v>
      </c>
      <c r="O68" s="5">
        <v>0</v>
      </c>
      <c r="P68" s="14">
        <v>1</v>
      </c>
      <c r="Q68" s="14">
        <v>1</v>
      </c>
      <c r="R68" s="14">
        <v>1</v>
      </c>
      <c r="S68" s="14">
        <v>1</v>
      </c>
      <c r="T68" s="14">
        <v>1</v>
      </c>
      <c r="U68" s="14">
        <v>1</v>
      </c>
      <c r="V68" s="5">
        <v>0</v>
      </c>
      <c r="W68" s="5">
        <v>0</v>
      </c>
      <c r="X68" s="5">
        <v>0</v>
      </c>
      <c r="Y68" s="14">
        <v>1</v>
      </c>
      <c r="Z68" s="5">
        <v>0</v>
      </c>
      <c r="AA68" s="14">
        <v>1</v>
      </c>
      <c r="AB68" s="14">
        <v>1</v>
      </c>
      <c r="AC68" s="14">
        <v>1</v>
      </c>
      <c r="AD68" s="14">
        <v>1</v>
      </c>
    </row>
    <row r="69" spans="1:30" ht="15" customHeight="1" x14ac:dyDescent="0.2">
      <c r="A69" s="4" t="s">
        <v>787</v>
      </c>
      <c r="B69" s="4" t="s">
        <v>163</v>
      </c>
      <c r="C69" s="4" t="s">
        <v>163</v>
      </c>
      <c r="D69" s="4" t="s">
        <v>164</v>
      </c>
      <c r="E69" s="14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14">
        <v>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14">
        <v>1</v>
      </c>
      <c r="AC69" s="5">
        <v>0</v>
      </c>
      <c r="AD69" s="5">
        <v>0</v>
      </c>
    </row>
    <row r="70" spans="1:30" ht="15" customHeight="1" x14ac:dyDescent="0.2">
      <c r="A70" s="4" t="s">
        <v>773</v>
      </c>
      <c r="B70" s="4" t="s">
        <v>775</v>
      </c>
      <c r="C70" s="4" t="s">
        <v>145</v>
      </c>
      <c r="D70" s="4" t="s">
        <v>146</v>
      </c>
      <c r="E70" s="5">
        <v>0</v>
      </c>
      <c r="F70" s="14">
        <v>1</v>
      </c>
      <c r="G70" s="14">
        <v>1</v>
      </c>
      <c r="H70" s="5">
        <v>0</v>
      </c>
      <c r="I70" s="5">
        <v>0</v>
      </c>
      <c r="J70" s="14">
        <v>1</v>
      </c>
      <c r="K70" s="5">
        <v>0</v>
      </c>
      <c r="L70" s="14">
        <v>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14">
        <v>1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14">
        <v>1</v>
      </c>
      <c r="AD70" s="5">
        <v>0</v>
      </c>
    </row>
    <row r="71" spans="1:30" ht="15" customHeight="1" x14ac:dyDescent="0.2">
      <c r="A71" s="4" t="s">
        <v>787</v>
      </c>
      <c r="B71" s="4" t="s">
        <v>264</v>
      </c>
      <c r="C71" s="4" t="s">
        <v>362</v>
      </c>
      <c r="D71" s="4" t="s">
        <v>363</v>
      </c>
      <c r="E71" s="14">
        <v>1</v>
      </c>
      <c r="F71" s="14">
        <v>1</v>
      </c>
      <c r="G71" s="14">
        <v>1</v>
      </c>
      <c r="H71" s="14">
        <v>1</v>
      </c>
      <c r="I71" s="5">
        <v>0</v>
      </c>
      <c r="J71" s="14">
        <v>1</v>
      </c>
      <c r="K71" s="5">
        <v>0</v>
      </c>
      <c r="L71" s="14">
        <v>1</v>
      </c>
      <c r="M71" s="14">
        <v>1</v>
      </c>
      <c r="N71" s="14">
        <v>1</v>
      </c>
      <c r="O71" s="5">
        <v>0</v>
      </c>
      <c r="P71" s="14">
        <v>1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14">
        <v>1</v>
      </c>
      <c r="W71" s="5">
        <v>0</v>
      </c>
      <c r="X71" s="5">
        <v>0</v>
      </c>
      <c r="Y71" s="5">
        <v>0</v>
      </c>
      <c r="Z71" s="5">
        <v>0</v>
      </c>
      <c r="AA71" s="14">
        <v>1</v>
      </c>
      <c r="AB71" s="14">
        <v>1</v>
      </c>
      <c r="AC71" s="5">
        <v>0</v>
      </c>
      <c r="AD71" s="5">
        <v>0</v>
      </c>
    </row>
    <row r="72" spans="1:30" ht="15" customHeight="1" x14ac:dyDescent="0.2">
      <c r="A72" s="4" t="s">
        <v>767</v>
      </c>
      <c r="B72" s="4" t="s">
        <v>743</v>
      </c>
      <c r="C72" s="4" t="s">
        <v>277</v>
      </c>
      <c r="D72" s="4" t="s">
        <v>278</v>
      </c>
      <c r="E72" s="14">
        <v>1</v>
      </c>
      <c r="F72" s="14">
        <v>1</v>
      </c>
      <c r="G72" s="14">
        <v>1</v>
      </c>
      <c r="H72" s="14">
        <v>1</v>
      </c>
      <c r="I72" s="5">
        <v>0</v>
      </c>
      <c r="J72" s="14">
        <v>1</v>
      </c>
      <c r="K72" s="14">
        <v>1</v>
      </c>
      <c r="L72" s="14">
        <v>1</v>
      </c>
      <c r="M72" s="5">
        <v>0</v>
      </c>
      <c r="N72" s="14">
        <v>1</v>
      </c>
      <c r="O72" s="5">
        <v>0</v>
      </c>
      <c r="P72" s="14">
        <v>1</v>
      </c>
      <c r="Q72" s="14">
        <v>1</v>
      </c>
      <c r="R72" s="14">
        <v>1</v>
      </c>
      <c r="S72" s="14">
        <v>1</v>
      </c>
      <c r="T72" s="14">
        <v>1</v>
      </c>
      <c r="U72" s="14">
        <v>1</v>
      </c>
      <c r="V72" s="14">
        <v>1</v>
      </c>
      <c r="W72" s="5">
        <v>0</v>
      </c>
      <c r="X72" s="5">
        <v>0</v>
      </c>
      <c r="Y72" s="5">
        <v>0</v>
      </c>
      <c r="Z72" s="5">
        <v>0</v>
      </c>
      <c r="AA72" s="14">
        <v>1</v>
      </c>
      <c r="AB72" s="14">
        <v>1</v>
      </c>
      <c r="AC72" s="14">
        <v>1</v>
      </c>
      <c r="AD72" s="14">
        <v>1</v>
      </c>
    </row>
    <row r="73" spans="1:30" ht="15" customHeight="1" x14ac:dyDescent="0.2">
      <c r="A73" s="4" t="s">
        <v>787</v>
      </c>
      <c r="B73" s="4" t="s">
        <v>121</v>
      </c>
      <c r="C73" s="4" t="s">
        <v>123</v>
      </c>
      <c r="D73" s="4" t="s">
        <v>124</v>
      </c>
      <c r="E73" s="14">
        <v>1</v>
      </c>
      <c r="F73" s="14">
        <v>1</v>
      </c>
      <c r="G73" s="14">
        <v>1</v>
      </c>
      <c r="H73" s="5">
        <v>0</v>
      </c>
      <c r="I73" s="5">
        <v>0</v>
      </c>
      <c r="J73" s="5">
        <v>0</v>
      </c>
      <c r="K73" s="14">
        <v>1</v>
      </c>
      <c r="L73" s="14">
        <v>1</v>
      </c>
      <c r="M73" s="5">
        <v>0</v>
      </c>
      <c r="N73" s="5">
        <v>0</v>
      </c>
      <c r="O73" s="14">
        <v>1</v>
      </c>
      <c r="P73" s="5">
        <v>0</v>
      </c>
      <c r="Q73" s="14">
        <v>1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14">
        <v>1</v>
      </c>
      <c r="AA73" s="14">
        <v>1</v>
      </c>
      <c r="AB73" s="5">
        <v>0</v>
      </c>
      <c r="AC73" s="14">
        <v>1</v>
      </c>
      <c r="AD73" s="5">
        <v>0</v>
      </c>
    </row>
    <row r="74" spans="1:30" ht="15" customHeight="1" x14ac:dyDescent="0.2">
      <c r="A74" s="4" t="s">
        <v>773</v>
      </c>
      <c r="B74" s="4" t="s">
        <v>782</v>
      </c>
      <c r="C74" s="4" t="s">
        <v>463</v>
      </c>
      <c r="D74" s="4" t="s">
        <v>464</v>
      </c>
      <c r="E74" s="5">
        <v>0</v>
      </c>
      <c r="F74" s="5">
        <v>0</v>
      </c>
      <c r="G74" s="14">
        <v>1</v>
      </c>
      <c r="H74" s="14">
        <v>1</v>
      </c>
      <c r="I74" s="5">
        <v>0</v>
      </c>
      <c r="J74" s="14">
        <v>1</v>
      </c>
      <c r="K74" s="14">
        <v>1</v>
      </c>
      <c r="L74" s="5">
        <v>0</v>
      </c>
      <c r="M74" s="14">
        <v>1</v>
      </c>
      <c r="N74" s="14">
        <v>1</v>
      </c>
      <c r="O74" s="14">
        <v>1</v>
      </c>
      <c r="P74" s="14">
        <v>1</v>
      </c>
      <c r="Q74" s="5">
        <v>0</v>
      </c>
      <c r="R74" s="14">
        <v>1</v>
      </c>
      <c r="S74" s="5">
        <v>0</v>
      </c>
      <c r="T74" s="5">
        <v>0</v>
      </c>
      <c r="U74" s="5">
        <v>0</v>
      </c>
      <c r="V74" s="14">
        <v>1</v>
      </c>
      <c r="W74" s="14">
        <v>1</v>
      </c>
      <c r="X74" s="14">
        <v>1</v>
      </c>
      <c r="Y74" s="14">
        <v>1</v>
      </c>
      <c r="Z74" s="5">
        <v>0</v>
      </c>
      <c r="AA74" s="14">
        <v>1</v>
      </c>
      <c r="AB74" s="14">
        <v>1</v>
      </c>
      <c r="AC74" s="14">
        <v>1</v>
      </c>
      <c r="AD74" s="14">
        <v>1</v>
      </c>
    </row>
    <row r="75" spans="1:30" ht="15" customHeight="1" x14ac:dyDescent="0.2">
      <c r="A75" s="4" t="s">
        <v>503</v>
      </c>
      <c r="B75" s="4" t="s">
        <v>743</v>
      </c>
      <c r="C75" s="4" t="s">
        <v>503</v>
      </c>
      <c r="D75" s="4" t="s">
        <v>504</v>
      </c>
      <c r="E75" s="5">
        <v>0</v>
      </c>
      <c r="F75" s="14">
        <v>1</v>
      </c>
      <c r="G75" s="14">
        <v>1</v>
      </c>
      <c r="H75" s="14">
        <v>1</v>
      </c>
      <c r="I75" s="5">
        <v>0</v>
      </c>
      <c r="J75" s="14">
        <v>1</v>
      </c>
      <c r="K75" s="14">
        <v>1</v>
      </c>
      <c r="L75" s="14">
        <v>1</v>
      </c>
      <c r="M75" s="14">
        <v>1</v>
      </c>
      <c r="N75" s="5">
        <v>0</v>
      </c>
      <c r="O75" s="5">
        <v>0</v>
      </c>
      <c r="P75" s="14">
        <v>1</v>
      </c>
      <c r="Q75" s="14">
        <v>1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14">
        <v>1</v>
      </c>
      <c r="X75" s="5">
        <v>0</v>
      </c>
      <c r="Y75" s="14">
        <v>1</v>
      </c>
      <c r="Z75" s="14">
        <v>1</v>
      </c>
      <c r="AA75" s="5">
        <v>0</v>
      </c>
      <c r="AB75" s="5">
        <v>0</v>
      </c>
      <c r="AC75" s="14">
        <v>1</v>
      </c>
      <c r="AD75" s="14">
        <v>1</v>
      </c>
    </row>
    <row r="76" spans="1:30" ht="15" customHeight="1" x14ac:dyDescent="0.2">
      <c r="A76" s="4" t="s">
        <v>761</v>
      </c>
      <c r="B76" s="4" t="s">
        <v>762</v>
      </c>
      <c r="C76" s="4" t="s">
        <v>18</v>
      </c>
      <c r="D76" s="4" t="s">
        <v>19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14">
        <v>1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14">
        <v>1</v>
      </c>
      <c r="AA76" s="5">
        <v>0</v>
      </c>
      <c r="AB76" s="14">
        <v>1</v>
      </c>
      <c r="AC76" s="5">
        <v>0</v>
      </c>
      <c r="AD76" s="14">
        <v>1</v>
      </c>
    </row>
    <row r="77" spans="1:30" ht="15" customHeight="1" x14ac:dyDescent="0.2">
      <c r="A77" s="4" t="s">
        <v>763</v>
      </c>
      <c r="B77" s="4" t="s">
        <v>764</v>
      </c>
      <c r="C77" s="4" t="s">
        <v>28</v>
      </c>
      <c r="D77" s="4" t="s">
        <v>29</v>
      </c>
      <c r="E77" s="14">
        <v>1</v>
      </c>
      <c r="F77" s="14">
        <v>1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14">
        <v>1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14">
        <v>1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</row>
    <row r="78" spans="1:30" ht="15" customHeight="1" x14ac:dyDescent="0.2">
      <c r="A78" s="4" t="s">
        <v>763</v>
      </c>
      <c r="B78" s="4" t="s">
        <v>764</v>
      </c>
      <c r="C78" s="4" t="s">
        <v>30</v>
      </c>
      <c r="D78" s="4" t="s">
        <v>31</v>
      </c>
      <c r="E78" s="14">
        <v>1</v>
      </c>
      <c r="F78" s="5">
        <v>0</v>
      </c>
      <c r="G78" s="14">
        <v>1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4">
        <v>1</v>
      </c>
      <c r="S78" s="5">
        <v>0</v>
      </c>
      <c r="T78" s="14">
        <v>1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</row>
    <row r="79" spans="1:30" ht="15" customHeight="1" x14ac:dyDescent="0.2">
      <c r="A79" s="4" t="s">
        <v>763</v>
      </c>
      <c r="B79" s="4" t="s">
        <v>764</v>
      </c>
      <c r="C79" s="4" t="s">
        <v>149</v>
      </c>
      <c r="D79" s="4" t="s">
        <v>150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14">
        <v>1</v>
      </c>
      <c r="Q79" s="5">
        <v>0</v>
      </c>
      <c r="R79" s="5">
        <v>0</v>
      </c>
      <c r="S79" s="5">
        <v>0</v>
      </c>
      <c r="T79" s="14">
        <v>1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14">
        <v>1</v>
      </c>
      <c r="AC79" s="5">
        <v>0</v>
      </c>
      <c r="AD79" s="14">
        <v>1</v>
      </c>
    </row>
    <row r="80" spans="1:30" ht="15" customHeight="1" x14ac:dyDescent="0.2">
      <c r="A80" s="4" t="s">
        <v>773</v>
      </c>
      <c r="B80" s="4" t="s">
        <v>782</v>
      </c>
      <c r="C80" s="4" t="s">
        <v>465</v>
      </c>
      <c r="D80" s="4" t="s">
        <v>466</v>
      </c>
      <c r="E80" s="14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14">
        <v>1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14">
        <v>1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14">
        <v>1</v>
      </c>
      <c r="AC80" s="5">
        <v>0</v>
      </c>
      <c r="AD80" s="5">
        <v>0</v>
      </c>
    </row>
    <row r="81" spans="1:30" ht="15" customHeight="1" x14ac:dyDescent="0.2">
      <c r="A81" s="4" t="s">
        <v>787</v>
      </c>
      <c r="B81" s="4" t="s">
        <v>289</v>
      </c>
      <c r="C81" s="4" t="s">
        <v>290</v>
      </c>
      <c r="D81" s="4" t="s">
        <v>291</v>
      </c>
      <c r="E81" s="14">
        <v>1</v>
      </c>
      <c r="F81" s="5">
        <v>0</v>
      </c>
      <c r="G81" s="14">
        <v>1</v>
      </c>
      <c r="H81" s="5">
        <v>0</v>
      </c>
      <c r="I81" s="14">
        <v>1</v>
      </c>
      <c r="J81" s="5">
        <v>0</v>
      </c>
      <c r="K81" s="5">
        <v>0</v>
      </c>
      <c r="L81" s="5">
        <v>0</v>
      </c>
      <c r="M81" s="5">
        <v>0</v>
      </c>
      <c r="N81" s="14">
        <v>1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</row>
    <row r="82" spans="1:30" ht="15" customHeight="1" x14ac:dyDescent="0.2">
      <c r="A82" s="4" t="s">
        <v>773</v>
      </c>
      <c r="B82" s="4" t="s">
        <v>165</v>
      </c>
      <c r="C82" s="4" t="s">
        <v>542</v>
      </c>
      <c r="D82" s="4" t="s">
        <v>543</v>
      </c>
      <c r="E82" s="5">
        <v>0</v>
      </c>
      <c r="F82" s="5">
        <v>0</v>
      </c>
      <c r="G82" s="5">
        <v>0</v>
      </c>
      <c r="H82" s="14">
        <v>1</v>
      </c>
      <c r="I82" s="14">
        <v>1</v>
      </c>
      <c r="J82" s="5">
        <v>0</v>
      </c>
      <c r="K82" s="5">
        <v>0</v>
      </c>
      <c r="L82" s="5">
        <v>0</v>
      </c>
      <c r="M82" s="5">
        <v>0</v>
      </c>
      <c r="N82" s="14">
        <v>1</v>
      </c>
      <c r="O82" s="5">
        <v>0</v>
      </c>
      <c r="P82" s="14">
        <v>1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14">
        <v>1</v>
      </c>
      <c r="AB82" s="14">
        <v>1</v>
      </c>
      <c r="AC82" s="14">
        <v>1</v>
      </c>
      <c r="AD82" s="14">
        <v>1</v>
      </c>
    </row>
    <row r="83" spans="1:30" ht="15" customHeight="1" x14ac:dyDescent="0.2">
      <c r="A83" s="4" t="s">
        <v>734</v>
      </c>
      <c r="B83" s="4" t="s">
        <v>736</v>
      </c>
      <c r="C83" s="4" t="s">
        <v>114</v>
      </c>
      <c r="D83" s="4" t="s">
        <v>115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14">
        <v>1</v>
      </c>
      <c r="M83" s="5">
        <v>0</v>
      </c>
      <c r="N83" s="14">
        <v>1</v>
      </c>
      <c r="O83" s="5">
        <v>0</v>
      </c>
      <c r="P83" s="5">
        <v>0</v>
      </c>
      <c r="Q83" s="5">
        <v>0</v>
      </c>
      <c r="R83" s="14">
        <v>1</v>
      </c>
      <c r="S83" s="5">
        <v>0</v>
      </c>
      <c r="T83" s="14">
        <v>1</v>
      </c>
      <c r="U83" s="14">
        <v>1</v>
      </c>
      <c r="V83" s="14">
        <v>1</v>
      </c>
      <c r="W83" s="14">
        <v>1</v>
      </c>
      <c r="X83" s="5">
        <v>0</v>
      </c>
      <c r="Y83" s="14">
        <v>1</v>
      </c>
      <c r="Z83" s="14">
        <v>1</v>
      </c>
      <c r="AA83" s="14">
        <v>1</v>
      </c>
      <c r="AB83" s="14">
        <v>1</v>
      </c>
      <c r="AC83" s="14">
        <v>1</v>
      </c>
      <c r="AD83" s="14">
        <v>1</v>
      </c>
    </row>
    <row r="84" spans="1:30" ht="15" customHeight="1" x14ac:dyDescent="0.2">
      <c r="A84" s="4" t="s">
        <v>763</v>
      </c>
      <c r="B84" s="4" t="s">
        <v>764</v>
      </c>
      <c r="C84" s="4" t="s">
        <v>26</v>
      </c>
      <c r="D84" s="4" t="s">
        <v>27</v>
      </c>
      <c r="E84" s="14">
        <v>1</v>
      </c>
      <c r="F84" s="5">
        <v>0</v>
      </c>
      <c r="G84" s="14">
        <v>1</v>
      </c>
      <c r="H84" s="5">
        <v>0</v>
      </c>
      <c r="I84" s="5">
        <v>0</v>
      </c>
      <c r="J84" s="14">
        <v>1</v>
      </c>
      <c r="K84" s="5">
        <v>0</v>
      </c>
      <c r="L84" s="5">
        <v>0</v>
      </c>
      <c r="M84" s="5">
        <v>0</v>
      </c>
      <c r="N84" s="5">
        <v>0</v>
      </c>
      <c r="O84" s="14">
        <v>1</v>
      </c>
      <c r="P84" s="14">
        <v>1</v>
      </c>
      <c r="Q84" s="5">
        <v>0</v>
      </c>
      <c r="R84" s="14">
        <v>1</v>
      </c>
      <c r="S84" s="5">
        <v>0</v>
      </c>
      <c r="T84" s="5">
        <v>0</v>
      </c>
      <c r="U84" s="5">
        <v>0</v>
      </c>
      <c r="V84" s="14">
        <v>1</v>
      </c>
      <c r="W84" s="14">
        <v>1</v>
      </c>
      <c r="X84" s="5">
        <v>0</v>
      </c>
      <c r="Y84" s="5">
        <v>0</v>
      </c>
      <c r="Z84" s="14">
        <v>1</v>
      </c>
      <c r="AA84" s="14">
        <v>1</v>
      </c>
      <c r="AB84" s="14">
        <v>1</v>
      </c>
      <c r="AC84" s="14">
        <v>1</v>
      </c>
      <c r="AD84" s="14">
        <v>1</v>
      </c>
    </row>
    <row r="85" spans="1:30" ht="15" customHeight="1" x14ac:dyDescent="0.2">
      <c r="A85" s="4" t="s">
        <v>787</v>
      </c>
      <c r="B85" s="4" t="s">
        <v>121</v>
      </c>
      <c r="C85" s="4" t="s">
        <v>226</v>
      </c>
      <c r="D85" s="4" t="s">
        <v>227</v>
      </c>
      <c r="E85" s="14">
        <v>1</v>
      </c>
      <c r="F85" s="14">
        <v>1</v>
      </c>
      <c r="G85" s="14">
        <v>1</v>
      </c>
      <c r="H85" s="14">
        <v>1</v>
      </c>
      <c r="I85" s="5">
        <v>0</v>
      </c>
      <c r="J85" s="5">
        <v>0</v>
      </c>
      <c r="K85" s="14">
        <v>1</v>
      </c>
      <c r="L85" s="5">
        <v>0</v>
      </c>
      <c r="M85" s="5">
        <v>0</v>
      </c>
      <c r="N85" s="14">
        <v>1</v>
      </c>
      <c r="O85" s="5">
        <v>0</v>
      </c>
      <c r="P85" s="5">
        <v>0</v>
      </c>
      <c r="Q85" s="14">
        <v>1</v>
      </c>
      <c r="R85" s="14">
        <v>1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14">
        <v>1</v>
      </c>
      <c r="AA85" s="14">
        <v>1</v>
      </c>
      <c r="AB85" s="14">
        <v>1</v>
      </c>
      <c r="AC85" s="14">
        <v>1</v>
      </c>
      <c r="AD85" s="14">
        <v>1</v>
      </c>
    </row>
    <row r="86" spans="1:30" ht="15" customHeight="1" x14ac:dyDescent="0.2">
      <c r="A86" s="4" t="s">
        <v>773</v>
      </c>
      <c r="B86" s="4" t="s">
        <v>165</v>
      </c>
      <c r="C86" s="4" t="s">
        <v>386</v>
      </c>
      <c r="D86" s="4" t="s">
        <v>387</v>
      </c>
      <c r="E86" s="5">
        <v>0</v>
      </c>
      <c r="F86" s="5">
        <v>0</v>
      </c>
      <c r="G86" s="5">
        <v>0</v>
      </c>
      <c r="H86" s="14">
        <v>1</v>
      </c>
      <c r="I86" s="14">
        <v>1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14">
        <v>1</v>
      </c>
      <c r="Q86" s="5">
        <v>0</v>
      </c>
      <c r="R86" s="5">
        <v>0</v>
      </c>
      <c r="S86" s="14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14">
        <v>1</v>
      </c>
      <c r="Z86" s="14">
        <v>1</v>
      </c>
      <c r="AA86" s="5">
        <v>0</v>
      </c>
      <c r="AB86" s="14">
        <v>1</v>
      </c>
      <c r="AC86" s="14">
        <v>1</v>
      </c>
      <c r="AD86" s="14">
        <v>1</v>
      </c>
    </row>
    <row r="87" spans="1:30" ht="15" customHeight="1" x14ac:dyDescent="0.2">
      <c r="A87" s="4" t="s">
        <v>767</v>
      </c>
      <c r="B87" s="4" t="s">
        <v>743</v>
      </c>
      <c r="C87" s="4" t="s">
        <v>4</v>
      </c>
      <c r="D87" s="4" t="s">
        <v>5</v>
      </c>
      <c r="E87" s="14">
        <v>1</v>
      </c>
      <c r="F87" s="14">
        <v>1</v>
      </c>
      <c r="G87" s="5">
        <v>0</v>
      </c>
      <c r="H87" s="14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14">
        <v>1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14">
        <v>1</v>
      </c>
    </row>
    <row r="88" spans="1:30" ht="15" customHeight="1" x14ac:dyDescent="0.2">
      <c r="A88" s="4" t="s">
        <v>773</v>
      </c>
      <c r="B88" s="4" t="s">
        <v>783</v>
      </c>
      <c r="C88" s="4" t="s">
        <v>110</v>
      </c>
      <c r="D88" s="4" t="s">
        <v>111</v>
      </c>
      <c r="E88" s="5">
        <v>0</v>
      </c>
      <c r="F88" s="5">
        <v>0</v>
      </c>
      <c r="G88" s="14">
        <v>1</v>
      </c>
      <c r="H88" s="5">
        <v>0</v>
      </c>
      <c r="I88" s="5">
        <v>0</v>
      </c>
      <c r="J88" s="14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14">
        <v>1</v>
      </c>
      <c r="S88" s="5">
        <v>0</v>
      </c>
      <c r="T88" s="5">
        <v>0</v>
      </c>
      <c r="U88" s="5">
        <v>0</v>
      </c>
      <c r="V88" s="5">
        <v>0</v>
      </c>
      <c r="W88" s="14">
        <v>1</v>
      </c>
      <c r="X88" s="5">
        <v>0</v>
      </c>
      <c r="Y88" s="14">
        <v>1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</row>
    <row r="89" spans="1:30" ht="15" customHeight="1" x14ac:dyDescent="0.2">
      <c r="A89" s="4" t="s">
        <v>787</v>
      </c>
      <c r="B89" s="4" t="s">
        <v>121</v>
      </c>
      <c r="C89" s="4" t="s">
        <v>137</v>
      </c>
      <c r="D89" s="4" t="s">
        <v>138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14">
        <v>1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14">
        <v>1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14">
        <v>1</v>
      </c>
      <c r="Z89" s="5">
        <v>0</v>
      </c>
      <c r="AA89" s="5">
        <v>0</v>
      </c>
      <c r="AB89" s="14">
        <v>1</v>
      </c>
      <c r="AC89" s="14">
        <v>1</v>
      </c>
      <c r="AD89" s="5">
        <v>0</v>
      </c>
    </row>
    <row r="90" spans="1:30" ht="15" customHeight="1" x14ac:dyDescent="0.2">
      <c r="A90" s="4" t="s">
        <v>787</v>
      </c>
      <c r="B90" s="4" t="s">
        <v>795</v>
      </c>
      <c r="C90" s="4" t="s">
        <v>172</v>
      </c>
      <c r="D90" s="4" t="s">
        <v>173</v>
      </c>
      <c r="E90" s="5">
        <v>0</v>
      </c>
      <c r="F90" s="14">
        <v>1</v>
      </c>
      <c r="G90" s="14">
        <v>1</v>
      </c>
      <c r="H90" s="14">
        <v>1</v>
      </c>
      <c r="I90" s="5">
        <v>0</v>
      </c>
      <c r="J90" s="14">
        <v>1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14">
        <v>1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</row>
    <row r="91" spans="1:30" ht="15" customHeight="1" x14ac:dyDescent="0.2">
      <c r="A91" s="4" t="s">
        <v>787</v>
      </c>
      <c r="B91" s="4" t="s">
        <v>795</v>
      </c>
      <c r="C91" s="4" t="s">
        <v>554</v>
      </c>
      <c r="D91" s="4" t="s">
        <v>555</v>
      </c>
      <c r="E91" s="14">
        <v>1</v>
      </c>
      <c r="F91" s="14">
        <v>1</v>
      </c>
      <c r="G91" s="5">
        <v>0</v>
      </c>
      <c r="H91" s="14">
        <v>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14">
        <v>1</v>
      </c>
      <c r="Q91" s="5">
        <v>0</v>
      </c>
      <c r="R91" s="5">
        <v>0</v>
      </c>
      <c r="S91" s="5">
        <v>0</v>
      </c>
      <c r="T91" s="14">
        <v>1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</row>
    <row r="92" spans="1:30" ht="15" customHeight="1" x14ac:dyDescent="0.2">
      <c r="A92" s="4" t="s">
        <v>787</v>
      </c>
      <c r="B92" s="4" t="s">
        <v>654</v>
      </c>
      <c r="C92" s="4" t="s">
        <v>654</v>
      </c>
      <c r="D92" s="4" t="s">
        <v>655</v>
      </c>
      <c r="E92" s="14">
        <v>1</v>
      </c>
      <c r="F92" s="14">
        <v>1</v>
      </c>
      <c r="G92" s="5">
        <v>0</v>
      </c>
      <c r="H92" s="14">
        <v>1</v>
      </c>
      <c r="I92" s="5">
        <v>0</v>
      </c>
      <c r="J92" s="14">
        <v>1</v>
      </c>
      <c r="K92" s="5">
        <v>0</v>
      </c>
      <c r="L92" s="5">
        <v>0</v>
      </c>
      <c r="M92" s="5">
        <v>0</v>
      </c>
      <c r="N92" s="5">
        <v>0</v>
      </c>
      <c r="O92" s="14">
        <v>1</v>
      </c>
      <c r="P92" s="14">
        <v>1</v>
      </c>
      <c r="Q92" s="5">
        <v>0</v>
      </c>
      <c r="R92" s="5">
        <v>0</v>
      </c>
      <c r="S92" s="5">
        <v>0</v>
      </c>
      <c r="T92" s="5">
        <v>0</v>
      </c>
      <c r="U92" s="14">
        <v>1</v>
      </c>
      <c r="V92" s="14">
        <v>1</v>
      </c>
      <c r="W92" s="5">
        <v>0</v>
      </c>
      <c r="X92" s="5">
        <v>0</v>
      </c>
      <c r="Y92" s="14">
        <v>1</v>
      </c>
      <c r="Z92" s="5">
        <v>0</v>
      </c>
      <c r="AA92" s="5">
        <v>0</v>
      </c>
      <c r="AB92" s="5">
        <v>0</v>
      </c>
      <c r="AC92" s="5">
        <v>0</v>
      </c>
      <c r="AD92" s="14">
        <v>1</v>
      </c>
    </row>
    <row r="93" spans="1:30" ht="15" customHeight="1" x14ac:dyDescent="0.2">
      <c r="A93" s="4" t="s">
        <v>787</v>
      </c>
      <c r="B93" s="4" t="s">
        <v>121</v>
      </c>
      <c r="C93" s="4" t="s">
        <v>139</v>
      </c>
      <c r="D93" s="4" t="s">
        <v>140</v>
      </c>
      <c r="E93" s="14">
        <v>1</v>
      </c>
      <c r="F93" s="5">
        <v>0</v>
      </c>
      <c r="G93" s="14">
        <v>1</v>
      </c>
      <c r="H93" s="14">
        <v>1</v>
      </c>
      <c r="I93" s="14">
        <v>1</v>
      </c>
      <c r="J93" s="14">
        <v>1</v>
      </c>
      <c r="K93" s="14">
        <v>1</v>
      </c>
      <c r="L93" s="5">
        <v>0</v>
      </c>
      <c r="M93" s="5">
        <v>0</v>
      </c>
      <c r="N93" s="14">
        <v>1</v>
      </c>
      <c r="O93" s="5">
        <v>0</v>
      </c>
      <c r="P93" s="14">
        <v>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14">
        <v>1</v>
      </c>
      <c r="W93" s="5">
        <v>0</v>
      </c>
      <c r="X93" s="14">
        <v>1</v>
      </c>
      <c r="Y93" s="5">
        <v>0</v>
      </c>
      <c r="Z93" s="5">
        <v>0</v>
      </c>
      <c r="AA93" s="5">
        <v>0</v>
      </c>
      <c r="AB93" s="5">
        <v>0</v>
      </c>
      <c r="AC93" s="14">
        <v>1</v>
      </c>
      <c r="AD93" s="5">
        <v>0</v>
      </c>
    </row>
    <row r="94" spans="1:30" ht="15" customHeight="1" x14ac:dyDescent="0.2">
      <c r="A94" s="4" t="s">
        <v>734</v>
      </c>
      <c r="B94" s="4" t="s">
        <v>736</v>
      </c>
      <c r="C94" s="4" t="s">
        <v>116</v>
      </c>
      <c r="D94" s="4" t="s">
        <v>117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14">
        <v>1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14">
        <v>1</v>
      </c>
      <c r="W94" s="14">
        <v>1</v>
      </c>
      <c r="X94" s="5">
        <v>0</v>
      </c>
      <c r="Y94" s="5">
        <v>0</v>
      </c>
      <c r="Z94" s="14">
        <v>1</v>
      </c>
      <c r="AA94" s="14">
        <v>1</v>
      </c>
      <c r="AB94" s="14">
        <v>1</v>
      </c>
      <c r="AC94" s="5">
        <v>0</v>
      </c>
      <c r="AD94" s="5">
        <v>0</v>
      </c>
    </row>
    <row r="95" spans="1:30" ht="15" customHeight="1" x14ac:dyDescent="0.2">
      <c r="A95" s="4" t="s">
        <v>773</v>
      </c>
      <c r="B95" s="4" t="s">
        <v>104</v>
      </c>
      <c r="C95" s="4" t="s">
        <v>106</v>
      </c>
      <c r="D95" s="4" t="s">
        <v>107</v>
      </c>
      <c r="E95" s="5">
        <v>0</v>
      </c>
      <c r="F95" s="5">
        <v>0</v>
      </c>
      <c r="G95" s="14">
        <v>1</v>
      </c>
      <c r="H95" s="14">
        <v>1</v>
      </c>
      <c r="I95" s="5">
        <v>0</v>
      </c>
      <c r="J95" s="14">
        <v>1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14">
        <v>1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14">
        <v>1</v>
      </c>
      <c r="X95" s="5">
        <v>0</v>
      </c>
      <c r="Y95" s="5">
        <v>0</v>
      </c>
      <c r="Z95" s="5">
        <v>0</v>
      </c>
      <c r="AA95" s="5">
        <v>0</v>
      </c>
      <c r="AB95" s="14">
        <v>1</v>
      </c>
      <c r="AC95" s="5">
        <v>0</v>
      </c>
      <c r="AD95" s="5">
        <v>0</v>
      </c>
    </row>
    <row r="96" spans="1:30" ht="15" customHeight="1" x14ac:dyDescent="0.2">
      <c r="A96" s="4" t="s">
        <v>773</v>
      </c>
      <c r="B96" s="4" t="s">
        <v>782</v>
      </c>
      <c r="C96" s="4" t="s">
        <v>479</v>
      </c>
      <c r="D96" s="4" t="s">
        <v>480</v>
      </c>
      <c r="E96" s="14">
        <v>1</v>
      </c>
      <c r="F96" s="14">
        <v>1</v>
      </c>
      <c r="G96" s="14">
        <v>1</v>
      </c>
      <c r="H96" s="14">
        <v>1</v>
      </c>
      <c r="I96" s="5">
        <v>0</v>
      </c>
      <c r="J96" s="14">
        <v>1</v>
      </c>
      <c r="K96" s="14">
        <v>1</v>
      </c>
      <c r="L96" s="5">
        <v>0</v>
      </c>
      <c r="M96" s="14">
        <v>1</v>
      </c>
      <c r="N96" s="5">
        <v>0</v>
      </c>
      <c r="O96" s="5">
        <v>0</v>
      </c>
      <c r="P96" s="5">
        <v>0</v>
      </c>
      <c r="Q96" s="14">
        <v>1</v>
      </c>
      <c r="R96" s="5">
        <v>0</v>
      </c>
      <c r="S96" s="14">
        <v>1</v>
      </c>
      <c r="T96" s="14">
        <v>1</v>
      </c>
      <c r="U96" s="14">
        <v>1</v>
      </c>
      <c r="V96" s="14">
        <v>1</v>
      </c>
      <c r="W96" s="5">
        <v>0</v>
      </c>
      <c r="X96" s="5">
        <v>0</v>
      </c>
      <c r="Y96" s="14">
        <v>1</v>
      </c>
      <c r="Z96" s="14">
        <v>1</v>
      </c>
      <c r="AA96" s="14">
        <v>1</v>
      </c>
      <c r="AB96" s="14">
        <v>1</v>
      </c>
      <c r="AC96" s="14">
        <v>1</v>
      </c>
      <c r="AD96" s="14">
        <v>1</v>
      </c>
    </row>
    <row r="97" spans="1:30" ht="15" customHeight="1" x14ac:dyDescent="0.2">
      <c r="A97" s="4" t="s">
        <v>757</v>
      </c>
      <c r="B97" s="4" t="s">
        <v>760</v>
      </c>
      <c r="C97" s="4" t="s">
        <v>310</v>
      </c>
      <c r="D97" s="4" t="s">
        <v>311</v>
      </c>
      <c r="E97" s="14">
        <v>1</v>
      </c>
      <c r="F97" s="14">
        <v>1</v>
      </c>
      <c r="G97" s="14">
        <v>1</v>
      </c>
      <c r="H97" s="14">
        <v>1</v>
      </c>
      <c r="I97" s="14">
        <v>1</v>
      </c>
      <c r="J97" s="14">
        <v>1</v>
      </c>
      <c r="K97" s="14">
        <v>1</v>
      </c>
      <c r="L97" s="14">
        <v>1</v>
      </c>
      <c r="M97" s="5">
        <v>0</v>
      </c>
      <c r="N97" s="5">
        <v>0</v>
      </c>
      <c r="O97" s="5">
        <v>0</v>
      </c>
      <c r="P97" s="14">
        <v>1</v>
      </c>
      <c r="Q97" s="14">
        <v>1</v>
      </c>
      <c r="R97" s="5">
        <v>0</v>
      </c>
      <c r="S97" s="5">
        <v>0</v>
      </c>
      <c r="T97" s="14">
        <v>1</v>
      </c>
      <c r="U97" s="14">
        <v>1</v>
      </c>
      <c r="V97" s="14">
        <v>1</v>
      </c>
      <c r="W97" s="14">
        <v>1</v>
      </c>
      <c r="X97" s="14">
        <v>1</v>
      </c>
      <c r="Y97" s="5">
        <v>0</v>
      </c>
      <c r="Z97" s="14">
        <v>1</v>
      </c>
      <c r="AA97" s="5">
        <v>0</v>
      </c>
      <c r="AB97" s="14">
        <v>1</v>
      </c>
      <c r="AC97" s="14">
        <v>1</v>
      </c>
      <c r="AD97" s="14">
        <v>1</v>
      </c>
    </row>
    <row r="98" spans="1:30" ht="15" customHeight="1" x14ac:dyDescent="0.2">
      <c r="A98" s="4" t="s">
        <v>773</v>
      </c>
      <c r="B98" s="4" t="s">
        <v>165</v>
      </c>
      <c r="C98" s="4" t="s">
        <v>584</v>
      </c>
      <c r="D98" s="4" t="s">
        <v>585</v>
      </c>
      <c r="E98" s="5">
        <v>0</v>
      </c>
      <c r="F98" s="5">
        <v>0</v>
      </c>
      <c r="G98" s="5">
        <v>0</v>
      </c>
      <c r="H98" s="14">
        <v>1</v>
      </c>
      <c r="I98" s="14">
        <v>1</v>
      </c>
      <c r="J98" s="5">
        <v>0</v>
      </c>
      <c r="K98" s="5">
        <v>0</v>
      </c>
      <c r="L98" s="14">
        <v>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14">
        <v>1</v>
      </c>
      <c r="W98" s="5">
        <v>0</v>
      </c>
      <c r="X98" s="5">
        <v>0</v>
      </c>
      <c r="Y98" s="5">
        <v>0</v>
      </c>
      <c r="Z98" s="5">
        <v>0</v>
      </c>
      <c r="AA98" s="14">
        <v>1</v>
      </c>
      <c r="AB98" s="14">
        <v>1</v>
      </c>
      <c r="AC98" s="5">
        <v>0</v>
      </c>
      <c r="AD98" s="14">
        <v>1</v>
      </c>
    </row>
    <row r="99" spans="1:30" ht="15" customHeight="1" x14ac:dyDescent="0.2">
      <c r="A99" s="4" t="s">
        <v>787</v>
      </c>
      <c r="B99" s="4" t="s">
        <v>795</v>
      </c>
      <c r="C99" s="4" t="s">
        <v>676</v>
      </c>
      <c r="D99" s="4" t="s">
        <v>677</v>
      </c>
      <c r="E99" s="5">
        <v>0</v>
      </c>
      <c r="F99" s="5">
        <v>0</v>
      </c>
      <c r="G99" s="14">
        <v>1</v>
      </c>
      <c r="H99" s="5">
        <v>0</v>
      </c>
      <c r="I99" s="5">
        <v>0</v>
      </c>
      <c r="J99" s="5">
        <v>0</v>
      </c>
      <c r="K99" s="14">
        <v>1</v>
      </c>
      <c r="L99" s="5">
        <v>0</v>
      </c>
      <c r="M99" s="5">
        <v>0</v>
      </c>
      <c r="N99" s="5">
        <v>0</v>
      </c>
      <c r="O99" s="5">
        <v>0</v>
      </c>
      <c r="P99" s="14">
        <v>1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14">
        <v>1</v>
      </c>
      <c r="X99" s="5">
        <v>0</v>
      </c>
      <c r="Y99" s="5">
        <v>0</v>
      </c>
      <c r="Z99" s="14">
        <v>1</v>
      </c>
      <c r="AA99" s="14">
        <v>1</v>
      </c>
      <c r="AB99" s="5">
        <v>0</v>
      </c>
      <c r="AC99" s="14">
        <v>1</v>
      </c>
      <c r="AD99" s="5">
        <v>0</v>
      </c>
    </row>
    <row r="100" spans="1:30" ht="15" customHeight="1" x14ac:dyDescent="0.2">
      <c r="A100" s="4" t="s">
        <v>773</v>
      </c>
      <c r="B100" s="4" t="s">
        <v>776</v>
      </c>
      <c r="C100" s="4" t="s">
        <v>368</v>
      </c>
      <c r="D100" s="4" t="s">
        <v>369</v>
      </c>
      <c r="E100" s="5">
        <v>0</v>
      </c>
      <c r="F100" s="14">
        <v>1</v>
      </c>
      <c r="G100" s="5">
        <v>0</v>
      </c>
      <c r="H100" s="5">
        <v>0</v>
      </c>
      <c r="I100" s="5">
        <v>0</v>
      </c>
      <c r="J100" s="14">
        <v>1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14">
        <v>1</v>
      </c>
      <c r="Q100" s="5">
        <v>0</v>
      </c>
      <c r="R100" s="5">
        <v>0</v>
      </c>
      <c r="S100" s="5">
        <v>0</v>
      </c>
      <c r="T100" s="5">
        <v>0</v>
      </c>
      <c r="U100" s="14">
        <v>1</v>
      </c>
      <c r="V100" s="5">
        <v>0</v>
      </c>
      <c r="W100" s="14">
        <v>1</v>
      </c>
      <c r="X100" s="5">
        <v>0</v>
      </c>
      <c r="Y100" s="5">
        <v>0</v>
      </c>
      <c r="Z100" s="5">
        <v>0</v>
      </c>
      <c r="AA100" s="14">
        <v>1</v>
      </c>
      <c r="AB100" s="14">
        <v>1</v>
      </c>
      <c r="AC100" s="5">
        <v>0</v>
      </c>
      <c r="AD100" s="14">
        <v>1</v>
      </c>
    </row>
    <row r="101" spans="1:30" ht="15" customHeight="1" x14ac:dyDescent="0.2">
      <c r="A101" s="4" t="s">
        <v>773</v>
      </c>
      <c r="B101" s="4" t="s">
        <v>781</v>
      </c>
      <c r="C101" s="4" t="s">
        <v>161</v>
      </c>
      <c r="D101" s="4" t="s">
        <v>162</v>
      </c>
      <c r="E101" s="5">
        <v>0</v>
      </c>
      <c r="F101" s="5">
        <v>0</v>
      </c>
      <c r="G101" s="14">
        <v>1</v>
      </c>
      <c r="H101" s="14">
        <v>1</v>
      </c>
      <c r="I101" s="5">
        <v>0</v>
      </c>
      <c r="J101" s="5">
        <v>0</v>
      </c>
      <c r="K101" s="14">
        <v>1</v>
      </c>
      <c r="L101" s="5">
        <v>0</v>
      </c>
      <c r="M101" s="5">
        <v>0</v>
      </c>
      <c r="N101" s="5">
        <v>0</v>
      </c>
      <c r="O101" s="5">
        <v>0</v>
      </c>
      <c r="P101" s="14">
        <v>1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14">
        <v>1</v>
      </c>
      <c r="X101" s="5">
        <v>0</v>
      </c>
      <c r="Y101" s="5">
        <v>0</v>
      </c>
      <c r="Z101" s="5">
        <v>0</v>
      </c>
      <c r="AA101" s="14">
        <v>1</v>
      </c>
      <c r="AB101" s="5">
        <v>0</v>
      </c>
      <c r="AC101" s="14">
        <v>1</v>
      </c>
      <c r="AD101" s="14">
        <v>1</v>
      </c>
    </row>
    <row r="102" spans="1:30" ht="15" customHeight="1" x14ac:dyDescent="0.2">
      <c r="A102" s="4" t="s">
        <v>787</v>
      </c>
      <c r="B102" s="4" t="s">
        <v>359</v>
      </c>
      <c r="C102" s="4" t="s">
        <v>550</v>
      </c>
      <c r="D102" s="4" t="s">
        <v>551</v>
      </c>
      <c r="E102" s="14">
        <v>1</v>
      </c>
      <c r="F102" s="14">
        <v>1</v>
      </c>
      <c r="G102" s="14">
        <v>1</v>
      </c>
      <c r="H102" s="14">
        <v>1</v>
      </c>
      <c r="I102" s="5">
        <v>0</v>
      </c>
      <c r="J102" s="14">
        <v>1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4">
        <v>1</v>
      </c>
      <c r="S102" s="5">
        <v>0</v>
      </c>
      <c r="T102" s="5">
        <v>0</v>
      </c>
      <c r="U102" s="5">
        <v>0</v>
      </c>
      <c r="V102" s="5">
        <v>0</v>
      </c>
      <c r="W102" s="14">
        <v>1</v>
      </c>
      <c r="X102" s="5">
        <v>0</v>
      </c>
      <c r="Y102" s="5">
        <v>0</v>
      </c>
      <c r="Z102" s="5">
        <v>0</v>
      </c>
      <c r="AA102" s="14">
        <v>1</v>
      </c>
      <c r="AB102" s="14">
        <v>1</v>
      </c>
      <c r="AC102" s="5">
        <v>0</v>
      </c>
      <c r="AD102" s="5">
        <v>0</v>
      </c>
    </row>
    <row r="103" spans="1:30" ht="15" customHeight="1" x14ac:dyDescent="0.2">
      <c r="A103" s="4" t="s">
        <v>773</v>
      </c>
      <c r="B103" s="4" t="s">
        <v>165</v>
      </c>
      <c r="C103" s="4" t="s">
        <v>262</v>
      </c>
      <c r="D103" s="4" t="s">
        <v>263</v>
      </c>
      <c r="E103" s="14">
        <v>1</v>
      </c>
      <c r="F103" s="5">
        <v>0</v>
      </c>
      <c r="G103" s="5">
        <v>0</v>
      </c>
      <c r="H103" s="14">
        <v>1</v>
      </c>
      <c r="I103" s="14">
        <v>1</v>
      </c>
      <c r="J103" s="5">
        <v>0</v>
      </c>
      <c r="K103" s="5">
        <v>0</v>
      </c>
      <c r="L103" s="14">
        <v>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14">
        <v>1</v>
      </c>
      <c r="U103" s="5">
        <v>0</v>
      </c>
      <c r="V103" s="5">
        <v>0</v>
      </c>
      <c r="W103" s="5">
        <v>0</v>
      </c>
      <c r="X103" s="5">
        <v>0</v>
      </c>
      <c r="Y103" s="14">
        <v>1</v>
      </c>
      <c r="Z103" s="14">
        <v>1</v>
      </c>
      <c r="AA103" s="5">
        <v>0</v>
      </c>
      <c r="AB103" s="14">
        <v>1</v>
      </c>
      <c r="AC103" s="14">
        <v>1</v>
      </c>
      <c r="AD103" s="14">
        <v>1</v>
      </c>
    </row>
    <row r="104" spans="1:30" ht="15" customHeight="1" x14ac:dyDescent="0.2">
      <c r="A104" s="4" t="s">
        <v>718</v>
      </c>
      <c r="B104" s="4" t="s">
        <v>743</v>
      </c>
      <c r="C104" s="4" t="s">
        <v>718</v>
      </c>
      <c r="D104" s="4" t="s">
        <v>719</v>
      </c>
      <c r="E104" s="14">
        <v>1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14">
        <v>1</v>
      </c>
      <c r="Q104" s="5">
        <v>0</v>
      </c>
      <c r="R104" s="5">
        <v>0</v>
      </c>
      <c r="S104" s="5">
        <v>0</v>
      </c>
      <c r="T104" s="14">
        <v>1</v>
      </c>
      <c r="U104" s="14">
        <v>1</v>
      </c>
      <c r="V104" s="5">
        <v>0</v>
      </c>
      <c r="W104" s="14">
        <v>1</v>
      </c>
      <c r="X104" s="14">
        <v>1</v>
      </c>
      <c r="Y104" s="14">
        <v>1</v>
      </c>
      <c r="Z104" s="5">
        <v>0</v>
      </c>
      <c r="AA104" s="14">
        <v>1</v>
      </c>
      <c r="AB104" s="14">
        <v>1</v>
      </c>
      <c r="AC104" s="14">
        <v>1</v>
      </c>
      <c r="AD104" s="14">
        <v>1</v>
      </c>
    </row>
    <row r="105" spans="1:30" ht="15" customHeight="1" x14ac:dyDescent="0.2">
      <c r="A105" s="4" t="s">
        <v>773</v>
      </c>
      <c r="B105" s="4" t="s">
        <v>781</v>
      </c>
      <c r="C105" s="4" t="s">
        <v>212</v>
      </c>
      <c r="D105" s="4" t="s">
        <v>213</v>
      </c>
      <c r="E105" s="14">
        <v>1</v>
      </c>
      <c r="F105" s="14">
        <v>1</v>
      </c>
      <c r="G105" s="14">
        <v>1</v>
      </c>
      <c r="H105" s="14">
        <v>1</v>
      </c>
      <c r="I105" s="5">
        <v>0</v>
      </c>
      <c r="J105" s="5">
        <v>0</v>
      </c>
      <c r="K105" s="14">
        <v>1</v>
      </c>
      <c r="L105" s="5">
        <v>0</v>
      </c>
      <c r="M105" s="5">
        <v>0</v>
      </c>
      <c r="N105" s="5">
        <v>0</v>
      </c>
      <c r="O105" s="5">
        <v>0</v>
      </c>
      <c r="P105" s="14">
        <v>1</v>
      </c>
      <c r="Q105" s="5">
        <v>0</v>
      </c>
      <c r="R105" s="5">
        <v>0</v>
      </c>
      <c r="S105" s="5">
        <v>0</v>
      </c>
      <c r="T105" s="14">
        <v>1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14">
        <v>1</v>
      </c>
      <c r="AA105" s="14">
        <v>1</v>
      </c>
      <c r="AB105" s="14">
        <v>1</v>
      </c>
      <c r="AC105" s="14">
        <v>1</v>
      </c>
      <c r="AD105" s="14">
        <v>1</v>
      </c>
    </row>
    <row r="106" spans="1:30" ht="15" customHeight="1" x14ac:dyDescent="0.2">
      <c r="A106" s="4" t="s">
        <v>787</v>
      </c>
      <c r="B106" s="4" t="s">
        <v>180</v>
      </c>
      <c r="C106" s="4" t="s">
        <v>141</v>
      </c>
      <c r="D106" s="4" t="s">
        <v>142</v>
      </c>
      <c r="E106" s="14">
        <v>1</v>
      </c>
      <c r="F106" s="14">
        <v>1</v>
      </c>
      <c r="G106" s="14">
        <v>1</v>
      </c>
      <c r="H106" s="14">
        <v>1</v>
      </c>
      <c r="I106" s="5">
        <v>0</v>
      </c>
      <c r="J106" s="14">
        <v>1</v>
      </c>
      <c r="K106" s="14">
        <v>1</v>
      </c>
      <c r="L106" s="5">
        <v>0</v>
      </c>
      <c r="M106" s="5">
        <v>0</v>
      </c>
      <c r="N106" s="5">
        <v>0</v>
      </c>
      <c r="O106" s="5">
        <v>0</v>
      </c>
      <c r="P106" s="14">
        <v>1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14">
        <v>1</v>
      </c>
      <c r="AA106" s="14">
        <v>1</v>
      </c>
      <c r="AB106" s="14">
        <v>1</v>
      </c>
      <c r="AC106" s="14">
        <v>1</v>
      </c>
      <c r="AD106" s="14">
        <v>1</v>
      </c>
    </row>
    <row r="107" spans="1:30" ht="15" customHeight="1" x14ac:dyDescent="0.2">
      <c r="A107" s="4" t="s">
        <v>757</v>
      </c>
      <c r="B107" s="4" t="s">
        <v>760</v>
      </c>
      <c r="C107" s="4" t="s">
        <v>304</v>
      </c>
      <c r="D107" s="4" t="s">
        <v>305</v>
      </c>
      <c r="E107" s="14">
        <v>1</v>
      </c>
      <c r="F107" s="5">
        <v>0</v>
      </c>
      <c r="G107" s="14">
        <v>1</v>
      </c>
      <c r="H107" s="14">
        <v>1</v>
      </c>
      <c r="I107" s="5">
        <v>0</v>
      </c>
      <c r="J107" s="14">
        <v>1</v>
      </c>
      <c r="K107" s="14">
        <v>1</v>
      </c>
      <c r="L107" s="5">
        <v>0</v>
      </c>
      <c r="M107" s="5">
        <v>0</v>
      </c>
      <c r="N107" s="5">
        <v>0</v>
      </c>
      <c r="O107" s="5">
        <v>0</v>
      </c>
      <c r="P107" s="14">
        <v>1</v>
      </c>
      <c r="Q107" s="5">
        <v>0</v>
      </c>
      <c r="R107" s="5">
        <v>0</v>
      </c>
      <c r="S107" s="5">
        <v>0</v>
      </c>
      <c r="T107" s="14">
        <v>1</v>
      </c>
      <c r="U107" s="5">
        <v>0</v>
      </c>
      <c r="V107" s="5">
        <v>0</v>
      </c>
      <c r="W107" s="14">
        <v>1</v>
      </c>
      <c r="X107" s="5">
        <v>0</v>
      </c>
      <c r="Y107" s="14">
        <v>1</v>
      </c>
      <c r="Z107" s="14">
        <v>1</v>
      </c>
      <c r="AA107" s="14">
        <v>1</v>
      </c>
      <c r="AB107" s="14">
        <v>1</v>
      </c>
      <c r="AC107" s="14">
        <v>1</v>
      </c>
      <c r="AD107" s="14">
        <v>1</v>
      </c>
    </row>
    <row r="108" spans="1:30" ht="15" customHeight="1" x14ac:dyDescent="0.2">
      <c r="A108" s="4" t="s">
        <v>732</v>
      </c>
      <c r="B108" s="4" t="s">
        <v>831</v>
      </c>
      <c r="C108" s="4" t="s">
        <v>832</v>
      </c>
      <c r="D108" s="4" t="s">
        <v>833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14">
        <v>1</v>
      </c>
    </row>
    <row r="109" spans="1:30" ht="15" customHeight="1" x14ac:dyDescent="0.2">
      <c r="A109" s="4" t="s">
        <v>734</v>
      </c>
      <c r="B109" s="4" t="s">
        <v>735</v>
      </c>
      <c r="C109" s="4" t="s">
        <v>854</v>
      </c>
      <c r="D109" s="4" t="s">
        <v>855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14">
        <v>1</v>
      </c>
      <c r="AC109" s="5">
        <v>0</v>
      </c>
      <c r="AD109" s="5">
        <v>0</v>
      </c>
    </row>
    <row r="110" spans="1:30" ht="15" customHeight="1" x14ac:dyDescent="0.2">
      <c r="A110" s="4" t="s">
        <v>734</v>
      </c>
      <c r="B110" s="4" t="s">
        <v>735</v>
      </c>
      <c r="C110" s="4" t="s">
        <v>54</v>
      </c>
      <c r="D110" s="4" t="s">
        <v>55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14">
        <v>1</v>
      </c>
      <c r="AD110" s="5">
        <v>0</v>
      </c>
    </row>
    <row r="111" spans="1:30" ht="15" customHeight="1" x14ac:dyDescent="0.2">
      <c r="A111" s="4" t="s">
        <v>734</v>
      </c>
      <c r="B111" s="4" t="s">
        <v>737</v>
      </c>
      <c r="C111" s="4" t="s">
        <v>838</v>
      </c>
      <c r="D111" s="4" t="s">
        <v>839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14">
        <v>1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</row>
    <row r="112" spans="1:30" ht="15" customHeight="1" x14ac:dyDescent="0.2">
      <c r="A112" s="4" t="s">
        <v>734</v>
      </c>
      <c r="B112" s="4" t="s">
        <v>737</v>
      </c>
      <c r="C112" s="4" t="s">
        <v>844</v>
      </c>
      <c r="D112" s="4" t="s">
        <v>845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14">
        <v>1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</row>
    <row r="113" spans="1:30" ht="15" customHeight="1" x14ac:dyDescent="0.2">
      <c r="A113" s="4" t="s">
        <v>734</v>
      </c>
      <c r="B113" s="4" t="s">
        <v>737</v>
      </c>
      <c r="C113" s="4" t="s">
        <v>250</v>
      </c>
      <c r="D113" s="4" t="s">
        <v>251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14">
        <v>1</v>
      </c>
      <c r="AB113" s="5">
        <v>0</v>
      </c>
      <c r="AC113" s="5">
        <v>0</v>
      </c>
      <c r="AD113" s="5">
        <v>0</v>
      </c>
    </row>
    <row r="114" spans="1:30" ht="15" customHeight="1" x14ac:dyDescent="0.2">
      <c r="A114" s="4" t="s">
        <v>734</v>
      </c>
      <c r="B114" s="4" t="s">
        <v>737</v>
      </c>
      <c r="C114" s="4" t="s">
        <v>859</v>
      </c>
      <c r="D114" s="4" t="s">
        <v>876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14">
        <v>1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</row>
    <row r="115" spans="1:30" ht="15" customHeight="1" x14ac:dyDescent="0.2">
      <c r="A115" s="4" t="s">
        <v>734</v>
      </c>
      <c r="B115" s="4" t="s">
        <v>737</v>
      </c>
      <c r="C115" s="4" t="s">
        <v>860</v>
      </c>
      <c r="D115" s="4" t="s">
        <v>877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14">
        <v>1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</row>
    <row r="116" spans="1:30" ht="15" customHeight="1" x14ac:dyDescent="0.2">
      <c r="A116" s="4" t="s">
        <v>734</v>
      </c>
      <c r="B116" s="4" t="s">
        <v>738</v>
      </c>
      <c r="C116" s="4" t="s">
        <v>501</v>
      </c>
      <c r="D116" s="4" t="s">
        <v>502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14">
        <v>1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</row>
    <row r="117" spans="1:30" ht="15" customHeight="1" x14ac:dyDescent="0.2">
      <c r="A117" s="4" t="s">
        <v>734</v>
      </c>
      <c r="B117" s="4" t="s">
        <v>739</v>
      </c>
      <c r="C117" s="4" t="s">
        <v>846</v>
      </c>
      <c r="D117" s="4" t="s">
        <v>847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14">
        <v>1</v>
      </c>
    </row>
    <row r="118" spans="1:30" ht="15" customHeight="1" x14ac:dyDescent="0.2">
      <c r="A118" s="4" t="s">
        <v>734</v>
      </c>
      <c r="B118" s="4" t="s">
        <v>736</v>
      </c>
      <c r="C118" s="4" t="s">
        <v>850</v>
      </c>
      <c r="D118" s="4" t="s">
        <v>851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14">
        <v>1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</row>
    <row r="119" spans="1:30" ht="15" customHeight="1" x14ac:dyDescent="0.2">
      <c r="A119" s="4" t="s">
        <v>734</v>
      </c>
      <c r="B119" s="4" t="s">
        <v>740</v>
      </c>
      <c r="C119" s="4" t="s">
        <v>886</v>
      </c>
      <c r="D119" s="4" t="s">
        <v>887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14">
        <v>1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</row>
    <row r="120" spans="1:30" ht="15" customHeight="1" x14ac:dyDescent="0.2">
      <c r="A120" s="4" t="s">
        <v>861</v>
      </c>
      <c r="B120" s="4" t="s">
        <v>862</v>
      </c>
      <c r="C120" s="4" t="s">
        <v>863</v>
      </c>
      <c r="D120" s="4" t="s">
        <v>864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14">
        <v>1</v>
      </c>
      <c r="AD120" s="5">
        <v>0</v>
      </c>
    </row>
    <row r="121" spans="1:30" ht="15" customHeight="1" x14ac:dyDescent="0.2">
      <c r="A121" s="4" t="s">
        <v>505</v>
      </c>
      <c r="B121" s="4" t="s">
        <v>743</v>
      </c>
      <c r="C121" s="4" t="s">
        <v>505</v>
      </c>
      <c r="D121" s="4" t="s">
        <v>506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14">
        <v>1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</row>
    <row r="122" spans="1:30" ht="15" customHeight="1" x14ac:dyDescent="0.2">
      <c r="A122" s="4" t="s">
        <v>678</v>
      </c>
      <c r="B122" s="4" t="s">
        <v>743</v>
      </c>
      <c r="C122" s="4" t="s">
        <v>678</v>
      </c>
      <c r="D122" s="4" t="s">
        <v>679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14">
        <v>1</v>
      </c>
      <c r="AB122" s="5">
        <v>0</v>
      </c>
      <c r="AC122" s="5">
        <v>0</v>
      </c>
      <c r="AD122" s="5">
        <v>0</v>
      </c>
    </row>
    <row r="123" spans="1:30" ht="15" customHeight="1" x14ac:dyDescent="0.2">
      <c r="A123" s="4" t="s">
        <v>744</v>
      </c>
      <c r="B123" s="4" t="s">
        <v>746</v>
      </c>
      <c r="C123" s="4" t="s">
        <v>326</v>
      </c>
      <c r="D123" s="4" t="s">
        <v>891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14">
        <v>1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</row>
    <row r="124" spans="1:30" ht="15" customHeight="1" x14ac:dyDescent="0.2">
      <c r="A124" s="4" t="s">
        <v>744</v>
      </c>
      <c r="B124" s="4" t="s">
        <v>748</v>
      </c>
      <c r="C124" s="4" t="s">
        <v>98</v>
      </c>
      <c r="D124" s="4" t="s">
        <v>99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14">
        <v>1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</row>
    <row r="125" spans="1:30" ht="15" customHeight="1" x14ac:dyDescent="0.2">
      <c r="A125" s="4" t="s">
        <v>744</v>
      </c>
      <c r="B125" s="4" t="s">
        <v>748</v>
      </c>
      <c r="C125" s="4" t="s">
        <v>100</v>
      </c>
      <c r="D125" s="4" t="s">
        <v>101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14">
        <v>1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</row>
    <row r="126" spans="1:30" ht="15" customHeight="1" x14ac:dyDescent="0.2">
      <c r="A126" s="4" t="s">
        <v>744</v>
      </c>
      <c r="B126" s="4" t="s">
        <v>748</v>
      </c>
      <c r="C126" s="4" t="s">
        <v>588</v>
      </c>
      <c r="D126" s="4" t="s">
        <v>589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14">
        <v>1</v>
      </c>
    </row>
    <row r="127" spans="1:30" ht="15" customHeight="1" x14ac:dyDescent="0.2">
      <c r="A127" s="4" t="s">
        <v>744</v>
      </c>
      <c r="B127" s="4" t="s">
        <v>749</v>
      </c>
      <c r="C127" s="4" t="s">
        <v>182</v>
      </c>
      <c r="D127" s="4" t="s">
        <v>183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14">
        <v>1</v>
      </c>
      <c r="AD127" s="5">
        <v>0</v>
      </c>
    </row>
    <row r="128" spans="1:30" ht="15" customHeight="1" x14ac:dyDescent="0.2">
      <c r="A128" s="4" t="s">
        <v>744</v>
      </c>
      <c r="B128" s="4" t="s">
        <v>749</v>
      </c>
      <c r="C128" s="4" t="s">
        <v>889</v>
      </c>
      <c r="D128" s="4" t="s">
        <v>890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14">
        <v>1</v>
      </c>
    </row>
    <row r="129" spans="1:30" ht="15" customHeight="1" x14ac:dyDescent="0.2">
      <c r="A129" s="4" t="s">
        <v>744</v>
      </c>
      <c r="B129" s="4" t="s">
        <v>749</v>
      </c>
      <c r="C129" s="4" t="s">
        <v>426</v>
      </c>
      <c r="D129" s="4" t="s">
        <v>427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14">
        <v>1</v>
      </c>
      <c r="AD129" s="5">
        <v>0</v>
      </c>
    </row>
    <row r="130" spans="1:30" ht="15" customHeight="1" x14ac:dyDescent="0.2">
      <c r="A130" s="4" t="s">
        <v>744</v>
      </c>
      <c r="B130" s="4" t="s">
        <v>882</v>
      </c>
      <c r="C130" s="4" t="s">
        <v>883</v>
      </c>
      <c r="D130" s="4" t="s">
        <v>884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14">
        <v>1</v>
      </c>
      <c r="AA130" s="5">
        <v>0</v>
      </c>
      <c r="AB130" s="5">
        <v>0</v>
      </c>
      <c r="AC130" s="5">
        <v>0</v>
      </c>
      <c r="AD130" s="5">
        <v>0</v>
      </c>
    </row>
    <row r="131" spans="1:30" ht="15" customHeight="1" x14ac:dyDescent="0.2">
      <c r="A131" s="4" t="s">
        <v>744</v>
      </c>
      <c r="B131" s="4" t="s">
        <v>751</v>
      </c>
      <c r="C131" s="4" t="s">
        <v>412</v>
      </c>
      <c r="D131" s="4" t="s">
        <v>413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14">
        <v>1</v>
      </c>
      <c r="AD131" s="5">
        <v>0</v>
      </c>
    </row>
    <row r="132" spans="1:30" ht="15" customHeight="1" x14ac:dyDescent="0.2">
      <c r="A132" s="4" t="s">
        <v>744</v>
      </c>
      <c r="B132" s="4" t="s">
        <v>751</v>
      </c>
      <c r="C132" s="4" t="s">
        <v>414</v>
      </c>
      <c r="D132" s="4" t="s">
        <v>415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14">
        <v>1</v>
      </c>
      <c r="AB132" s="5">
        <v>0</v>
      </c>
      <c r="AC132" s="5">
        <v>0</v>
      </c>
      <c r="AD132" s="5">
        <v>0</v>
      </c>
    </row>
    <row r="133" spans="1:30" ht="15" customHeight="1" x14ac:dyDescent="0.2">
      <c r="A133" s="4" t="s">
        <v>744</v>
      </c>
      <c r="B133" s="4" t="s">
        <v>751</v>
      </c>
      <c r="C133" s="4" t="s">
        <v>416</v>
      </c>
      <c r="D133" s="4" t="s">
        <v>417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14">
        <v>1</v>
      </c>
      <c r="AA133" s="5">
        <v>0</v>
      </c>
      <c r="AB133" s="5">
        <v>0</v>
      </c>
      <c r="AC133" s="5">
        <v>0</v>
      </c>
      <c r="AD133" s="5">
        <v>0</v>
      </c>
    </row>
    <row r="134" spans="1:30" ht="15" customHeight="1" x14ac:dyDescent="0.2">
      <c r="A134" s="4" t="s">
        <v>744</v>
      </c>
      <c r="B134" s="4" t="s">
        <v>751</v>
      </c>
      <c r="C134" s="4" t="s">
        <v>878</v>
      </c>
      <c r="D134" s="4" t="s">
        <v>880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14">
        <v>1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</row>
    <row r="135" spans="1:30" ht="15" customHeight="1" x14ac:dyDescent="0.2">
      <c r="A135" s="4" t="s">
        <v>744</v>
      </c>
      <c r="B135" s="4" t="s">
        <v>751</v>
      </c>
      <c r="C135" s="4" t="s">
        <v>879</v>
      </c>
      <c r="D135" s="4" t="s">
        <v>881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14">
        <v>1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</row>
    <row r="136" spans="1:30" ht="15" customHeight="1" x14ac:dyDescent="0.2">
      <c r="A136" s="4" t="s">
        <v>744</v>
      </c>
      <c r="B136" s="4" t="s">
        <v>751</v>
      </c>
      <c r="C136" s="4" t="s">
        <v>418</v>
      </c>
      <c r="D136" s="4" t="s">
        <v>419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14">
        <v>1</v>
      </c>
      <c r="AB136" s="5">
        <v>0</v>
      </c>
      <c r="AC136" s="5">
        <v>0</v>
      </c>
      <c r="AD136" s="5">
        <v>0</v>
      </c>
    </row>
    <row r="137" spans="1:30" ht="15" customHeight="1" x14ac:dyDescent="0.2">
      <c r="A137" s="4" t="s">
        <v>744</v>
      </c>
      <c r="B137" s="4" t="s">
        <v>751</v>
      </c>
      <c r="C137" s="4" t="s">
        <v>420</v>
      </c>
      <c r="D137" s="4" t="s">
        <v>421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14">
        <v>1</v>
      </c>
      <c r="AD137" s="5">
        <v>0</v>
      </c>
    </row>
    <row r="138" spans="1:30" ht="15" customHeight="1" x14ac:dyDescent="0.2">
      <c r="A138" s="4" t="s">
        <v>744</v>
      </c>
      <c r="B138" s="4" t="s">
        <v>751</v>
      </c>
      <c r="C138" s="4" t="s">
        <v>424</v>
      </c>
      <c r="D138" s="4" t="s">
        <v>425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14">
        <v>1</v>
      </c>
      <c r="AD138" s="5">
        <v>0</v>
      </c>
    </row>
    <row r="139" spans="1:30" ht="15" customHeight="1" x14ac:dyDescent="0.2">
      <c r="A139" s="4" t="s">
        <v>744</v>
      </c>
      <c r="B139" s="4" t="s">
        <v>752</v>
      </c>
      <c r="C139" s="4" t="s">
        <v>497</v>
      </c>
      <c r="D139" s="4" t="s">
        <v>498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14">
        <v>1</v>
      </c>
      <c r="AD139" s="5">
        <v>0</v>
      </c>
    </row>
    <row r="140" spans="1:30" ht="15" customHeight="1" x14ac:dyDescent="0.2">
      <c r="A140" s="4" t="s">
        <v>744</v>
      </c>
      <c r="B140" s="4" t="s">
        <v>752</v>
      </c>
      <c r="C140" s="4" t="s">
        <v>499</v>
      </c>
      <c r="D140" s="4" t="s">
        <v>500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14">
        <v>1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</row>
    <row r="141" spans="1:30" ht="15" customHeight="1" x14ac:dyDescent="0.2">
      <c r="A141" s="4" t="s">
        <v>744</v>
      </c>
      <c r="B141" s="4" t="s">
        <v>753</v>
      </c>
      <c r="C141" s="4" t="s">
        <v>119</v>
      </c>
      <c r="D141" s="4" t="s">
        <v>120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14">
        <v>1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</row>
    <row r="142" spans="1:30" ht="15" customHeight="1" x14ac:dyDescent="0.2">
      <c r="A142" s="4" t="s">
        <v>744</v>
      </c>
      <c r="B142" s="4" t="s">
        <v>755</v>
      </c>
      <c r="C142" s="4" t="s">
        <v>885</v>
      </c>
      <c r="D142" s="4" t="s">
        <v>590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14">
        <v>1</v>
      </c>
      <c r="AA142" s="5">
        <v>0</v>
      </c>
      <c r="AB142" s="5">
        <v>0</v>
      </c>
      <c r="AC142" s="5">
        <v>0</v>
      </c>
      <c r="AD142" s="5">
        <v>0</v>
      </c>
    </row>
    <row r="143" spans="1:30" ht="15" customHeight="1" x14ac:dyDescent="0.2">
      <c r="A143" s="4" t="s">
        <v>744</v>
      </c>
      <c r="B143" s="4" t="s">
        <v>756</v>
      </c>
      <c r="C143" s="4" t="s">
        <v>633</v>
      </c>
      <c r="D143" s="4" t="s">
        <v>634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14">
        <v>1</v>
      </c>
      <c r="AD143" s="5">
        <v>0</v>
      </c>
    </row>
    <row r="144" spans="1:30" ht="15" customHeight="1" x14ac:dyDescent="0.2">
      <c r="A144" s="4" t="s">
        <v>757</v>
      </c>
      <c r="B144" s="4" t="s">
        <v>758</v>
      </c>
      <c r="C144" s="4" t="s">
        <v>84</v>
      </c>
      <c r="D144" s="4" t="s">
        <v>85</v>
      </c>
      <c r="E144" s="5">
        <v>0</v>
      </c>
      <c r="F144" s="5">
        <v>0</v>
      </c>
      <c r="G144" s="14">
        <v>1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</row>
    <row r="145" spans="1:30" ht="15" customHeight="1" x14ac:dyDescent="0.2">
      <c r="A145" s="4" t="s">
        <v>757</v>
      </c>
      <c r="B145" s="4" t="s">
        <v>760</v>
      </c>
      <c r="C145" s="4" t="s">
        <v>36</v>
      </c>
      <c r="D145" s="4" t="s">
        <v>37</v>
      </c>
      <c r="E145" s="5">
        <v>0</v>
      </c>
      <c r="F145" s="5">
        <v>0</v>
      </c>
      <c r="G145" s="5">
        <v>0</v>
      </c>
      <c r="H145" s="14">
        <v>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</row>
    <row r="146" spans="1:30" ht="15" customHeight="1" x14ac:dyDescent="0.2">
      <c r="A146" s="4" t="s">
        <v>892</v>
      </c>
      <c r="B146" s="4" t="s">
        <v>743</v>
      </c>
      <c r="C146" s="4" t="s">
        <v>865</v>
      </c>
      <c r="D146" s="4" t="s">
        <v>866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14">
        <v>1</v>
      </c>
      <c r="AD146" s="5">
        <v>0</v>
      </c>
    </row>
    <row r="147" spans="1:30" ht="15" customHeight="1" x14ac:dyDescent="0.2">
      <c r="A147" s="4" t="s">
        <v>763</v>
      </c>
      <c r="B147" s="4" t="s">
        <v>764</v>
      </c>
      <c r="C147" s="4" t="s">
        <v>228</v>
      </c>
      <c r="D147" s="4" t="s">
        <v>229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14">
        <v>1</v>
      </c>
      <c r="AC147" s="5">
        <v>0</v>
      </c>
      <c r="AD147" s="5">
        <v>0</v>
      </c>
    </row>
    <row r="148" spans="1:30" ht="15" customHeight="1" x14ac:dyDescent="0.2">
      <c r="A148" s="4" t="s">
        <v>763</v>
      </c>
      <c r="B148" s="4" t="s">
        <v>764</v>
      </c>
      <c r="C148" s="4" t="s">
        <v>232</v>
      </c>
      <c r="D148" s="4" t="s">
        <v>233</v>
      </c>
      <c r="E148" s="14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</row>
    <row r="149" spans="1:30" ht="15" customHeight="1" x14ac:dyDescent="0.2">
      <c r="A149" s="4" t="s">
        <v>763</v>
      </c>
      <c r="B149" s="4" t="s">
        <v>764</v>
      </c>
      <c r="C149" s="4" t="s">
        <v>312</v>
      </c>
      <c r="D149" s="4" t="s">
        <v>313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14">
        <v>1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</row>
    <row r="150" spans="1:30" ht="15" customHeight="1" x14ac:dyDescent="0.2">
      <c r="A150" s="4" t="s">
        <v>763</v>
      </c>
      <c r="B150" s="4" t="s">
        <v>766</v>
      </c>
      <c r="C150" s="4" t="s">
        <v>601</v>
      </c>
      <c r="D150" s="4" t="s">
        <v>602</v>
      </c>
      <c r="E150" s="5">
        <v>0</v>
      </c>
      <c r="F150" s="14">
        <v>1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</row>
    <row r="151" spans="1:30" ht="15" customHeight="1" x14ac:dyDescent="0.2">
      <c r="A151" s="4" t="s">
        <v>767</v>
      </c>
      <c r="B151" s="4" t="s">
        <v>769</v>
      </c>
      <c r="C151" s="4" t="s">
        <v>453</v>
      </c>
      <c r="D151" s="4" t="s">
        <v>454</v>
      </c>
      <c r="E151" s="5">
        <v>0</v>
      </c>
      <c r="F151" s="5">
        <v>0</v>
      </c>
      <c r="G151" s="14">
        <v>1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</row>
    <row r="152" spans="1:30" ht="15" customHeight="1" x14ac:dyDescent="0.2">
      <c r="A152" s="4" t="s">
        <v>767</v>
      </c>
      <c r="B152" s="4" t="s">
        <v>771</v>
      </c>
      <c r="C152" s="4" t="s">
        <v>88</v>
      </c>
      <c r="D152" s="4" t="s">
        <v>89</v>
      </c>
      <c r="E152" s="5">
        <v>0</v>
      </c>
      <c r="F152" s="14">
        <v>1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</row>
    <row r="153" spans="1:30" ht="15" customHeight="1" x14ac:dyDescent="0.2">
      <c r="A153" s="4" t="s">
        <v>767</v>
      </c>
      <c r="B153" s="4" t="s">
        <v>772</v>
      </c>
      <c r="C153" s="4" t="s">
        <v>74</v>
      </c>
      <c r="D153" s="4" t="s">
        <v>75</v>
      </c>
      <c r="E153" s="5">
        <v>0</v>
      </c>
      <c r="F153" s="5">
        <v>0</v>
      </c>
      <c r="G153" s="5">
        <v>0</v>
      </c>
      <c r="H153" s="14">
        <v>1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</row>
    <row r="154" spans="1:30" ht="15" customHeight="1" x14ac:dyDescent="0.2">
      <c r="A154" s="4" t="s">
        <v>767</v>
      </c>
      <c r="B154" s="4" t="s">
        <v>772</v>
      </c>
      <c r="C154" s="4" t="s">
        <v>78</v>
      </c>
      <c r="D154" s="4" t="s">
        <v>79</v>
      </c>
      <c r="E154" s="14">
        <v>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</row>
    <row r="155" spans="1:30" ht="15" customHeight="1" x14ac:dyDescent="0.2">
      <c r="A155" s="4" t="s">
        <v>767</v>
      </c>
      <c r="B155" s="4" t="s">
        <v>743</v>
      </c>
      <c r="C155" s="4" t="s">
        <v>6</v>
      </c>
      <c r="D155" s="4" t="s">
        <v>7</v>
      </c>
      <c r="E155" s="5">
        <v>0</v>
      </c>
      <c r="F155" s="5">
        <v>0</v>
      </c>
      <c r="G155" s="5">
        <v>0</v>
      </c>
      <c r="H155" s="14">
        <v>1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</row>
    <row r="156" spans="1:30" ht="15" customHeight="1" x14ac:dyDescent="0.2">
      <c r="A156" s="4" t="s">
        <v>767</v>
      </c>
      <c r="B156" s="4" t="s">
        <v>743</v>
      </c>
      <c r="C156" s="4" t="s">
        <v>12</v>
      </c>
      <c r="D156" s="4" t="s">
        <v>13</v>
      </c>
      <c r="E156" s="14">
        <v>1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</row>
    <row r="157" spans="1:30" ht="15" customHeight="1" x14ac:dyDescent="0.2">
      <c r="A157" s="4" t="s">
        <v>773</v>
      </c>
      <c r="B157" s="4" t="s">
        <v>774</v>
      </c>
      <c r="C157" s="4" t="s">
        <v>406</v>
      </c>
      <c r="D157" s="4" t="s">
        <v>407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14">
        <v>1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</row>
    <row r="158" spans="1:30" ht="15" customHeight="1" x14ac:dyDescent="0.2">
      <c r="A158" s="4" t="s">
        <v>773</v>
      </c>
      <c r="B158" s="4" t="s">
        <v>165</v>
      </c>
      <c r="C158" s="4" t="s">
        <v>392</v>
      </c>
      <c r="D158" s="4" t="s">
        <v>393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14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</row>
    <row r="159" spans="1:30" ht="15" customHeight="1" x14ac:dyDescent="0.2">
      <c r="A159" s="4" t="s">
        <v>773</v>
      </c>
      <c r="B159" s="4" t="s">
        <v>165</v>
      </c>
      <c r="C159" s="4" t="s">
        <v>384</v>
      </c>
      <c r="D159" s="4" t="s">
        <v>385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14">
        <v>1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</row>
    <row r="160" spans="1:30" ht="15" customHeight="1" x14ac:dyDescent="0.2">
      <c r="A160" s="4" t="s">
        <v>773</v>
      </c>
      <c r="B160" s="4" t="s">
        <v>776</v>
      </c>
      <c r="C160" s="4" t="s">
        <v>830</v>
      </c>
      <c r="D160" s="4" t="s">
        <v>893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14">
        <v>1</v>
      </c>
      <c r="AC160" s="5">
        <v>0</v>
      </c>
      <c r="AD160" s="5">
        <v>0</v>
      </c>
    </row>
    <row r="161" spans="1:30" ht="15" customHeight="1" x14ac:dyDescent="0.2">
      <c r="A161" s="4" t="s">
        <v>773</v>
      </c>
      <c r="B161" s="4" t="s">
        <v>104</v>
      </c>
      <c r="C161" s="4" t="s">
        <v>104</v>
      </c>
      <c r="D161" s="4" t="s">
        <v>105</v>
      </c>
      <c r="E161" s="5">
        <v>0</v>
      </c>
      <c r="F161" s="5">
        <v>0</v>
      </c>
      <c r="G161" s="5">
        <v>0</v>
      </c>
      <c r="H161" s="5">
        <v>0</v>
      </c>
      <c r="I161" s="14">
        <v>1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</row>
    <row r="162" spans="1:30" ht="15" customHeight="1" x14ac:dyDescent="0.2">
      <c r="A162" s="4" t="s">
        <v>773</v>
      </c>
      <c r="B162" s="4" t="s">
        <v>781</v>
      </c>
      <c r="C162" s="4" t="s">
        <v>324</v>
      </c>
      <c r="D162" s="4" t="s">
        <v>325</v>
      </c>
      <c r="E162" s="5">
        <v>0</v>
      </c>
      <c r="F162" s="5">
        <v>0</v>
      </c>
      <c r="G162" s="5">
        <v>0</v>
      </c>
      <c r="H162" s="5">
        <v>0</v>
      </c>
      <c r="I162" s="14">
        <v>1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</row>
    <row r="163" spans="1:30" ht="15" customHeight="1" x14ac:dyDescent="0.2">
      <c r="A163" s="4" t="s">
        <v>773</v>
      </c>
      <c r="B163" s="4" t="s">
        <v>781</v>
      </c>
      <c r="C163" s="4" t="s">
        <v>376</v>
      </c>
      <c r="D163" s="4" t="s">
        <v>377</v>
      </c>
      <c r="E163" s="5">
        <v>0</v>
      </c>
      <c r="F163" s="5">
        <v>0</v>
      </c>
      <c r="G163" s="5">
        <v>0</v>
      </c>
      <c r="H163" s="14">
        <v>1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</row>
    <row r="164" spans="1:30" ht="15" customHeight="1" x14ac:dyDescent="0.2">
      <c r="A164" s="4" t="s">
        <v>773</v>
      </c>
      <c r="B164" s="4" t="s">
        <v>781</v>
      </c>
      <c r="C164" s="4" t="s">
        <v>372</v>
      </c>
      <c r="D164" s="4" t="s">
        <v>373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14">
        <v>1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</row>
    <row r="165" spans="1:30" ht="15" customHeight="1" x14ac:dyDescent="0.2">
      <c r="A165" s="4" t="s">
        <v>773</v>
      </c>
      <c r="B165" s="4" t="s">
        <v>781</v>
      </c>
      <c r="C165" s="4" t="s">
        <v>370</v>
      </c>
      <c r="D165" s="4" t="s">
        <v>371</v>
      </c>
      <c r="E165" s="5">
        <v>0</v>
      </c>
      <c r="F165" s="14">
        <v>1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</row>
    <row r="166" spans="1:30" ht="15" customHeight="1" x14ac:dyDescent="0.2">
      <c r="A166" s="4" t="s">
        <v>773</v>
      </c>
      <c r="B166" s="4" t="s">
        <v>781</v>
      </c>
      <c r="C166" s="4" t="s">
        <v>374</v>
      </c>
      <c r="D166" s="4" t="s">
        <v>375</v>
      </c>
      <c r="E166" s="5">
        <v>0</v>
      </c>
      <c r="F166" s="14">
        <v>1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</row>
    <row r="167" spans="1:30" ht="15" customHeight="1" x14ac:dyDescent="0.2">
      <c r="A167" s="4" t="s">
        <v>773</v>
      </c>
      <c r="B167" s="4" t="s">
        <v>781</v>
      </c>
      <c r="C167" s="4" t="s">
        <v>645</v>
      </c>
      <c r="D167" s="4" t="s">
        <v>646</v>
      </c>
      <c r="E167" s="14">
        <v>1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</row>
    <row r="168" spans="1:30" ht="15" customHeight="1" x14ac:dyDescent="0.2">
      <c r="A168" s="4" t="s">
        <v>773</v>
      </c>
      <c r="B168" s="4" t="s">
        <v>782</v>
      </c>
      <c r="C168" s="4" t="s">
        <v>477</v>
      </c>
      <c r="D168" s="4" t="s">
        <v>478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14">
        <v>1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</row>
    <row r="169" spans="1:30" ht="15" customHeight="1" x14ac:dyDescent="0.2">
      <c r="A169" s="4" t="s">
        <v>773</v>
      </c>
      <c r="B169" s="4" t="s">
        <v>782</v>
      </c>
      <c r="C169" s="4" t="s">
        <v>461</v>
      </c>
      <c r="D169" s="4" t="s">
        <v>462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14">
        <v>1</v>
      </c>
      <c r="AA169" s="5">
        <v>0</v>
      </c>
      <c r="AB169" s="5">
        <v>0</v>
      </c>
      <c r="AC169" s="5">
        <v>0</v>
      </c>
      <c r="AD169" s="5">
        <v>0</v>
      </c>
    </row>
    <row r="170" spans="1:30" ht="15" customHeight="1" x14ac:dyDescent="0.2">
      <c r="A170" s="4" t="s">
        <v>773</v>
      </c>
      <c r="B170" s="4" t="s">
        <v>782</v>
      </c>
      <c r="C170" s="4" t="s">
        <v>716</v>
      </c>
      <c r="D170" s="4" t="s">
        <v>717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14">
        <v>1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</row>
    <row r="171" spans="1:30" ht="15" customHeight="1" x14ac:dyDescent="0.2">
      <c r="A171" s="4" t="s">
        <v>773</v>
      </c>
      <c r="B171" s="4" t="s">
        <v>782</v>
      </c>
      <c r="C171" s="4" t="s">
        <v>548</v>
      </c>
      <c r="D171" s="4" t="s">
        <v>549</v>
      </c>
      <c r="E171" s="5">
        <v>0</v>
      </c>
      <c r="F171" s="5">
        <v>0</v>
      </c>
      <c r="G171" s="14">
        <v>1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</row>
    <row r="172" spans="1:30" ht="15" customHeight="1" x14ac:dyDescent="0.2">
      <c r="A172" s="4" t="s">
        <v>773</v>
      </c>
      <c r="B172" s="4" t="s">
        <v>784</v>
      </c>
      <c r="C172" s="4" t="s">
        <v>637</v>
      </c>
      <c r="D172" s="4" t="s">
        <v>638</v>
      </c>
      <c r="E172" s="5">
        <v>0</v>
      </c>
      <c r="F172" s="5">
        <v>0</v>
      </c>
      <c r="G172" s="5">
        <v>0</v>
      </c>
      <c r="H172" s="5">
        <v>0</v>
      </c>
      <c r="I172" s="14">
        <v>1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</row>
    <row r="173" spans="1:30" ht="15" customHeight="1" x14ac:dyDescent="0.2">
      <c r="A173" s="4" t="s">
        <v>773</v>
      </c>
      <c r="B173" s="4" t="s">
        <v>786</v>
      </c>
      <c r="C173" s="4" t="s">
        <v>112</v>
      </c>
      <c r="D173" s="4" t="s">
        <v>113</v>
      </c>
      <c r="E173" s="5">
        <v>0</v>
      </c>
      <c r="F173" s="5">
        <v>0</v>
      </c>
      <c r="G173" s="5">
        <v>0</v>
      </c>
      <c r="H173" s="14">
        <v>1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</row>
    <row r="174" spans="1:30" ht="15" customHeight="1" x14ac:dyDescent="0.2">
      <c r="A174" s="4" t="s">
        <v>787</v>
      </c>
      <c r="B174" s="4" t="s">
        <v>264</v>
      </c>
      <c r="C174" s="4" t="s">
        <v>398</v>
      </c>
      <c r="D174" s="4" t="s">
        <v>399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14">
        <v>1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</row>
    <row r="175" spans="1:30" ht="15" customHeight="1" x14ac:dyDescent="0.2">
      <c r="A175" s="4" t="s">
        <v>787</v>
      </c>
      <c r="B175" s="4" t="s">
        <v>264</v>
      </c>
      <c r="C175" s="4" t="s">
        <v>364</v>
      </c>
      <c r="D175" s="4" t="s">
        <v>365</v>
      </c>
      <c r="E175" s="5">
        <v>0</v>
      </c>
      <c r="F175" s="5">
        <v>0</v>
      </c>
      <c r="G175" s="5">
        <v>0</v>
      </c>
      <c r="H175" s="14">
        <v>1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</row>
    <row r="176" spans="1:30" ht="15" customHeight="1" x14ac:dyDescent="0.2">
      <c r="A176" s="4" t="s">
        <v>787</v>
      </c>
      <c r="B176" s="4" t="s">
        <v>264</v>
      </c>
      <c r="C176" s="4" t="s">
        <v>343</v>
      </c>
      <c r="D176" s="4" t="s">
        <v>344</v>
      </c>
      <c r="E176" s="5">
        <v>0</v>
      </c>
      <c r="F176" s="5">
        <v>0</v>
      </c>
      <c r="G176" s="5">
        <v>0</v>
      </c>
      <c r="H176" s="5">
        <v>0</v>
      </c>
      <c r="I176" s="14">
        <v>1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</row>
    <row r="177" spans="1:30" ht="15" customHeight="1" x14ac:dyDescent="0.2">
      <c r="A177" s="4" t="s">
        <v>787</v>
      </c>
      <c r="B177" s="4" t="s">
        <v>264</v>
      </c>
      <c r="C177" s="4" t="s">
        <v>349</v>
      </c>
      <c r="D177" s="4" t="s">
        <v>350</v>
      </c>
      <c r="E177" s="5">
        <v>0</v>
      </c>
      <c r="F177" s="5">
        <v>0</v>
      </c>
      <c r="G177" s="5">
        <v>0</v>
      </c>
      <c r="H177" s="5">
        <v>0</v>
      </c>
      <c r="I177" s="14">
        <v>1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</row>
    <row r="178" spans="1:30" ht="15" customHeight="1" x14ac:dyDescent="0.2">
      <c r="A178" s="4" t="s">
        <v>787</v>
      </c>
      <c r="B178" s="4" t="s">
        <v>264</v>
      </c>
      <c r="C178" s="4" t="s">
        <v>327</v>
      </c>
      <c r="D178" s="4" t="s">
        <v>328</v>
      </c>
      <c r="E178" s="14">
        <v>1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</row>
    <row r="179" spans="1:30" ht="15" customHeight="1" x14ac:dyDescent="0.2">
      <c r="A179" s="4" t="s">
        <v>787</v>
      </c>
      <c r="B179" s="4" t="s">
        <v>264</v>
      </c>
      <c r="C179" s="4" t="s">
        <v>329</v>
      </c>
      <c r="D179" s="4" t="s">
        <v>330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14">
        <v>1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</row>
    <row r="180" spans="1:30" ht="15" customHeight="1" x14ac:dyDescent="0.2">
      <c r="A180" s="4" t="s">
        <v>787</v>
      </c>
      <c r="B180" s="4" t="s">
        <v>264</v>
      </c>
      <c r="C180" s="4" t="s">
        <v>623</v>
      </c>
      <c r="D180" s="4" t="s">
        <v>624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14">
        <v>1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</row>
    <row r="181" spans="1:30" ht="15" customHeight="1" x14ac:dyDescent="0.2">
      <c r="A181" s="4" t="s">
        <v>787</v>
      </c>
      <c r="B181" s="4" t="s">
        <v>264</v>
      </c>
      <c r="C181" s="4" t="s">
        <v>522</v>
      </c>
      <c r="D181" s="4" t="s">
        <v>523</v>
      </c>
      <c r="E181" s="5">
        <v>0</v>
      </c>
      <c r="F181" s="5">
        <v>0</v>
      </c>
      <c r="G181" s="5">
        <v>0</v>
      </c>
      <c r="H181" s="14">
        <v>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</row>
    <row r="182" spans="1:30" ht="15" customHeight="1" x14ac:dyDescent="0.2">
      <c r="A182" s="4" t="s">
        <v>787</v>
      </c>
      <c r="B182" s="4" t="s">
        <v>264</v>
      </c>
      <c r="C182" s="4" t="s">
        <v>509</v>
      </c>
      <c r="D182" s="4" t="s">
        <v>510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14">
        <v>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</row>
    <row r="183" spans="1:30" ht="15" customHeight="1" x14ac:dyDescent="0.2">
      <c r="A183" s="4" t="s">
        <v>787</v>
      </c>
      <c r="B183" s="4" t="s">
        <v>264</v>
      </c>
      <c r="C183" s="4" t="s">
        <v>507</v>
      </c>
      <c r="D183" s="4" t="s">
        <v>508</v>
      </c>
      <c r="E183" s="5">
        <v>0</v>
      </c>
      <c r="F183" s="5">
        <v>0</v>
      </c>
      <c r="G183" s="5">
        <v>0</v>
      </c>
      <c r="H183" s="5">
        <v>0</v>
      </c>
      <c r="I183" s="14">
        <v>1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</row>
    <row r="184" spans="1:30" ht="15" customHeight="1" x14ac:dyDescent="0.2">
      <c r="A184" s="4" t="s">
        <v>787</v>
      </c>
      <c r="B184" s="4" t="s">
        <v>789</v>
      </c>
      <c r="C184" s="4" t="s">
        <v>252</v>
      </c>
      <c r="D184" s="4" t="s">
        <v>253</v>
      </c>
      <c r="E184" s="5">
        <v>0</v>
      </c>
      <c r="F184" s="5">
        <v>0</v>
      </c>
      <c r="G184" s="5">
        <v>0</v>
      </c>
      <c r="H184" s="14">
        <v>1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</row>
    <row r="185" spans="1:30" ht="15" customHeight="1" x14ac:dyDescent="0.2">
      <c r="A185" s="4" t="s">
        <v>787</v>
      </c>
      <c r="B185" s="4" t="s">
        <v>359</v>
      </c>
      <c r="C185" s="4" t="s">
        <v>92</v>
      </c>
      <c r="D185" s="4" t="s">
        <v>93</v>
      </c>
      <c r="E185" s="5">
        <v>0</v>
      </c>
      <c r="F185" s="5">
        <v>0</v>
      </c>
      <c r="G185" s="5">
        <v>0</v>
      </c>
      <c r="H185" s="5">
        <v>0</v>
      </c>
      <c r="I185" s="14">
        <v>1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</row>
    <row r="186" spans="1:30" ht="15" customHeight="1" x14ac:dyDescent="0.2">
      <c r="A186" s="4" t="s">
        <v>787</v>
      </c>
      <c r="B186" s="4" t="s">
        <v>359</v>
      </c>
      <c r="C186" s="4" t="s">
        <v>285</v>
      </c>
      <c r="D186" s="4" t="s">
        <v>286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14">
        <v>1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</row>
    <row r="187" spans="1:30" ht="15" customHeight="1" x14ac:dyDescent="0.2">
      <c r="A187" s="4" t="s">
        <v>787</v>
      </c>
      <c r="B187" s="4" t="s">
        <v>359</v>
      </c>
      <c r="C187" s="4" t="s">
        <v>320</v>
      </c>
      <c r="D187" s="4" t="s">
        <v>321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14">
        <v>1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</row>
    <row r="188" spans="1:30" ht="15" customHeight="1" x14ac:dyDescent="0.2">
      <c r="A188" s="4" t="s">
        <v>787</v>
      </c>
      <c r="B188" s="4" t="s">
        <v>790</v>
      </c>
      <c r="C188" s="4" t="s">
        <v>335</v>
      </c>
      <c r="D188" s="4" t="s">
        <v>336</v>
      </c>
      <c r="E188" s="14">
        <v>1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</row>
    <row r="189" spans="1:30" ht="15" customHeight="1" x14ac:dyDescent="0.2">
      <c r="A189" s="4" t="s">
        <v>787</v>
      </c>
      <c r="B189" s="4" t="s">
        <v>790</v>
      </c>
      <c r="C189" s="4" t="s">
        <v>337</v>
      </c>
      <c r="D189" s="4" t="s">
        <v>338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14">
        <v>1</v>
      </c>
      <c r="AC189" s="5">
        <v>0</v>
      </c>
      <c r="AD189" s="5">
        <v>0</v>
      </c>
    </row>
    <row r="190" spans="1:30" ht="15" customHeight="1" x14ac:dyDescent="0.2">
      <c r="A190" s="4" t="s">
        <v>787</v>
      </c>
      <c r="B190" s="4" t="s">
        <v>439</v>
      </c>
      <c r="C190" s="4" t="s">
        <v>439</v>
      </c>
      <c r="D190" s="4" t="s">
        <v>440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14">
        <v>1</v>
      </c>
      <c r="AC190" s="5">
        <v>0</v>
      </c>
      <c r="AD190" s="5">
        <v>0</v>
      </c>
    </row>
    <row r="191" spans="1:30" ht="15" customHeight="1" x14ac:dyDescent="0.2">
      <c r="A191" s="4" t="s">
        <v>787</v>
      </c>
      <c r="B191" s="4" t="s">
        <v>690</v>
      </c>
      <c r="C191" s="4" t="s">
        <v>692</v>
      </c>
      <c r="D191" s="4" t="s">
        <v>693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14">
        <v>1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</row>
    <row r="192" spans="1:30" ht="15" customHeight="1" x14ac:dyDescent="0.2">
      <c r="A192" s="4" t="s">
        <v>787</v>
      </c>
      <c r="B192" s="4" t="s">
        <v>792</v>
      </c>
      <c r="C192" s="4" t="s">
        <v>206</v>
      </c>
      <c r="D192" s="4" t="s">
        <v>207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14">
        <v>1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</row>
    <row r="193" spans="1:30" ht="15" customHeight="1" x14ac:dyDescent="0.2">
      <c r="A193" s="4" t="s">
        <v>787</v>
      </c>
      <c r="B193" s="4" t="s">
        <v>792</v>
      </c>
      <c r="C193" s="4" t="s">
        <v>200</v>
      </c>
      <c r="D193" s="4" t="s">
        <v>201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14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</row>
    <row r="194" spans="1:30" ht="15" customHeight="1" x14ac:dyDescent="0.2">
      <c r="A194" s="4" t="s">
        <v>787</v>
      </c>
      <c r="B194" s="4" t="s">
        <v>792</v>
      </c>
      <c r="C194" s="4" t="s">
        <v>198</v>
      </c>
      <c r="D194" s="4" t="s">
        <v>199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14">
        <v>1</v>
      </c>
      <c r="AC194" s="5">
        <v>0</v>
      </c>
      <c r="AD194" s="5">
        <v>0</v>
      </c>
    </row>
    <row r="195" spans="1:30" ht="15" customHeight="1" x14ac:dyDescent="0.2">
      <c r="A195" s="4" t="s">
        <v>787</v>
      </c>
      <c r="B195" s="4" t="s">
        <v>121</v>
      </c>
      <c r="C195" s="4" t="s">
        <v>129</v>
      </c>
      <c r="D195" s="4" t="s">
        <v>130</v>
      </c>
      <c r="E195" s="14">
        <v>1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</row>
    <row r="196" spans="1:30" ht="15" customHeight="1" x14ac:dyDescent="0.2">
      <c r="A196" s="4" t="s">
        <v>787</v>
      </c>
      <c r="B196" s="4" t="s">
        <v>793</v>
      </c>
      <c r="C196" s="4" t="s">
        <v>613</v>
      </c>
      <c r="D196" s="4" t="s">
        <v>614</v>
      </c>
      <c r="E196" s="14">
        <v>1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</row>
    <row r="197" spans="1:30" ht="15" customHeight="1" x14ac:dyDescent="0.2">
      <c r="A197" s="4" t="s">
        <v>787</v>
      </c>
      <c r="B197" s="4" t="s">
        <v>793</v>
      </c>
      <c r="C197" s="4" t="s">
        <v>615</v>
      </c>
      <c r="D197" s="4" t="s">
        <v>616</v>
      </c>
      <c r="E197" s="5">
        <v>0</v>
      </c>
      <c r="F197" s="5">
        <v>0</v>
      </c>
      <c r="G197" s="14">
        <v>1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</row>
    <row r="198" spans="1:30" ht="15" customHeight="1" x14ac:dyDescent="0.2">
      <c r="A198" s="4" t="s">
        <v>787</v>
      </c>
      <c r="B198" s="4" t="s">
        <v>794</v>
      </c>
      <c r="C198" s="4" t="s">
        <v>495</v>
      </c>
      <c r="D198" s="4" t="s">
        <v>496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14">
        <v>1</v>
      </c>
      <c r="AC198" s="5">
        <v>0</v>
      </c>
      <c r="AD198" s="5">
        <v>0</v>
      </c>
    </row>
    <row r="199" spans="1:30" ht="15" customHeight="1" x14ac:dyDescent="0.2">
      <c r="A199" s="4" t="s">
        <v>787</v>
      </c>
      <c r="B199" s="4" t="s">
        <v>795</v>
      </c>
      <c r="C199" s="4" t="s">
        <v>294</v>
      </c>
      <c r="D199" s="4" t="s">
        <v>295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14">
        <v>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</row>
    <row r="200" spans="1:30" ht="15" customHeight="1" x14ac:dyDescent="0.2">
      <c r="A200" s="4" t="s">
        <v>787</v>
      </c>
      <c r="B200" s="4" t="s">
        <v>795</v>
      </c>
      <c r="C200" s="4" t="s">
        <v>159</v>
      </c>
      <c r="D200" s="4" t="s">
        <v>160</v>
      </c>
      <c r="E200" s="5">
        <v>0</v>
      </c>
      <c r="F200" s="14">
        <v>1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</row>
    <row r="201" spans="1:30" ht="15" customHeight="1" x14ac:dyDescent="0.2">
      <c r="A201" s="4" t="s">
        <v>787</v>
      </c>
      <c r="B201" s="4" t="s">
        <v>795</v>
      </c>
      <c r="C201" s="4" t="s">
        <v>390</v>
      </c>
      <c r="D201" s="4" t="s">
        <v>391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14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</row>
    <row r="202" spans="1:30" ht="15" customHeight="1" x14ac:dyDescent="0.2">
      <c r="A202" s="4" t="s">
        <v>787</v>
      </c>
      <c r="B202" s="4" t="s">
        <v>795</v>
      </c>
      <c r="C202" s="4" t="s">
        <v>595</v>
      </c>
      <c r="D202" s="4" t="s">
        <v>596</v>
      </c>
      <c r="E202" s="5">
        <v>0</v>
      </c>
      <c r="F202" s="14">
        <v>1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</row>
    <row r="203" spans="1:30" ht="15" customHeight="1" x14ac:dyDescent="0.2">
      <c r="A203" s="4" t="s">
        <v>787</v>
      </c>
      <c r="B203" s="4" t="s">
        <v>795</v>
      </c>
      <c r="C203" s="4" t="s">
        <v>485</v>
      </c>
      <c r="D203" s="4" t="s">
        <v>486</v>
      </c>
      <c r="E203" s="5">
        <v>0</v>
      </c>
      <c r="F203" s="5">
        <v>0</v>
      </c>
      <c r="G203" s="5">
        <v>0</v>
      </c>
      <c r="H203" s="14">
        <v>1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</row>
    <row r="204" spans="1:30" ht="15" customHeight="1" x14ac:dyDescent="0.2">
      <c r="A204" s="4" t="s">
        <v>787</v>
      </c>
      <c r="B204" s="4" t="s">
        <v>797</v>
      </c>
      <c r="C204" s="4" t="s">
        <v>684</v>
      </c>
      <c r="D204" s="4" t="s">
        <v>685</v>
      </c>
      <c r="E204" s="5">
        <v>0</v>
      </c>
      <c r="F204" s="5">
        <v>0</v>
      </c>
      <c r="G204" s="5">
        <v>0</v>
      </c>
      <c r="H204" s="14">
        <v>1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</row>
    <row r="205" spans="1:30" ht="15" customHeight="1" x14ac:dyDescent="0.2">
      <c r="A205" s="4" t="s">
        <v>787</v>
      </c>
      <c r="B205" s="4" t="s">
        <v>433</v>
      </c>
      <c r="C205" s="4" t="s">
        <v>20</v>
      </c>
      <c r="D205" s="4" t="s">
        <v>21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14">
        <v>1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</row>
    <row r="206" spans="1:30" ht="15" customHeight="1" x14ac:dyDescent="0.2">
      <c r="A206" s="4" t="s">
        <v>787</v>
      </c>
      <c r="B206" s="4" t="s">
        <v>433</v>
      </c>
      <c r="C206" s="4" t="s">
        <v>688</v>
      </c>
      <c r="D206" s="4" t="s">
        <v>689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14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</row>
    <row r="207" spans="1:30" ht="15" customHeight="1" x14ac:dyDescent="0.2">
      <c r="A207" s="4" t="s">
        <v>787</v>
      </c>
      <c r="B207" s="4" t="s">
        <v>806</v>
      </c>
      <c r="C207" s="4" t="s">
        <v>322</v>
      </c>
      <c r="D207" s="4" t="s">
        <v>323</v>
      </c>
      <c r="E207" s="5">
        <v>0</v>
      </c>
      <c r="F207" s="5">
        <v>0</v>
      </c>
      <c r="G207" s="5">
        <v>0</v>
      </c>
      <c r="H207" s="14">
        <v>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</row>
    <row r="208" spans="1:30" ht="15" customHeight="1" x14ac:dyDescent="0.2">
      <c r="A208" s="4" t="s">
        <v>787</v>
      </c>
      <c r="B208" s="4" t="s">
        <v>807</v>
      </c>
      <c r="C208" s="4" t="s">
        <v>704</v>
      </c>
      <c r="D208" s="4" t="s">
        <v>705</v>
      </c>
      <c r="E208" s="5">
        <v>0</v>
      </c>
      <c r="F208" s="5">
        <v>0</v>
      </c>
      <c r="G208" s="5">
        <v>0</v>
      </c>
      <c r="H208" s="14">
        <v>1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</row>
    <row r="209" spans="1:30" ht="15" customHeight="1" x14ac:dyDescent="0.2">
      <c r="A209" s="4" t="s">
        <v>787</v>
      </c>
      <c r="B209" s="4" t="s">
        <v>428</v>
      </c>
      <c r="C209" s="4" t="s">
        <v>520</v>
      </c>
      <c r="D209" s="4" t="s">
        <v>521</v>
      </c>
      <c r="E209" s="5">
        <v>0</v>
      </c>
      <c r="F209" s="5">
        <v>0</v>
      </c>
      <c r="G209" s="5">
        <v>0</v>
      </c>
      <c r="H209" s="14">
        <v>1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</row>
    <row r="210" spans="1:30" ht="15" customHeight="1" x14ac:dyDescent="0.2">
      <c r="A210" s="4" t="s">
        <v>787</v>
      </c>
      <c r="B210" s="4" t="s">
        <v>428</v>
      </c>
      <c r="C210" s="4" t="s">
        <v>708</v>
      </c>
      <c r="D210" s="4" t="s">
        <v>709</v>
      </c>
      <c r="E210" s="14">
        <v>1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</row>
    <row r="211" spans="1:30" ht="15" customHeight="1" x14ac:dyDescent="0.2">
      <c r="A211" s="4" t="s">
        <v>732</v>
      </c>
      <c r="B211" s="4" t="s">
        <v>733</v>
      </c>
      <c r="C211" s="4" t="s">
        <v>894</v>
      </c>
      <c r="D211" s="4" t="s">
        <v>649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14">
        <v>1</v>
      </c>
      <c r="AD211" s="14">
        <v>1</v>
      </c>
    </row>
    <row r="212" spans="1:30" ht="15" customHeight="1" x14ac:dyDescent="0.2">
      <c r="A212" s="4" t="s">
        <v>734</v>
      </c>
      <c r="B212" s="4" t="s">
        <v>735</v>
      </c>
      <c r="C212" s="4" t="s">
        <v>64</v>
      </c>
      <c r="D212" s="4" t="s">
        <v>65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14">
        <v>1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14">
        <v>1</v>
      </c>
      <c r="AD212" s="5">
        <v>0</v>
      </c>
    </row>
    <row r="213" spans="1:30" ht="15" customHeight="1" x14ac:dyDescent="0.2">
      <c r="A213" s="4" t="s">
        <v>734</v>
      </c>
      <c r="B213" s="4" t="s">
        <v>736</v>
      </c>
      <c r="C213" s="4" t="s">
        <v>868</v>
      </c>
      <c r="D213" s="4" t="s">
        <v>870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14">
        <v>1</v>
      </c>
      <c r="W213" s="14">
        <v>1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</row>
    <row r="214" spans="1:30" ht="15" customHeight="1" x14ac:dyDescent="0.2">
      <c r="A214" s="4" t="s">
        <v>734</v>
      </c>
      <c r="B214" s="4" t="s">
        <v>736</v>
      </c>
      <c r="C214" s="4" t="s">
        <v>869</v>
      </c>
      <c r="D214" s="4" t="s">
        <v>871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14">
        <v>1</v>
      </c>
      <c r="W214" s="14">
        <v>1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</row>
    <row r="215" spans="1:30" ht="15" customHeight="1" x14ac:dyDescent="0.2">
      <c r="A215" s="4" t="s">
        <v>734</v>
      </c>
      <c r="B215" s="4" t="s">
        <v>737</v>
      </c>
      <c r="C215" s="4" t="s">
        <v>244</v>
      </c>
      <c r="D215" s="4" t="s">
        <v>245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14">
        <v>1</v>
      </c>
      <c r="AB215" s="5">
        <v>0</v>
      </c>
      <c r="AC215" s="14">
        <v>1</v>
      </c>
      <c r="AD215" s="5">
        <v>0</v>
      </c>
    </row>
    <row r="216" spans="1:30" ht="15" customHeight="1" x14ac:dyDescent="0.2">
      <c r="A216" s="4" t="s">
        <v>734</v>
      </c>
      <c r="B216" s="4" t="s">
        <v>737</v>
      </c>
      <c r="C216" s="6" t="s">
        <v>840</v>
      </c>
      <c r="D216" s="4" t="s">
        <v>841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14">
        <v>1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14">
        <v>1</v>
      </c>
    </row>
    <row r="217" spans="1:30" ht="15" customHeight="1" x14ac:dyDescent="0.2">
      <c r="A217" s="4" t="s">
        <v>734</v>
      </c>
      <c r="B217" s="4" t="s">
        <v>737</v>
      </c>
      <c r="C217" s="4" t="s">
        <v>872</v>
      </c>
      <c r="D217" s="4" t="s">
        <v>873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14">
        <v>1</v>
      </c>
      <c r="W217" s="14">
        <v>1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</row>
    <row r="218" spans="1:30" ht="15" customHeight="1" x14ac:dyDescent="0.2">
      <c r="A218" s="4" t="s">
        <v>734</v>
      </c>
      <c r="B218" s="4" t="s">
        <v>737</v>
      </c>
      <c r="C218" s="4" t="s">
        <v>858</v>
      </c>
      <c r="D218" s="4" t="s">
        <v>875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14">
        <v>1</v>
      </c>
      <c r="X218" s="5">
        <v>0</v>
      </c>
      <c r="Y218" s="14">
        <v>1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</row>
    <row r="219" spans="1:30" ht="15" customHeight="1" x14ac:dyDescent="0.2">
      <c r="A219" s="4" t="s">
        <v>744</v>
      </c>
      <c r="B219" s="4" t="s">
        <v>750</v>
      </c>
      <c r="C219" s="4" t="s">
        <v>852</v>
      </c>
      <c r="D219" s="4" t="s">
        <v>853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14">
        <v>1</v>
      </c>
      <c r="Z219" s="5">
        <v>0</v>
      </c>
      <c r="AA219" s="5">
        <v>0</v>
      </c>
      <c r="AB219" s="5">
        <v>0</v>
      </c>
      <c r="AC219" s="5">
        <v>0</v>
      </c>
      <c r="AD219" s="14">
        <v>1</v>
      </c>
    </row>
    <row r="220" spans="1:30" ht="15" customHeight="1" x14ac:dyDescent="0.2">
      <c r="A220" s="4" t="s">
        <v>744</v>
      </c>
      <c r="B220" s="4" t="s">
        <v>751</v>
      </c>
      <c r="C220" s="4" t="s">
        <v>422</v>
      </c>
      <c r="D220" s="4" t="s">
        <v>423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14">
        <v>1</v>
      </c>
      <c r="AA220" s="5">
        <v>0</v>
      </c>
      <c r="AB220" s="5">
        <v>0</v>
      </c>
      <c r="AC220" s="14">
        <v>1</v>
      </c>
      <c r="AD220" s="5">
        <v>0</v>
      </c>
    </row>
    <row r="221" spans="1:30" ht="15" customHeight="1" x14ac:dyDescent="0.2">
      <c r="A221" s="4" t="s">
        <v>744</v>
      </c>
      <c r="B221" s="4" t="s">
        <v>754</v>
      </c>
      <c r="C221" s="4" t="s">
        <v>607</v>
      </c>
      <c r="D221" s="4" t="s">
        <v>608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14">
        <v>1</v>
      </c>
      <c r="V221" s="5">
        <v>0</v>
      </c>
      <c r="W221" s="5">
        <v>0</v>
      </c>
      <c r="X221" s="5">
        <v>0</v>
      </c>
      <c r="Y221" s="5">
        <v>0</v>
      </c>
      <c r="Z221" s="14">
        <v>1</v>
      </c>
      <c r="AA221" s="5">
        <v>0</v>
      </c>
      <c r="AB221" s="5">
        <v>0</v>
      </c>
      <c r="AC221" s="5">
        <v>0</v>
      </c>
      <c r="AD221" s="5">
        <v>0</v>
      </c>
    </row>
    <row r="222" spans="1:30" ht="15" customHeight="1" x14ac:dyDescent="0.2">
      <c r="A222" s="4" t="s">
        <v>761</v>
      </c>
      <c r="B222" s="4" t="s">
        <v>762</v>
      </c>
      <c r="C222" s="4" t="s">
        <v>16</v>
      </c>
      <c r="D222" s="4" t="s">
        <v>17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14">
        <v>1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14">
        <v>1</v>
      </c>
      <c r="AD222" s="5">
        <v>0</v>
      </c>
    </row>
    <row r="223" spans="1:30" ht="15" customHeight="1" x14ac:dyDescent="0.2">
      <c r="A223" s="4" t="s">
        <v>763</v>
      </c>
      <c r="B223" s="4" t="s">
        <v>764</v>
      </c>
      <c r="C223" s="4" t="s">
        <v>230</v>
      </c>
      <c r="D223" s="4" t="s">
        <v>231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14">
        <v>1</v>
      </c>
      <c r="W223" s="5">
        <v>0</v>
      </c>
      <c r="X223" s="5">
        <v>0</v>
      </c>
      <c r="Y223" s="5">
        <v>0</v>
      </c>
      <c r="Z223" s="14">
        <v>1</v>
      </c>
      <c r="AA223" s="5">
        <v>0</v>
      </c>
      <c r="AB223" s="5">
        <v>0</v>
      </c>
      <c r="AC223" s="5">
        <v>0</v>
      </c>
      <c r="AD223" s="5">
        <v>0</v>
      </c>
    </row>
    <row r="224" spans="1:30" ht="15" customHeight="1" x14ac:dyDescent="0.2">
      <c r="A224" s="4" t="s">
        <v>767</v>
      </c>
      <c r="B224" s="4" t="s">
        <v>768</v>
      </c>
      <c r="C224" s="4" t="s">
        <v>333</v>
      </c>
      <c r="D224" s="4" t="s">
        <v>334</v>
      </c>
      <c r="E224" s="5">
        <v>0</v>
      </c>
      <c r="F224" s="5">
        <v>0</v>
      </c>
      <c r="G224" s="14">
        <v>1</v>
      </c>
      <c r="H224" s="5">
        <v>0</v>
      </c>
      <c r="I224" s="5">
        <v>0</v>
      </c>
      <c r="J224" s="5">
        <v>0</v>
      </c>
      <c r="K224" s="14">
        <v>1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</row>
    <row r="225" spans="1:30" ht="15" customHeight="1" x14ac:dyDescent="0.2">
      <c r="A225" s="4" t="s">
        <v>767</v>
      </c>
      <c r="B225" s="4" t="s">
        <v>770</v>
      </c>
      <c r="C225" s="4" t="s">
        <v>514</v>
      </c>
      <c r="D225" s="4" t="s">
        <v>515</v>
      </c>
      <c r="E225" s="14">
        <v>1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14">
        <v>1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</row>
    <row r="226" spans="1:30" ht="15" customHeight="1" x14ac:dyDescent="0.2">
      <c r="A226" s="4" t="s">
        <v>767</v>
      </c>
      <c r="B226" s="4" t="s">
        <v>772</v>
      </c>
      <c r="C226" s="4" t="s">
        <v>68</v>
      </c>
      <c r="D226" s="4" t="s">
        <v>69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14">
        <v>1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14">
        <v>1</v>
      </c>
      <c r="AA226" s="5">
        <v>0</v>
      </c>
      <c r="AB226" s="5">
        <v>0</v>
      </c>
      <c r="AC226" s="5">
        <v>0</v>
      </c>
      <c r="AD226" s="5">
        <v>0</v>
      </c>
    </row>
    <row r="227" spans="1:30" ht="15" customHeight="1" x14ac:dyDescent="0.2">
      <c r="A227" s="4" t="s">
        <v>767</v>
      </c>
      <c r="B227" s="4" t="s">
        <v>772</v>
      </c>
      <c r="C227" s="4" t="s">
        <v>70</v>
      </c>
      <c r="D227" s="4" t="s">
        <v>71</v>
      </c>
      <c r="E227" s="14">
        <v>1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14">
        <v>1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</row>
    <row r="228" spans="1:30" ht="15" customHeight="1" x14ac:dyDescent="0.2">
      <c r="A228" s="4" t="s">
        <v>767</v>
      </c>
      <c r="B228" s="4" t="s">
        <v>743</v>
      </c>
      <c r="C228" s="4" t="s">
        <v>467</v>
      </c>
      <c r="D228" s="4" t="s">
        <v>468</v>
      </c>
      <c r="E228" s="5">
        <v>0</v>
      </c>
      <c r="F228" s="5">
        <v>0</v>
      </c>
      <c r="G228" s="14">
        <v>1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14">
        <v>1</v>
      </c>
      <c r="AB228" s="5">
        <v>0</v>
      </c>
      <c r="AC228" s="5">
        <v>0</v>
      </c>
      <c r="AD228" s="5">
        <v>0</v>
      </c>
    </row>
    <row r="229" spans="1:30" ht="15" customHeight="1" x14ac:dyDescent="0.2">
      <c r="A229" s="4" t="s">
        <v>773</v>
      </c>
      <c r="B229" s="4" t="s">
        <v>165</v>
      </c>
      <c r="C229" s="4" t="s">
        <v>34</v>
      </c>
      <c r="D229" s="4" t="s">
        <v>35</v>
      </c>
      <c r="E229" s="5">
        <v>0</v>
      </c>
      <c r="F229" s="14">
        <v>1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14">
        <v>1</v>
      </c>
      <c r="AD229" s="5">
        <v>0</v>
      </c>
    </row>
    <row r="230" spans="1:30" ht="15" customHeight="1" x14ac:dyDescent="0.2">
      <c r="A230" s="4" t="s">
        <v>773</v>
      </c>
      <c r="B230" s="4" t="s">
        <v>165</v>
      </c>
      <c r="C230" s="4" t="s">
        <v>224</v>
      </c>
      <c r="D230" s="4" t="s">
        <v>225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14">
        <v>1</v>
      </c>
      <c r="AB230" s="5">
        <v>0</v>
      </c>
      <c r="AC230" s="14">
        <v>1</v>
      </c>
      <c r="AD230" s="5">
        <v>0</v>
      </c>
    </row>
    <row r="231" spans="1:30" ht="15" customHeight="1" x14ac:dyDescent="0.2">
      <c r="A231" s="4" t="s">
        <v>773</v>
      </c>
      <c r="B231" s="4" t="s">
        <v>775</v>
      </c>
      <c r="C231" s="4" t="s">
        <v>147</v>
      </c>
      <c r="D231" s="4" t="s">
        <v>148</v>
      </c>
      <c r="E231" s="14">
        <v>1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14">
        <v>1</v>
      </c>
      <c r="AB231" s="5">
        <v>0</v>
      </c>
      <c r="AC231" s="5">
        <v>0</v>
      </c>
      <c r="AD231" s="5">
        <v>0</v>
      </c>
    </row>
    <row r="232" spans="1:30" ht="15" customHeight="1" x14ac:dyDescent="0.2">
      <c r="A232" s="4" t="s">
        <v>773</v>
      </c>
      <c r="B232" s="4" t="s">
        <v>775</v>
      </c>
      <c r="C232" s="4" t="s">
        <v>641</v>
      </c>
      <c r="D232" s="4" t="s">
        <v>642</v>
      </c>
      <c r="E232" s="14">
        <v>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14">
        <v>1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</row>
    <row r="233" spans="1:30" ht="15" customHeight="1" x14ac:dyDescent="0.2">
      <c r="A233" s="4" t="s">
        <v>773</v>
      </c>
      <c r="B233" s="4" t="s">
        <v>777</v>
      </c>
      <c r="C233" s="4" t="s">
        <v>449</v>
      </c>
      <c r="D233" s="4" t="s">
        <v>450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14">
        <v>1</v>
      </c>
      <c r="AB233" s="5">
        <v>0</v>
      </c>
      <c r="AC233" s="14">
        <v>1</v>
      </c>
      <c r="AD233" s="5">
        <v>0</v>
      </c>
    </row>
    <row r="234" spans="1:30" ht="15" customHeight="1" x14ac:dyDescent="0.2">
      <c r="A234" s="4" t="s">
        <v>773</v>
      </c>
      <c r="B234" s="4" t="s">
        <v>779</v>
      </c>
      <c r="C234" s="4" t="s">
        <v>441</v>
      </c>
      <c r="D234" s="4" t="s">
        <v>442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14">
        <v>1</v>
      </c>
      <c r="V234" s="5">
        <v>0</v>
      </c>
      <c r="W234" s="5">
        <v>0</v>
      </c>
      <c r="X234" s="14">
        <v>1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</row>
    <row r="235" spans="1:30" ht="15" customHeight="1" x14ac:dyDescent="0.2">
      <c r="A235" s="4" t="s">
        <v>773</v>
      </c>
      <c r="B235" s="4" t="s">
        <v>782</v>
      </c>
      <c r="C235" s="4" t="s">
        <v>457</v>
      </c>
      <c r="D235" s="4" t="s">
        <v>458</v>
      </c>
      <c r="E235" s="5">
        <v>0</v>
      </c>
      <c r="F235" s="5">
        <v>0</v>
      </c>
      <c r="G235" s="5">
        <v>0</v>
      </c>
      <c r="H235" s="5">
        <v>0</v>
      </c>
      <c r="I235" s="14">
        <v>1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14">
        <v>1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</row>
    <row r="236" spans="1:30" ht="15" customHeight="1" x14ac:dyDescent="0.2">
      <c r="A236" s="4" t="s">
        <v>787</v>
      </c>
      <c r="B236" s="4" t="s">
        <v>264</v>
      </c>
      <c r="C236" s="4" t="s">
        <v>394</v>
      </c>
      <c r="D236" s="4" t="s">
        <v>395</v>
      </c>
      <c r="E236" s="5">
        <v>0</v>
      </c>
      <c r="F236" s="5">
        <v>0</v>
      </c>
      <c r="G236" s="5">
        <v>0</v>
      </c>
      <c r="H236" s="14">
        <v>1</v>
      </c>
      <c r="I236" s="5">
        <v>0</v>
      </c>
      <c r="J236" s="14">
        <v>1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</row>
    <row r="237" spans="1:30" ht="15" customHeight="1" x14ac:dyDescent="0.2">
      <c r="A237" s="4" t="s">
        <v>787</v>
      </c>
      <c r="B237" s="4" t="s">
        <v>264</v>
      </c>
      <c r="C237" s="4" t="s">
        <v>402</v>
      </c>
      <c r="D237" s="4" t="s">
        <v>403</v>
      </c>
      <c r="E237" s="5">
        <v>0</v>
      </c>
      <c r="F237" s="5">
        <v>0</v>
      </c>
      <c r="G237" s="5">
        <v>0</v>
      </c>
      <c r="H237" s="14">
        <v>1</v>
      </c>
      <c r="I237" s="5">
        <v>0</v>
      </c>
      <c r="J237" s="14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</row>
    <row r="238" spans="1:30" ht="15" customHeight="1" x14ac:dyDescent="0.2">
      <c r="A238" s="4" t="s">
        <v>787</v>
      </c>
      <c r="B238" s="4" t="s">
        <v>264</v>
      </c>
      <c r="C238" s="4" t="s">
        <v>366</v>
      </c>
      <c r="D238" s="4" t="s">
        <v>367</v>
      </c>
      <c r="E238" s="5">
        <v>0</v>
      </c>
      <c r="F238" s="5">
        <v>0</v>
      </c>
      <c r="G238" s="5">
        <v>0</v>
      </c>
      <c r="H238" s="14">
        <v>1</v>
      </c>
      <c r="I238" s="5">
        <v>0</v>
      </c>
      <c r="J238" s="14">
        <v>1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</row>
    <row r="239" spans="1:30" ht="15" customHeight="1" x14ac:dyDescent="0.2">
      <c r="A239" s="4" t="s">
        <v>787</v>
      </c>
      <c r="B239" s="4" t="s">
        <v>264</v>
      </c>
      <c r="C239" s="4" t="s">
        <v>176</v>
      </c>
      <c r="D239" s="4" t="s">
        <v>177</v>
      </c>
      <c r="E239" s="5">
        <v>0</v>
      </c>
      <c r="F239" s="5">
        <v>0</v>
      </c>
      <c r="G239" s="5">
        <v>0</v>
      </c>
      <c r="H239" s="14">
        <v>1</v>
      </c>
      <c r="I239" s="5">
        <v>0</v>
      </c>
      <c r="J239" s="14">
        <v>1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</row>
    <row r="240" spans="1:30" ht="15" customHeight="1" x14ac:dyDescent="0.2">
      <c r="A240" s="4" t="s">
        <v>787</v>
      </c>
      <c r="B240" s="4" t="s">
        <v>264</v>
      </c>
      <c r="C240" s="4" t="s">
        <v>353</v>
      </c>
      <c r="D240" s="4" t="s">
        <v>354</v>
      </c>
      <c r="E240" s="14">
        <v>1</v>
      </c>
      <c r="F240" s="14">
        <v>1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</row>
    <row r="241" spans="1:30" ht="15" customHeight="1" x14ac:dyDescent="0.2">
      <c r="A241" s="4" t="s">
        <v>787</v>
      </c>
      <c r="B241" s="4" t="s">
        <v>264</v>
      </c>
      <c r="C241" s="4" t="s">
        <v>455</v>
      </c>
      <c r="D241" s="4" t="s">
        <v>456</v>
      </c>
      <c r="E241" s="14">
        <v>1</v>
      </c>
      <c r="F241" s="14">
        <v>1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</row>
    <row r="242" spans="1:30" ht="15" customHeight="1" x14ac:dyDescent="0.2">
      <c r="A242" s="4" t="s">
        <v>787</v>
      </c>
      <c r="B242" s="4" t="s">
        <v>264</v>
      </c>
      <c r="C242" s="4" t="s">
        <v>210</v>
      </c>
      <c r="D242" s="4" t="s">
        <v>211</v>
      </c>
      <c r="E242" s="14">
        <v>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14">
        <v>1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</row>
    <row r="243" spans="1:30" ht="15" customHeight="1" x14ac:dyDescent="0.2">
      <c r="A243" s="4" t="s">
        <v>787</v>
      </c>
      <c r="B243" s="4" t="s">
        <v>359</v>
      </c>
      <c r="C243" s="4" t="s">
        <v>94</v>
      </c>
      <c r="D243" s="4" t="s">
        <v>95</v>
      </c>
      <c r="E243" s="5">
        <v>0</v>
      </c>
      <c r="F243" s="5">
        <v>0</v>
      </c>
      <c r="G243" s="5">
        <v>0</v>
      </c>
      <c r="H243" s="5">
        <v>0</v>
      </c>
      <c r="I243" s="14">
        <v>1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14">
        <v>1</v>
      </c>
      <c r="AA243" s="5">
        <v>0</v>
      </c>
      <c r="AB243" s="5">
        <v>0</v>
      </c>
      <c r="AC243" s="5">
        <v>0</v>
      </c>
      <c r="AD243" s="5">
        <v>0</v>
      </c>
    </row>
    <row r="244" spans="1:30" ht="15" customHeight="1" x14ac:dyDescent="0.2">
      <c r="A244" s="4" t="s">
        <v>787</v>
      </c>
      <c r="B244" s="4" t="s">
        <v>359</v>
      </c>
      <c r="C244" s="4" t="s">
        <v>650</v>
      </c>
      <c r="D244" s="4" t="s">
        <v>651</v>
      </c>
      <c r="E244" s="14">
        <v>1</v>
      </c>
      <c r="F244" s="5">
        <v>0</v>
      </c>
      <c r="G244" s="5">
        <v>0</v>
      </c>
      <c r="H244" s="5">
        <v>0</v>
      </c>
      <c r="I244" s="5">
        <v>0</v>
      </c>
      <c r="J244" s="14">
        <v>1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</row>
    <row r="245" spans="1:30" ht="15" customHeight="1" x14ac:dyDescent="0.2">
      <c r="A245" s="4" t="s">
        <v>787</v>
      </c>
      <c r="B245" s="4" t="s">
        <v>791</v>
      </c>
      <c r="C245" s="4" t="s">
        <v>341</v>
      </c>
      <c r="D245" s="4" t="s">
        <v>342</v>
      </c>
      <c r="E245" s="5">
        <v>0</v>
      </c>
      <c r="F245" s="5">
        <v>0</v>
      </c>
      <c r="G245" s="5">
        <v>0</v>
      </c>
      <c r="H245" s="14">
        <v>1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14">
        <v>1</v>
      </c>
      <c r="AD245" s="5">
        <v>0</v>
      </c>
    </row>
    <row r="246" spans="1:30" ht="15" customHeight="1" x14ac:dyDescent="0.2">
      <c r="A246" s="4" t="s">
        <v>787</v>
      </c>
      <c r="B246" s="4" t="s">
        <v>792</v>
      </c>
      <c r="C246" s="4" t="s">
        <v>14</v>
      </c>
      <c r="D246" s="4" t="s">
        <v>15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14">
        <v>1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14">
        <v>1</v>
      </c>
      <c r="AC246" s="5">
        <v>0</v>
      </c>
      <c r="AD246" s="5">
        <v>0</v>
      </c>
    </row>
    <row r="247" spans="1:30" ht="15" customHeight="1" x14ac:dyDescent="0.2">
      <c r="A247" s="4" t="s">
        <v>787</v>
      </c>
      <c r="B247" s="4" t="s">
        <v>121</v>
      </c>
      <c r="C247" s="4" t="s">
        <v>131</v>
      </c>
      <c r="D247" s="4" t="s">
        <v>132</v>
      </c>
      <c r="E247" s="14">
        <v>1</v>
      </c>
      <c r="F247" s="5">
        <v>0</v>
      </c>
      <c r="G247" s="14">
        <v>1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</row>
    <row r="248" spans="1:30" ht="15" customHeight="1" x14ac:dyDescent="0.2">
      <c r="A248" s="4" t="s">
        <v>787</v>
      </c>
      <c r="B248" s="4" t="s">
        <v>121</v>
      </c>
      <c r="C248" s="4" t="s">
        <v>125</v>
      </c>
      <c r="D248" s="4" t="s">
        <v>126</v>
      </c>
      <c r="E248" s="5">
        <v>0</v>
      </c>
      <c r="F248" s="5">
        <v>0</v>
      </c>
      <c r="G248" s="14">
        <v>1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14">
        <v>1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</row>
    <row r="249" spans="1:30" ht="15" customHeight="1" x14ac:dyDescent="0.2">
      <c r="A249" s="4" t="s">
        <v>787</v>
      </c>
      <c r="B249" s="4" t="s">
        <v>656</v>
      </c>
      <c r="C249" s="4" t="s">
        <v>656</v>
      </c>
      <c r="D249" s="4" t="s">
        <v>657</v>
      </c>
      <c r="E249" s="5">
        <v>0</v>
      </c>
      <c r="F249" s="5">
        <v>0</v>
      </c>
      <c r="G249" s="14">
        <v>1</v>
      </c>
      <c r="H249" s="5">
        <v>0</v>
      </c>
      <c r="I249" s="14">
        <v>1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</row>
    <row r="250" spans="1:30" ht="15" customHeight="1" x14ac:dyDescent="0.2">
      <c r="A250" s="4" t="s">
        <v>787</v>
      </c>
      <c r="B250" s="4" t="s">
        <v>795</v>
      </c>
      <c r="C250" s="4" t="s">
        <v>404</v>
      </c>
      <c r="D250" s="4" t="s">
        <v>405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14">
        <v>1</v>
      </c>
      <c r="AD250" s="14">
        <v>1</v>
      </c>
    </row>
    <row r="251" spans="1:30" ht="15" customHeight="1" x14ac:dyDescent="0.2">
      <c r="A251" s="4" t="s">
        <v>787</v>
      </c>
      <c r="B251" s="4" t="s">
        <v>795</v>
      </c>
      <c r="C251" s="4" t="s">
        <v>568</v>
      </c>
      <c r="D251" s="4" t="s">
        <v>569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14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14">
        <v>1</v>
      </c>
      <c r="AA251" s="5">
        <v>0</v>
      </c>
      <c r="AB251" s="5">
        <v>0</v>
      </c>
      <c r="AC251" s="5">
        <v>0</v>
      </c>
      <c r="AD251" s="5">
        <v>0</v>
      </c>
    </row>
    <row r="252" spans="1:30" ht="15" customHeight="1" x14ac:dyDescent="0.2">
      <c r="A252" s="4" t="s">
        <v>787</v>
      </c>
      <c r="B252" s="4" t="s">
        <v>795</v>
      </c>
      <c r="C252" s="4" t="s">
        <v>544</v>
      </c>
      <c r="D252" s="4" t="s">
        <v>545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14">
        <v>1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14">
        <v>1</v>
      </c>
      <c r="AA252" s="5">
        <v>0</v>
      </c>
      <c r="AB252" s="5">
        <v>0</v>
      </c>
      <c r="AC252" s="5">
        <v>0</v>
      </c>
      <c r="AD252" s="5">
        <v>0</v>
      </c>
    </row>
    <row r="253" spans="1:30" ht="15" customHeight="1" x14ac:dyDescent="0.2">
      <c r="A253" s="4" t="s">
        <v>787</v>
      </c>
      <c r="B253" s="4" t="s">
        <v>798</v>
      </c>
      <c r="C253" s="4" t="s">
        <v>471</v>
      </c>
      <c r="D253" s="4" t="s">
        <v>472</v>
      </c>
      <c r="E253" s="5">
        <v>0</v>
      </c>
      <c r="F253" s="14">
        <v>1</v>
      </c>
      <c r="G253" s="5">
        <v>0</v>
      </c>
      <c r="H253" s="14">
        <v>1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</row>
    <row r="254" spans="1:30" ht="15" customHeight="1" x14ac:dyDescent="0.2">
      <c r="A254" s="4" t="s">
        <v>787</v>
      </c>
      <c r="B254" s="4" t="s">
        <v>800</v>
      </c>
      <c r="C254" s="4" t="s">
        <v>355</v>
      </c>
      <c r="D254" s="4" t="s">
        <v>356</v>
      </c>
      <c r="E254" s="5">
        <v>0</v>
      </c>
      <c r="F254" s="5">
        <v>0</v>
      </c>
      <c r="G254" s="5">
        <v>0</v>
      </c>
      <c r="H254" s="14">
        <v>1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14">
        <v>1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</row>
    <row r="255" spans="1:30" ht="15" customHeight="1" x14ac:dyDescent="0.2">
      <c r="A255" s="4" t="s">
        <v>787</v>
      </c>
      <c r="B255" s="4" t="s">
        <v>724</v>
      </c>
      <c r="C255" s="4" t="s">
        <v>489</v>
      </c>
      <c r="D255" s="4" t="s">
        <v>490</v>
      </c>
      <c r="E255" s="14">
        <v>1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14">
        <v>1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</row>
    <row r="256" spans="1:30" ht="15" customHeight="1" x14ac:dyDescent="0.2">
      <c r="A256" s="4" t="s">
        <v>787</v>
      </c>
      <c r="B256" s="4" t="s">
        <v>802</v>
      </c>
      <c r="C256" s="4" t="s">
        <v>481</v>
      </c>
      <c r="D256" s="4" t="s">
        <v>482</v>
      </c>
      <c r="E256" s="5">
        <v>0</v>
      </c>
      <c r="F256" s="5">
        <v>0</v>
      </c>
      <c r="G256" s="5">
        <v>0</v>
      </c>
      <c r="H256" s="5">
        <v>0</v>
      </c>
      <c r="I256" s="14">
        <v>1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14">
        <v>1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</row>
    <row r="257" spans="1:30" ht="15" customHeight="1" x14ac:dyDescent="0.2">
      <c r="A257" s="4" t="s">
        <v>787</v>
      </c>
      <c r="B257" s="4" t="s">
        <v>617</v>
      </c>
      <c r="C257" s="4" t="s">
        <v>562</v>
      </c>
      <c r="D257" s="4" t="s">
        <v>563</v>
      </c>
      <c r="E257" s="14">
        <v>1</v>
      </c>
      <c r="F257" s="5">
        <v>0</v>
      </c>
      <c r="G257" s="14">
        <v>1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</row>
    <row r="258" spans="1:30" ht="15" customHeight="1" x14ac:dyDescent="0.2">
      <c r="A258" s="4" t="s">
        <v>787</v>
      </c>
      <c r="B258" s="4" t="s">
        <v>180</v>
      </c>
      <c r="C258" s="4" t="s">
        <v>380</v>
      </c>
      <c r="D258" s="4" t="s">
        <v>381</v>
      </c>
      <c r="E258" s="5">
        <v>0</v>
      </c>
      <c r="F258" s="14">
        <v>1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14">
        <v>1</v>
      </c>
      <c r="AA258" s="5">
        <v>0</v>
      </c>
      <c r="AB258" s="5">
        <v>0</v>
      </c>
      <c r="AC258" s="5">
        <v>0</v>
      </c>
      <c r="AD258" s="5">
        <v>0</v>
      </c>
    </row>
    <row r="259" spans="1:30" ht="15" customHeight="1" x14ac:dyDescent="0.2">
      <c r="A259" s="4" t="s">
        <v>787</v>
      </c>
      <c r="B259" s="4" t="s">
        <v>180</v>
      </c>
      <c r="C259" s="4" t="s">
        <v>382</v>
      </c>
      <c r="D259" s="4" t="s">
        <v>383</v>
      </c>
      <c r="E259" s="14">
        <v>1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14">
        <v>1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</row>
    <row r="260" spans="1:30" ht="15" customHeight="1" x14ac:dyDescent="0.2">
      <c r="A260" s="4" t="s">
        <v>787</v>
      </c>
      <c r="B260" s="4" t="s">
        <v>433</v>
      </c>
      <c r="C260" s="4" t="s">
        <v>194</v>
      </c>
      <c r="D260" s="4" t="s">
        <v>195</v>
      </c>
      <c r="E260" s="14">
        <v>1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14">
        <v>1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</row>
    <row r="261" spans="1:30" ht="15" customHeight="1" x14ac:dyDescent="0.2">
      <c r="A261" s="4" t="s">
        <v>787</v>
      </c>
      <c r="B261" s="4" t="s">
        <v>807</v>
      </c>
      <c r="C261" s="4" t="s">
        <v>540</v>
      </c>
      <c r="D261" s="4" t="s">
        <v>541</v>
      </c>
      <c r="E261" s="5">
        <v>0</v>
      </c>
      <c r="F261" s="5">
        <v>0</v>
      </c>
      <c r="G261" s="5">
        <v>0</v>
      </c>
      <c r="H261" s="14">
        <v>1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14">
        <v>1</v>
      </c>
    </row>
    <row r="262" spans="1:30" ht="15" customHeight="1" x14ac:dyDescent="0.2">
      <c r="A262" s="4" t="s">
        <v>787</v>
      </c>
      <c r="B262" s="4" t="s">
        <v>428</v>
      </c>
      <c r="C262" s="4" t="s">
        <v>710</v>
      </c>
      <c r="D262" s="4" t="s">
        <v>711</v>
      </c>
      <c r="E262" s="14">
        <v>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14">
        <v>1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</row>
    <row r="263" spans="1:30" ht="15" customHeight="1" x14ac:dyDescent="0.2">
      <c r="A263" s="4" t="s">
        <v>734</v>
      </c>
      <c r="B263" s="4" t="s">
        <v>737</v>
      </c>
      <c r="C263" s="4" t="s">
        <v>240</v>
      </c>
      <c r="D263" s="4" t="s">
        <v>241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14">
        <v>1</v>
      </c>
      <c r="W263" s="14">
        <v>1</v>
      </c>
      <c r="X263" s="5">
        <v>0</v>
      </c>
      <c r="Y263" s="5">
        <v>0</v>
      </c>
      <c r="Z263" s="5">
        <v>0</v>
      </c>
      <c r="AA263" s="14">
        <v>1</v>
      </c>
      <c r="AB263" s="5">
        <v>0</v>
      </c>
      <c r="AC263" s="5">
        <v>0</v>
      </c>
      <c r="AD263" s="5">
        <v>0</v>
      </c>
    </row>
    <row r="264" spans="1:30" ht="15" customHeight="1" x14ac:dyDescent="0.2">
      <c r="A264" s="4" t="s">
        <v>734</v>
      </c>
      <c r="B264" s="4" t="s">
        <v>737</v>
      </c>
      <c r="C264" s="4" t="s">
        <v>248</v>
      </c>
      <c r="D264" s="4" t="s">
        <v>249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14">
        <v>1</v>
      </c>
      <c r="X264" s="5">
        <v>0</v>
      </c>
      <c r="Y264" s="5">
        <v>0</v>
      </c>
      <c r="Z264" s="5">
        <v>0</v>
      </c>
      <c r="AA264" s="14">
        <v>1</v>
      </c>
      <c r="AB264" s="5">
        <v>0</v>
      </c>
      <c r="AC264" s="5">
        <v>0</v>
      </c>
      <c r="AD264" s="14">
        <v>1</v>
      </c>
    </row>
    <row r="265" spans="1:30" ht="15" customHeight="1" x14ac:dyDescent="0.2">
      <c r="A265" s="4" t="s">
        <v>734</v>
      </c>
      <c r="B265" s="4" t="s">
        <v>737</v>
      </c>
      <c r="C265" s="4" t="s">
        <v>857</v>
      </c>
      <c r="D265" s="4" t="s">
        <v>874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14">
        <v>1</v>
      </c>
      <c r="W265" s="14">
        <v>1</v>
      </c>
      <c r="X265" s="5">
        <v>0</v>
      </c>
      <c r="Y265" s="14">
        <v>1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</row>
    <row r="266" spans="1:30" ht="15" customHeight="1" x14ac:dyDescent="0.2">
      <c r="A266" s="4" t="s">
        <v>734</v>
      </c>
      <c r="B266" s="4" t="s">
        <v>739</v>
      </c>
      <c r="C266" s="4" t="s">
        <v>848</v>
      </c>
      <c r="D266" s="4" t="s">
        <v>849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14">
        <v>1</v>
      </c>
      <c r="AA266" s="14">
        <v>1</v>
      </c>
      <c r="AB266" s="14">
        <v>1</v>
      </c>
      <c r="AC266" s="5">
        <v>0</v>
      </c>
      <c r="AD266" s="5">
        <v>0</v>
      </c>
    </row>
    <row r="267" spans="1:30" ht="15" customHeight="1" x14ac:dyDescent="0.2">
      <c r="A267" s="4" t="s">
        <v>744</v>
      </c>
      <c r="B267" s="4" t="s">
        <v>745</v>
      </c>
      <c r="C267" s="4" t="s">
        <v>629</v>
      </c>
      <c r="D267" s="4" t="s">
        <v>630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14">
        <v>1</v>
      </c>
      <c r="X267" s="5">
        <v>0</v>
      </c>
      <c r="Y267" s="5">
        <v>0</v>
      </c>
      <c r="Z267" s="5">
        <v>0</v>
      </c>
      <c r="AA267" s="14">
        <v>1</v>
      </c>
      <c r="AB267" s="5">
        <v>0</v>
      </c>
      <c r="AC267" s="14">
        <v>1</v>
      </c>
      <c r="AD267" s="5">
        <v>0</v>
      </c>
    </row>
    <row r="268" spans="1:30" ht="15" customHeight="1" x14ac:dyDescent="0.2">
      <c r="A268" s="4" t="s">
        <v>763</v>
      </c>
      <c r="B268" s="4" t="s">
        <v>764</v>
      </c>
      <c r="C268" s="4" t="s">
        <v>234</v>
      </c>
      <c r="D268" s="4" t="s">
        <v>235</v>
      </c>
      <c r="E268" s="5">
        <v>0</v>
      </c>
      <c r="F268" s="5">
        <v>0</v>
      </c>
      <c r="G268" s="5">
        <v>0</v>
      </c>
      <c r="H268" s="14">
        <v>1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14">
        <v>1</v>
      </c>
      <c r="AA268" s="5">
        <v>0</v>
      </c>
      <c r="AB268" s="5">
        <v>0</v>
      </c>
      <c r="AC268" s="14">
        <v>1</v>
      </c>
      <c r="AD268" s="5">
        <v>0</v>
      </c>
    </row>
    <row r="269" spans="1:30" ht="15" customHeight="1" x14ac:dyDescent="0.2">
      <c r="A269" s="4" t="s">
        <v>773</v>
      </c>
      <c r="B269" s="4" t="s">
        <v>165</v>
      </c>
      <c r="C269" s="4" t="s">
        <v>192</v>
      </c>
      <c r="D269" s="4" t="s">
        <v>193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14">
        <v>1</v>
      </c>
      <c r="V269" s="5">
        <v>0</v>
      </c>
      <c r="W269" s="5">
        <v>0</v>
      </c>
      <c r="X269" s="5">
        <v>0</v>
      </c>
      <c r="Y269" s="14">
        <v>1</v>
      </c>
      <c r="Z269" s="5">
        <v>0</v>
      </c>
      <c r="AA269" s="5">
        <v>0</v>
      </c>
      <c r="AB269" s="5">
        <v>0</v>
      </c>
      <c r="AC269" s="5">
        <v>0</v>
      </c>
      <c r="AD269" s="14">
        <v>1</v>
      </c>
    </row>
    <row r="270" spans="1:30" ht="15" customHeight="1" x14ac:dyDescent="0.2">
      <c r="A270" s="4" t="s">
        <v>773</v>
      </c>
      <c r="B270" s="4" t="s">
        <v>775</v>
      </c>
      <c r="C270" s="4" t="s">
        <v>143</v>
      </c>
      <c r="D270" s="4" t="s">
        <v>144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14">
        <v>1</v>
      </c>
      <c r="U270" s="14">
        <v>1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14">
        <v>1</v>
      </c>
      <c r="AD270" s="5">
        <v>0</v>
      </c>
    </row>
    <row r="271" spans="1:30" ht="15" customHeight="1" x14ac:dyDescent="0.2">
      <c r="A271" s="4" t="s">
        <v>773</v>
      </c>
      <c r="B271" s="4" t="s">
        <v>778</v>
      </c>
      <c r="C271" s="4" t="s">
        <v>493</v>
      </c>
      <c r="D271" s="4" t="s">
        <v>494</v>
      </c>
      <c r="E271" s="5">
        <v>0</v>
      </c>
      <c r="F271" s="5">
        <v>0</v>
      </c>
      <c r="G271" s="5">
        <v>0</v>
      </c>
      <c r="H271" s="14">
        <v>1</v>
      </c>
      <c r="I271" s="14">
        <v>1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14">
        <v>1</v>
      </c>
      <c r="AD271" s="5">
        <v>0</v>
      </c>
    </row>
    <row r="272" spans="1:30" ht="15" customHeight="1" x14ac:dyDescent="0.2">
      <c r="A272" s="4" t="s">
        <v>773</v>
      </c>
      <c r="B272" s="4" t="s">
        <v>781</v>
      </c>
      <c r="C272" s="4" t="s">
        <v>652</v>
      </c>
      <c r="D272" s="4" t="s">
        <v>653</v>
      </c>
      <c r="E272" s="14">
        <v>1</v>
      </c>
      <c r="F272" s="5">
        <v>0</v>
      </c>
      <c r="G272" s="5">
        <v>0</v>
      </c>
      <c r="H272" s="5">
        <v>0</v>
      </c>
      <c r="I272" s="5">
        <v>0</v>
      </c>
      <c r="J272" s="14">
        <v>1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14">
        <v>1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</row>
    <row r="273" spans="1:30" ht="15" customHeight="1" x14ac:dyDescent="0.2">
      <c r="A273" s="4" t="s">
        <v>773</v>
      </c>
      <c r="B273" s="4" t="s">
        <v>782</v>
      </c>
      <c r="C273" s="4" t="s">
        <v>459</v>
      </c>
      <c r="D273" s="4" t="s">
        <v>460</v>
      </c>
      <c r="E273" s="14">
        <v>1</v>
      </c>
      <c r="F273" s="14">
        <v>1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14">
        <v>1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</row>
    <row r="274" spans="1:30" ht="15" customHeight="1" x14ac:dyDescent="0.2">
      <c r="A274" s="4" t="s">
        <v>787</v>
      </c>
      <c r="B274" s="4" t="s">
        <v>264</v>
      </c>
      <c r="C274" s="4" t="s">
        <v>345</v>
      </c>
      <c r="D274" s="4" t="s">
        <v>346</v>
      </c>
      <c r="E274" s="5">
        <v>0</v>
      </c>
      <c r="F274" s="5">
        <v>0</v>
      </c>
      <c r="G274" s="5">
        <v>0</v>
      </c>
      <c r="H274" s="5">
        <v>0</v>
      </c>
      <c r="I274" s="14">
        <v>1</v>
      </c>
      <c r="J274" s="14">
        <v>1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14">
        <v>1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</row>
    <row r="275" spans="1:30" ht="15" customHeight="1" x14ac:dyDescent="0.2">
      <c r="A275" s="4" t="s">
        <v>787</v>
      </c>
      <c r="B275" s="4" t="s">
        <v>264</v>
      </c>
      <c r="C275" s="4" t="s">
        <v>351</v>
      </c>
      <c r="D275" s="4" t="s">
        <v>352</v>
      </c>
      <c r="E275" s="14">
        <v>1</v>
      </c>
      <c r="F275" s="5">
        <v>0</v>
      </c>
      <c r="G275" s="5">
        <v>0</v>
      </c>
      <c r="H275" s="5">
        <v>0</v>
      </c>
      <c r="I275" s="14">
        <v>1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14">
        <v>1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</row>
    <row r="276" spans="1:30" ht="15" customHeight="1" x14ac:dyDescent="0.2">
      <c r="A276" s="4" t="s">
        <v>787</v>
      </c>
      <c r="B276" s="4" t="s">
        <v>690</v>
      </c>
      <c r="C276" s="4" t="s">
        <v>694</v>
      </c>
      <c r="D276" s="4" t="s">
        <v>695</v>
      </c>
      <c r="E276" s="14">
        <v>1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14">
        <v>1</v>
      </c>
      <c r="U276" s="5">
        <v>0</v>
      </c>
      <c r="V276" s="5">
        <v>0</v>
      </c>
      <c r="W276" s="5">
        <v>0</v>
      </c>
      <c r="X276" s="5">
        <v>0</v>
      </c>
      <c r="Y276" s="14">
        <v>1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</row>
    <row r="277" spans="1:30" ht="15" customHeight="1" x14ac:dyDescent="0.2">
      <c r="A277" s="4" t="s">
        <v>787</v>
      </c>
      <c r="B277" s="4" t="s">
        <v>690</v>
      </c>
      <c r="C277" s="4" t="s">
        <v>696</v>
      </c>
      <c r="D277" s="4" t="s">
        <v>697</v>
      </c>
      <c r="E277" s="14">
        <v>1</v>
      </c>
      <c r="F277" s="5">
        <v>0</v>
      </c>
      <c r="G277" s="5">
        <v>0</v>
      </c>
      <c r="H277" s="14">
        <v>1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14">
        <v>1</v>
      </c>
      <c r="AB277" s="5">
        <v>0</v>
      </c>
      <c r="AC277" s="5">
        <v>0</v>
      </c>
      <c r="AD277" s="5">
        <v>0</v>
      </c>
    </row>
    <row r="278" spans="1:30" ht="15" customHeight="1" x14ac:dyDescent="0.2">
      <c r="A278" s="4" t="s">
        <v>787</v>
      </c>
      <c r="B278" s="4" t="s">
        <v>792</v>
      </c>
      <c r="C278" s="4" t="s">
        <v>196</v>
      </c>
      <c r="D278" s="4" t="s">
        <v>197</v>
      </c>
      <c r="E278" s="14">
        <v>1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14">
        <v>1</v>
      </c>
      <c r="U278" s="5">
        <v>0</v>
      </c>
      <c r="V278" s="5">
        <v>0</v>
      </c>
      <c r="W278" s="14">
        <v>1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</row>
    <row r="279" spans="1:30" ht="15" customHeight="1" x14ac:dyDescent="0.2">
      <c r="A279" s="4" t="s">
        <v>787</v>
      </c>
      <c r="B279" s="4" t="s">
        <v>792</v>
      </c>
      <c r="C279" s="4" t="s">
        <v>720</v>
      </c>
      <c r="D279" s="4" t="s">
        <v>721</v>
      </c>
      <c r="E279" s="5">
        <v>0</v>
      </c>
      <c r="F279" s="14">
        <v>1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14">
        <v>1</v>
      </c>
      <c r="W279" s="5">
        <v>0</v>
      </c>
      <c r="X279" s="5">
        <v>0</v>
      </c>
      <c r="Y279" s="5">
        <v>0</v>
      </c>
      <c r="Z279" s="5">
        <v>0</v>
      </c>
      <c r="AA279" s="14">
        <v>1</v>
      </c>
      <c r="AB279" s="5">
        <v>0</v>
      </c>
      <c r="AC279" s="5">
        <v>0</v>
      </c>
      <c r="AD279" s="5">
        <v>0</v>
      </c>
    </row>
    <row r="280" spans="1:30" ht="15" customHeight="1" x14ac:dyDescent="0.2">
      <c r="A280" s="4" t="s">
        <v>787</v>
      </c>
      <c r="B280" s="4" t="s">
        <v>798</v>
      </c>
      <c r="C280" s="4" t="s">
        <v>475</v>
      </c>
      <c r="D280" s="4" t="s">
        <v>476</v>
      </c>
      <c r="E280" s="14">
        <v>1</v>
      </c>
      <c r="F280" s="5">
        <v>0</v>
      </c>
      <c r="G280" s="14">
        <v>1</v>
      </c>
      <c r="H280" s="5">
        <v>0</v>
      </c>
      <c r="I280" s="5">
        <v>0</v>
      </c>
      <c r="J280" s="14">
        <v>1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</row>
    <row r="281" spans="1:30" ht="15" customHeight="1" x14ac:dyDescent="0.2">
      <c r="A281" s="4" t="s">
        <v>787</v>
      </c>
      <c r="B281" s="4" t="s">
        <v>798</v>
      </c>
      <c r="C281" s="4" t="s">
        <v>469</v>
      </c>
      <c r="D281" s="4" t="s">
        <v>470</v>
      </c>
      <c r="E281" s="5">
        <v>0</v>
      </c>
      <c r="F281" s="5">
        <v>0</v>
      </c>
      <c r="G281" s="14">
        <v>1</v>
      </c>
      <c r="H281" s="5">
        <v>0</v>
      </c>
      <c r="I281" s="14">
        <v>1</v>
      </c>
      <c r="J281" s="14">
        <v>1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</row>
    <row r="282" spans="1:30" ht="15" customHeight="1" x14ac:dyDescent="0.2">
      <c r="A282" s="4" t="s">
        <v>787</v>
      </c>
      <c r="B282" s="4" t="s">
        <v>302</v>
      </c>
      <c r="C282" s="4" t="s">
        <v>443</v>
      </c>
      <c r="D282" s="4" t="s">
        <v>444</v>
      </c>
      <c r="E282" s="14">
        <v>1</v>
      </c>
      <c r="F282" s="5">
        <v>0</v>
      </c>
      <c r="G282" s="5">
        <v>0</v>
      </c>
      <c r="H282" s="14">
        <v>1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14">
        <v>1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</row>
    <row r="283" spans="1:30" ht="15" customHeight="1" x14ac:dyDescent="0.2">
      <c r="A283" s="4" t="s">
        <v>787</v>
      </c>
      <c r="B283" s="4" t="s">
        <v>302</v>
      </c>
      <c r="C283" s="4" t="s">
        <v>447</v>
      </c>
      <c r="D283" s="4" t="s">
        <v>448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14">
        <v>1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14">
        <v>1</v>
      </c>
      <c r="X283" s="5">
        <v>0</v>
      </c>
      <c r="Y283" s="5">
        <v>0</v>
      </c>
      <c r="Z283" s="5">
        <v>0</v>
      </c>
      <c r="AA283" s="5">
        <v>0</v>
      </c>
      <c r="AB283" s="14">
        <v>1</v>
      </c>
      <c r="AC283" s="5">
        <v>0</v>
      </c>
      <c r="AD283" s="5">
        <v>0</v>
      </c>
    </row>
    <row r="284" spans="1:30" ht="15" customHeight="1" x14ac:dyDescent="0.2">
      <c r="A284" s="4" t="s">
        <v>787</v>
      </c>
      <c r="B284" s="4" t="s">
        <v>513</v>
      </c>
      <c r="C284" s="4" t="s">
        <v>619</v>
      </c>
      <c r="D284" s="4" t="s">
        <v>620</v>
      </c>
      <c r="E284" s="5">
        <v>0</v>
      </c>
      <c r="F284" s="14">
        <v>1</v>
      </c>
      <c r="G284" s="5">
        <v>0</v>
      </c>
      <c r="H284" s="14">
        <v>1</v>
      </c>
      <c r="I284" s="5">
        <v>0</v>
      </c>
      <c r="J284" s="5">
        <v>0</v>
      </c>
      <c r="K284" s="14">
        <v>1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</row>
    <row r="285" spans="1:30" ht="15" customHeight="1" x14ac:dyDescent="0.2">
      <c r="A285" s="4" t="s">
        <v>787</v>
      </c>
      <c r="B285" s="4" t="s">
        <v>803</v>
      </c>
      <c r="C285" s="4" t="s">
        <v>40</v>
      </c>
      <c r="D285" s="4" t="s">
        <v>41</v>
      </c>
      <c r="E285" s="5">
        <v>0</v>
      </c>
      <c r="F285" s="5">
        <v>0</v>
      </c>
      <c r="G285" s="5">
        <v>0</v>
      </c>
      <c r="H285" s="14">
        <v>1</v>
      </c>
      <c r="I285" s="5">
        <v>0</v>
      </c>
      <c r="J285" s="14">
        <v>1</v>
      </c>
      <c r="K285" s="14">
        <v>1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</row>
    <row r="286" spans="1:30" ht="15" customHeight="1" x14ac:dyDescent="0.2">
      <c r="A286" s="4" t="s">
        <v>787</v>
      </c>
      <c r="B286" s="4" t="s">
        <v>803</v>
      </c>
      <c r="C286" s="4" t="s">
        <v>42</v>
      </c>
      <c r="D286" s="4" t="s">
        <v>43</v>
      </c>
      <c r="E286" s="14">
        <v>1</v>
      </c>
      <c r="F286" s="5">
        <v>0</v>
      </c>
      <c r="G286" s="5">
        <v>0</v>
      </c>
      <c r="H286" s="5">
        <v>0</v>
      </c>
      <c r="I286" s="14">
        <v>1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14">
        <v>1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</row>
    <row r="287" spans="1:30" ht="15" customHeight="1" x14ac:dyDescent="0.2">
      <c r="A287" s="4" t="s">
        <v>787</v>
      </c>
      <c r="B287" s="4" t="s">
        <v>803</v>
      </c>
      <c r="C287" s="4" t="s">
        <v>46</v>
      </c>
      <c r="D287" s="4" t="s">
        <v>47</v>
      </c>
      <c r="E287" s="5">
        <v>0</v>
      </c>
      <c r="F287" s="5">
        <v>0</v>
      </c>
      <c r="G287" s="5">
        <v>0</v>
      </c>
      <c r="H287" s="14">
        <v>1</v>
      </c>
      <c r="I287" s="5">
        <v>0</v>
      </c>
      <c r="J287" s="14">
        <v>1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14">
        <v>1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</row>
    <row r="288" spans="1:30" ht="15" customHeight="1" x14ac:dyDescent="0.2">
      <c r="A288" s="4" t="s">
        <v>787</v>
      </c>
      <c r="B288" s="4" t="s">
        <v>433</v>
      </c>
      <c r="C288" s="4" t="s">
        <v>532</v>
      </c>
      <c r="D288" s="4" t="s">
        <v>533</v>
      </c>
      <c r="E288" s="5">
        <v>0</v>
      </c>
      <c r="F288" s="5">
        <v>0</v>
      </c>
      <c r="G288" s="14">
        <v>1</v>
      </c>
      <c r="H288" s="14">
        <v>1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14">
        <v>1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</row>
    <row r="289" spans="1:30" ht="15" customHeight="1" x14ac:dyDescent="0.2">
      <c r="A289" s="4" t="s">
        <v>787</v>
      </c>
      <c r="B289" s="4" t="s">
        <v>428</v>
      </c>
      <c r="C289" s="4" t="s">
        <v>712</v>
      </c>
      <c r="D289" s="4" t="s">
        <v>713</v>
      </c>
      <c r="E289" s="5">
        <v>0</v>
      </c>
      <c r="F289" s="14">
        <v>1</v>
      </c>
      <c r="G289" s="5">
        <v>0</v>
      </c>
      <c r="H289" s="14">
        <v>1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14">
        <v>1</v>
      </c>
    </row>
    <row r="290" spans="1:30" ht="15" customHeight="1" x14ac:dyDescent="0.2">
      <c r="A290" s="4" t="s">
        <v>734</v>
      </c>
      <c r="B290" s="4" t="s">
        <v>735</v>
      </c>
      <c r="C290" s="4" t="s">
        <v>62</v>
      </c>
      <c r="D290" s="4" t="s">
        <v>63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14">
        <v>1</v>
      </c>
      <c r="X290" s="5">
        <v>0</v>
      </c>
      <c r="Y290" s="5">
        <v>0</v>
      </c>
      <c r="Z290" s="14">
        <v>1</v>
      </c>
      <c r="AA290" s="14">
        <v>1</v>
      </c>
      <c r="AB290" s="5">
        <v>0</v>
      </c>
      <c r="AC290" s="14">
        <v>1</v>
      </c>
      <c r="AD290" s="5">
        <v>0</v>
      </c>
    </row>
    <row r="291" spans="1:30" ht="15" customHeight="1" x14ac:dyDescent="0.2">
      <c r="A291" s="4" t="s">
        <v>734</v>
      </c>
      <c r="B291" s="4" t="s">
        <v>737</v>
      </c>
      <c r="C291" s="4" t="s">
        <v>834</v>
      </c>
      <c r="D291" s="4" t="s">
        <v>835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14">
        <v>1</v>
      </c>
      <c r="K291" s="14">
        <v>1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14">
        <v>1</v>
      </c>
      <c r="Z291" s="5">
        <v>0</v>
      </c>
      <c r="AA291" s="14">
        <v>1</v>
      </c>
      <c r="AB291" s="5">
        <v>0</v>
      </c>
      <c r="AC291" s="5">
        <v>0</v>
      </c>
      <c r="AD291" s="5">
        <v>0</v>
      </c>
    </row>
    <row r="292" spans="1:30" ht="15" customHeight="1" x14ac:dyDescent="0.2">
      <c r="A292" s="4" t="s">
        <v>734</v>
      </c>
      <c r="B292" s="4" t="s">
        <v>737</v>
      </c>
      <c r="C292" s="4" t="s">
        <v>836</v>
      </c>
      <c r="D292" s="4" t="s">
        <v>837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14">
        <v>1</v>
      </c>
      <c r="W292" s="14">
        <v>1</v>
      </c>
      <c r="X292" s="5">
        <v>0</v>
      </c>
      <c r="Y292" s="5">
        <v>0</v>
      </c>
      <c r="Z292" s="14">
        <v>1</v>
      </c>
      <c r="AA292" s="5">
        <v>0</v>
      </c>
      <c r="AB292" s="5">
        <v>0</v>
      </c>
      <c r="AC292" s="5">
        <v>0</v>
      </c>
      <c r="AD292" s="14">
        <v>1</v>
      </c>
    </row>
    <row r="293" spans="1:30" ht="15" customHeight="1" x14ac:dyDescent="0.2">
      <c r="A293" s="4" t="s">
        <v>744</v>
      </c>
      <c r="B293" s="4" t="s">
        <v>747</v>
      </c>
      <c r="C293" s="4" t="s">
        <v>686</v>
      </c>
      <c r="D293" s="4" t="s">
        <v>687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14">
        <v>1</v>
      </c>
      <c r="V293" s="14">
        <v>1</v>
      </c>
      <c r="W293" s="5">
        <v>0</v>
      </c>
      <c r="X293" s="5">
        <v>0</v>
      </c>
      <c r="Y293" s="5">
        <v>0</v>
      </c>
      <c r="Z293" s="5">
        <v>0</v>
      </c>
      <c r="AA293" s="14">
        <v>1</v>
      </c>
      <c r="AB293" s="14">
        <v>1</v>
      </c>
      <c r="AC293" s="5">
        <v>0</v>
      </c>
      <c r="AD293" s="5">
        <v>0</v>
      </c>
    </row>
    <row r="294" spans="1:30" ht="15" customHeight="1" x14ac:dyDescent="0.2">
      <c r="A294" s="4" t="s">
        <v>744</v>
      </c>
      <c r="B294" s="4" t="s">
        <v>751</v>
      </c>
      <c r="C294" s="4" t="s">
        <v>410</v>
      </c>
      <c r="D294" s="4" t="s">
        <v>411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14">
        <v>1</v>
      </c>
      <c r="U294" s="5">
        <v>0</v>
      </c>
      <c r="V294" s="5">
        <v>0</v>
      </c>
      <c r="W294" s="5">
        <v>0</v>
      </c>
      <c r="X294" s="5">
        <v>0</v>
      </c>
      <c r="Y294" s="14">
        <v>1</v>
      </c>
      <c r="Z294" s="14">
        <v>1</v>
      </c>
      <c r="AA294" s="14">
        <v>1</v>
      </c>
      <c r="AB294" s="5">
        <v>0</v>
      </c>
      <c r="AC294" s="5">
        <v>0</v>
      </c>
      <c r="AD294" s="5">
        <v>0</v>
      </c>
    </row>
    <row r="295" spans="1:30" ht="15" customHeight="1" x14ac:dyDescent="0.2">
      <c r="A295" s="4" t="s">
        <v>757</v>
      </c>
      <c r="B295" s="4" t="s">
        <v>758</v>
      </c>
      <c r="C295" s="4" t="s">
        <v>86</v>
      </c>
      <c r="D295" s="4" t="s">
        <v>87</v>
      </c>
      <c r="E295" s="5">
        <v>0</v>
      </c>
      <c r="F295" s="5">
        <v>0</v>
      </c>
      <c r="G295" s="5">
        <v>0</v>
      </c>
      <c r="H295" s="14">
        <v>1</v>
      </c>
      <c r="I295" s="5">
        <v>0</v>
      </c>
      <c r="J295" s="14">
        <v>1</v>
      </c>
      <c r="K295" s="14">
        <v>1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14">
        <v>1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</row>
    <row r="296" spans="1:30" ht="15" customHeight="1" x14ac:dyDescent="0.2">
      <c r="A296" s="4" t="s">
        <v>757</v>
      </c>
      <c r="B296" s="4" t="s">
        <v>759</v>
      </c>
      <c r="C296" s="4" t="s">
        <v>292</v>
      </c>
      <c r="D296" s="4" t="s">
        <v>293</v>
      </c>
      <c r="E296" s="5">
        <v>0</v>
      </c>
      <c r="F296" s="5">
        <v>0</v>
      </c>
      <c r="G296" s="14">
        <v>1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14">
        <v>1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14">
        <v>1</v>
      </c>
      <c r="AC296" s="14">
        <v>1</v>
      </c>
      <c r="AD296" s="5">
        <v>0</v>
      </c>
    </row>
    <row r="297" spans="1:30" ht="15" customHeight="1" x14ac:dyDescent="0.2">
      <c r="A297" s="4" t="s">
        <v>763</v>
      </c>
      <c r="B297" s="4" t="s">
        <v>764</v>
      </c>
      <c r="C297" s="4" t="s">
        <v>236</v>
      </c>
      <c r="D297" s="4" t="s">
        <v>237</v>
      </c>
      <c r="E297" s="5">
        <v>0</v>
      </c>
      <c r="F297" s="5">
        <v>0</v>
      </c>
      <c r="G297" s="14">
        <v>1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14">
        <v>1</v>
      </c>
      <c r="AB297" s="14">
        <v>1</v>
      </c>
      <c r="AC297" s="14">
        <v>1</v>
      </c>
      <c r="AD297" s="5">
        <v>0</v>
      </c>
    </row>
    <row r="298" spans="1:30" ht="15" customHeight="1" x14ac:dyDescent="0.2">
      <c r="A298" s="4" t="s">
        <v>773</v>
      </c>
      <c r="B298" s="4" t="s">
        <v>781</v>
      </c>
      <c r="C298" s="4" t="s">
        <v>378</v>
      </c>
      <c r="D298" s="4" t="s">
        <v>379</v>
      </c>
      <c r="E298" s="5">
        <v>0</v>
      </c>
      <c r="F298" s="5">
        <v>0</v>
      </c>
      <c r="G298" s="14">
        <v>1</v>
      </c>
      <c r="H298" s="5">
        <v>0</v>
      </c>
      <c r="I298" s="5">
        <v>0</v>
      </c>
      <c r="J298" s="5">
        <v>0</v>
      </c>
      <c r="K298" s="14">
        <v>1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14">
        <v>1</v>
      </c>
      <c r="AB298" s="5">
        <v>0</v>
      </c>
      <c r="AC298" s="14">
        <v>1</v>
      </c>
      <c r="AD298" s="5">
        <v>0</v>
      </c>
    </row>
    <row r="299" spans="1:30" ht="15" customHeight="1" x14ac:dyDescent="0.2">
      <c r="A299" s="4" t="s">
        <v>773</v>
      </c>
      <c r="B299" s="4" t="s">
        <v>781</v>
      </c>
      <c r="C299" s="4" t="s">
        <v>647</v>
      </c>
      <c r="D299" s="4" t="s">
        <v>648</v>
      </c>
      <c r="E299" s="14">
        <v>1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14">
        <v>1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14">
        <v>1</v>
      </c>
      <c r="AB299" s="5">
        <v>0</v>
      </c>
      <c r="AC299" s="14">
        <v>1</v>
      </c>
      <c r="AD299" s="5">
        <v>0</v>
      </c>
    </row>
    <row r="300" spans="1:30" ht="15" customHeight="1" x14ac:dyDescent="0.2">
      <c r="A300" s="4" t="s">
        <v>773</v>
      </c>
      <c r="B300" s="4" t="s">
        <v>783</v>
      </c>
      <c r="C300" s="4" t="s">
        <v>170</v>
      </c>
      <c r="D300" s="4" t="s">
        <v>171</v>
      </c>
      <c r="E300" s="14">
        <v>1</v>
      </c>
      <c r="F300" s="5">
        <v>0</v>
      </c>
      <c r="G300" s="5">
        <v>0</v>
      </c>
      <c r="H300" s="5">
        <v>0</v>
      </c>
      <c r="I300" s="14">
        <v>1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14">
        <v>1</v>
      </c>
      <c r="U300" s="5">
        <v>0</v>
      </c>
      <c r="V300" s="5">
        <v>0</v>
      </c>
      <c r="W300" s="5">
        <v>0</v>
      </c>
      <c r="X300" s="14">
        <v>1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</row>
    <row r="301" spans="1:30" ht="15" customHeight="1" x14ac:dyDescent="0.2">
      <c r="A301" s="4" t="s">
        <v>787</v>
      </c>
      <c r="B301" s="4" t="s">
        <v>264</v>
      </c>
      <c r="C301" s="4" t="s">
        <v>400</v>
      </c>
      <c r="D301" s="4" t="s">
        <v>401</v>
      </c>
      <c r="E301" s="5">
        <v>0</v>
      </c>
      <c r="F301" s="14">
        <v>1</v>
      </c>
      <c r="G301" s="5">
        <v>0</v>
      </c>
      <c r="H301" s="5">
        <v>0</v>
      </c>
      <c r="I301" s="5">
        <v>0</v>
      </c>
      <c r="J301" s="5">
        <v>0</v>
      </c>
      <c r="K301" s="14">
        <v>1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14">
        <v>1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14">
        <v>1</v>
      </c>
      <c r="AD301" s="5">
        <v>0</v>
      </c>
    </row>
    <row r="302" spans="1:30" ht="15" customHeight="1" x14ac:dyDescent="0.2">
      <c r="A302" s="4" t="s">
        <v>787</v>
      </c>
      <c r="B302" s="4" t="s">
        <v>264</v>
      </c>
      <c r="C302" s="4" t="s">
        <v>347</v>
      </c>
      <c r="D302" s="4" t="s">
        <v>348</v>
      </c>
      <c r="E302" s="5">
        <v>0</v>
      </c>
      <c r="F302" s="5">
        <v>0</v>
      </c>
      <c r="G302" s="14">
        <v>1</v>
      </c>
      <c r="H302" s="5">
        <v>0</v>
      </c>
      <c r="I302" s="5">
        <v>0</v>
      </c>
      <c r="J302" s="14">
        <v>1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14">
        <v>1</v>
      </c>
      <c r="X302" s="5">
        <v>0</v>
      </c>
      <c r="Y302" s="5">
        <v>0</v>
      </c>
      <c r="Z302" s="5">
        <v>0</v>
      </c>
      <c r="AA302" s="5">
        <v>0</v>
      </c>
      <c r="AB302" s="14">
        <v>1</v>
      </c>
      <c r="AC302" s="5">
        <v>0</v>
      </c>
      <c r="AD302" s="5">
        <v>0</v>
      </c>
    </row>
    <row r="303" spans="1:30" ht="15" customHeight="1" x14ac:dyDescent="0.2">
      <c r="A303" s="4" t="s">
        <v>787</v>
      </c>
      <c r="B303" s="4" t="s">
        <v>359</v>
      </c>
      <c r="C303" s="4" t="s">
        <v>283</v>
      </c>
      <c r="D303" s="4" t="s">
        <v>284</v>
      </c>
      <c r="E303" s="14">
        <v>1</v>
      </c>
      <c r="F303" s="5">
        <v>0</v>
      </c>
      <c r="G303" s="14">
        <v>1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14">
        <v>1</v>
      </c>
      <c r="AB303" s="5">
        <v>0</v>
      </c>
      <c r="AC303" s="14">
        <v>1</v>
      </c>
      <c r="AD303" s="5">
        <v>0</v>
      </c>
    </row>
    <row r="304" spans="1:30" ht="15" customHeight="1" x14ac:dyDescent="0.2">
      <c r="A304" s="4" t="s">
        <v>787</v>
      </c>
      <c r="B304" s="4" t="s">
        <v>792</v>
      </c>
      <c r="C304" s="4" t="s">
        <v>50</v>
      </c>
      <c r="D304" s="4" t="s">
        <v>51</v>
      </c>
      <c r="E304" s="14">
        <v>1</v>
      </c>
      <c r="F304" s="5">
        <v>0</v>
      </c>
      <c r="G304" s="14">
        <v>1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14">
        <v>1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14">
        <v>1</v>
      </c>
    </row>
    <row r="305" spans="1:30" ht="15" customHeight="1" x14ac:dyDescent="0.2">
      <c r="A305" s="4" t="s">
        <v>787</v>
      </c>
      <c r="B305" s="4" t="s">
        <v>795</v>
      </c>
      <c r="C305" s="4" t="s">
        <v>668</v>
      </c>
      <c r="D305" s="4" t="s">
        <v>669</v>
      </c>
      <c r="E305" s="14">
        <v>1</v>
      </c>
      <c r="F305" s="5">
        <v>0</v>
      </c>
      <c r="G305" s="5">
        <v>0</v>
      </c>
      <c r="H305" s="5">
        <v>0</v>
      </c>
      <c r="I305" s="14">
        <v>1</v>
      </c>
      <c r="J305" s="5">
        <v>0</v>
      </c>
      <c r="K305" s="14">
        <v>1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14">
        <v>1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</row>
    <row r="306" spans="1:30" ht="15" customHeight="1" x14ac:dyDescent="0.2">
      <c r="A306" s="4" t="s">
        <v>787</v>
      </c>
      <c r="B306" s="4" t="s">
        <v>795</v>
      </c>
      <c r="C306" s="4" t="s">
        <v>388</v>
      </c>
      <c r="D306" s="4" t="s">
        <v>389</v>
      </c>
      <c r="E306" s="5">
        <v>0</v>
      </c>
      <c r="F306" s="5">
        <v>0</v>
      </c>
      <c r="G306" s="14">
        <v>1</v>
      </c>
      <c r="H306" s="14">
        <v>1</v>
      </c>
      <c r="I306" s="14">
        <v>1</v>
      </c>
      <c r="J306" s="14">
        <v>1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</row>
    <row r="307" spans="1:30" ht="15" customHeight="1" x14ac:dyDescent="0.2">
      <c r="A307" s="4" t="s">
        <v>787</v>
      </c>
      <c r="B307" s="4" t="s">
        <v>795</v>
      </c>
      <c r="C307" s="4" t="s">
        <v>728</v>
      </c>
      <c r="D307" s="4" t="s">
        <v>729</v>
      </c>
      <c r="E307" s="14">
        <v>1</v>
      </c>
      <c r="F307" s="5">
        <v>0</v>
      </c>
      <c r="G307" s="5">
        <v>0</v>
      </c>
      <c r="H307" s="14">
        <v>1</v>
      </c>
      <c r="I307" s="5">
        <v>0</v>
      </c>
      <c r="J307" s="5">
        <v>0</v>
      </c>
      <c r="K307" s="14">
        <v>1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14">
        <v>1</v>
      </c>
    </row>
    <row r="308" spans="1:30" ht="15" customHeight="1" x14ac:dyDescent="0.2">
      <c r="A308" s="4" t="s">
        <v>787</v>
      </c>
      <c r="B308" s="4" t="s">
        <v>302</v>
      </c>
      <c r="C308" s="4" t="s">
        <v>445</v>
      </c>
      <c r="D308" s="4" t="s">
        <v>446</v>
      </c>
      <c r="E308" s="5">
        <v>0</v>
      </c>
      <c r="F308" s="14">
        <v>1</v>
      </c>
      <c r="G308" s="14">
        <v>1</v>
      </c>
      <c r="H308" s="14">
        <v>1</v>
      </c>
      <c r="I308" s="5">
        <v>0</v>
      </c>
      <c r="J308" s="14">
        <v>1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</row>
    <row r="309" spans="1:30" ht="15" customHeight="1" x14ac:dyDescent="0.2">
      <c r="A309" s="4" t="s">
        <v>787</v>
      </c>
      <c r="B309" s="4" t="s">
        <v>180</v>
      </c>
      <c r="C309" s="4" t="s">
        <v>66</v>
      </c>
      <c r="D309" s="4" t="s">
        <v>67</v>
      </c>
      <c r="E309" s="14">
        <v>1</v>
      </c>
      <c r="F309" s="14">
        <v>1</v>
      </c>
      <c r="G309" s="14">
        <v>1</v>
      </c>
      <c r="H309" s="5">
        <v>0</v>
      </c>
      <c r="I309" s="5">
        <v>0</v>
      </c>
      <c r="J309" s="14">
        <v>1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</row>
    <row r="310" spans="1:30" ht="15" customHeight="1" x14ac:dyDescent="0.2">
      <c r="A310" s="4" t="s">
        <v>787</v>
      </c>
      <c r="B310" s="4" t="s">
        <v>805</v>
      </c>
      <c r="C310" s="4" t="s">
        <v>38</v>
      </c>
      <c r="D310" s="4" t="s">
        <v>39</v>
      </c>
      <c r="E310" s="14">
        <v>1</v>
      </c>
      <c r="F310" s="5">
        <v>0</v>
      </c>
      <c r="G310" s="5">
        <v>0</v>
      </c>
      <c r="H310" s="14">
        <v>1</v>
      </c>
      <c r="I310" s="5">
        <v>0</v>
      </c>
      <c r="J310" s="5">
        <v>0</v>
      </c>
      <c r="K310" s="14">
        <v>1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14">
        <v>1</v>
      </c>
      <c r="AA310" s="5">
        <v>0</v>
      </c>
      <c r="AB310" s="5">
        <v>0</v>
      </c>
      <c r="AC310" s="5">
        <v>0</v>
      </c>
      <c r="AD310" s="5">
        <v>0</v>
      </c>
    </row>
    <row r="311" spans="1:30" ht="15" customHeight="1" x14ac:dyDescent="0.2">
      <c r="A311" s="4" t="s">
        <v>787</v>
      </c>
      <c r="B311" s="4" t="s">
        <v>433</v>
      </c>
      <c r="C311" s="4" t="s">
        <v>102</v>
      </c>
      <c r="D311" s="4" t="s">
        <v>103</v>
      </c>
      <c r="E311" s="5">
        <v>0</v>
      </c>
      <c r="F311" s="5">
        <v>0</v>
      </c>
      <c r="G311" s="14">
        <v>1</v>
      </c>
      <c r="H311" s="5">
        <v>0</v>
      </c>
      <c r="I311" s="5">
        <v>0</v>
      </c>
      <c r="J311" s="14">
        <v>1</v>
      </c>
      <c r="K311" s="14">
        <v>1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14">
        <v>1</v>
      </c>
      <c r="AC311" s="5">
        <v>0</v>
      </c>
      <c r="AD311" s="5">
        <v>0</v>
      </c>
    </row>
    <row r="312" spans="1:30" ht="15" customHeight="1" x14ac:dyDescent="0.2">
      <c r="A312" s="4" t="s">
        <v>787</v>
      </c>
      <c r="B312" s="4" t="s">
        <v>433</v>
      </c>
      <c r="C312" s="4" t="s">
        <v>339</v>
      </c>
      <c r="D312" s="4" t="s">
        <v>340</v>
      </c>
      <c r="E312" s="14">
        <v>1</v>
      </c>
      <c r="F312" s="5">
        <v>0</v>
      </c>
      <c r="G312" s="14">
        <v>1</v>
      </c>
      <c r="H312" s="5">
        <v>0</v>
      </c>
      <c r="I312" s="5">
        <v>0</v>
      </c>
      <c r="J312" s="5">
        <v>0</v>
      </c>
      <c r="K312" s="14">
        <v>1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14">
        <v>1</v>
      </c>
      <c r="AD312" s="5">
        <v>0</v>
      </c>
    </row>
    <row r="313" spans="1:30" ht="15" customHeight="1" x14ac:dyDescent="0.2">
      <c r="A313" s="4" t="s">
        <v>787</v>
      </c>
      <c r="B313" s="4" t="s">
        <v>433</v>
      </c>
      <c r="C313" s="4" t="s">
        <v>528</v>
      </c>
      <c r="D313" s="4" t="s">
        <v>529</v>
      </c>
      <c r="E313" s="5">
        <v>0</v>
      </c>
      <c r="F313" s="14">
        <v>1</v>
      </c>
      <c r="G313" s="5">
        <v>0</v>
      </c>
      <c r="H313" s="14">
        <v>1</v>
      </c>
      <c r="I313" s="14">
        <v>1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14">
        <v>1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</row>
    <row r="314" spans="1:30" ht="15" customHeight="1" x14ac:dyDescent="0.2">
      <c r="A314" s="4" t="s">
        <v>787</v>
      </c>
      <c r="B314" s="4" t="s">
        <v>433</v>
      </c>
      <c r="C314" s="4" t="s">
        <v>530</v>
      </c>
      <c r="D314" s="4" t="s">
        <v>531</v>
      </c>
      <c r="E314" s="5">
        <v>0</v>
      </c>
      <c r="F314" s="14">
        <v>1</v>
      </c>
      <c r="G314" s="5">
        <v>0</v>
      </c>
      <c r="H314" s="14">
        <v>1</v>
      </c>
      <c r="I314" s="5">
        <v>0</v>
      </c>
      <c r="J314" s="14">
        <v>1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14">
        <v>1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</row>
    <row r="315" spans="1:30" ht="15" customHeight="1" x14ac:dyDescent="0.2">
      <c r="A315" s="4" t="s">
        <v>734</v>
      </c>
      <c r="B315" s="4" t="s">
        <v>735</v>
      </c>
      <c r="C315" s="4" t="s">
        <v>60</v>
      </c>
      <c r="D315" s="4" t="s">
        <v>61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14">
        <v>1</v>
      </c>
      <c r="W315" s="5">
        <v>0</v>
      </c>
      <c r="X315" s="5">
        <v>0</v>
      </c>
      <c r="Y315" s="14">
        <v>1</v>
      </c>
      <c r="Z315" s="5">
        <v>0</v>
      </c>
      <c r="AA315" s="14">
        <v>1</v>
      </c>
      <c r="AB315" s="5">
        <v>0</v>
      </c>
      <c r="AC315" s="14">
        <v>1</v>
      </c>
      <c r="AD315" s="14">
        <v>1</v>
      </c>
    </row>
    <row r="316" spans="1:30" ht="15" customHeight="1" x14ac:dyDescent="0.2">
      <c r="A316" s="4" t="s">
        <v>734</v>
      </c>
      <c r="B316" s="4" t="s">
        <v>737</v>
      </c>
      <c r="C316" s="4" t="s">
        <v>242</v>
      </c>
      <c r="D316" s="4" t="s">
        <v>243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14">
        <v>1</v>
      </c>
      <c r="X316" s="5">
        <v>0</v>
      </c>
      <c r="Y316" s="14">
        <v>1</v>
      </c>
      <c r="Z316" s="5">
        <v>0</v>
      </c>
      <c r="AA316" s="14">
        <v>1</v>
      </c>
      <c r="AB316" s="14">
        <v>1</v>
      </c>
      <c r="AC316" s="14">
        <v>1</v>
      </c>
      <c r="AD316" s="5">
        <v>0</v>
      </c>
    </row>
    <row r="317" spans="1:30" ht="15" customHeight="1" x14ac:dyDescent="0.2">
      <c r="A317" s="4" t="s">
        <v>734</v>
      </c>
      <c r="B317" s="4" t="s">
        <v>737</v>
      </c>
      <c r="C317" s="4" t="s">
        <v>246</v>
      </c>
      <c r="D317" s="4" t="s">
        <v>247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14">
        <v>1</v>
      </c>
      <c r="W317" s="14">
        <v>1</v>
      </c>
      <c r="X317" s="5">
        <v>0</v>
      </c>
      <c r="Y317" s="5">
        <v>0</v>
      </c>
      <c r="Z317" s="5">
        <v>0</v>
      </c>
      <c r="AA317" s="14">
        <v>1</v>
      </c>
      <c r="AB317" s="5">
        <v>0</v>
      </c>
      <c r="AC317" s="14">
        <v>1</v>
      </c>
      <c r="AD317" s="14">
        <v>1</v>
      </c>
    </row>
    <row r="318" spans="1:30" ht="15" customHeight="1" x14ac:dyDescent="0.2">
      <c r="A318" s="4" t="s">
        <v>741</v>
      </c>
      <c r="B318" s="4" t="s">
        <v>742</v>
      </c>
      <c r="C318" s="4" t="s">
        <v>331</v>
      </c>
      <c r="D318" s="4" t="s">
        <v>332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14">
        <v>1</v>
      </c>
      <c r="U318" s="5">
        <v>0</v>
      </c>
      <c r="V318" s="5">
        <v>0</v>
      </c>
      <c r="W318" s="14">
        <v>1</v>
      </c>
      <c r="X318" s="5">
        <v>0</v>
      </c>
      <c r="Y318" s="5">
        <v>0</v>
      </c>
      <c r="Z318" s="14">
        <v>1</v>
      </c>
      <c r="AA318" s="14">
        <v>1</v>
      </c>
      <c r="AB318" s="5">
        <v>0</v>
      </c>
      <c r="AC318" s="5">
        <v>0</v>
      </c>
      <c r="AD318" s="14">
        <v>1</v>
      </c>
    </row>
    <row r="319" spans="1:30" ht="15" customHeight="1" x14ac:dyDescent="0.2">
      <c r="A319" s="4" t="s">
        <v>763</v>
      </c>
      <c r="B319" s="4" t="s">
        <v>764</v>
      </c>
      <c r="C319" s="4" t="s">
        <v>82</v>
      </c>
      <c r="D319" s="4" t="s">
        <v>83</v>
      </c>
      <c r="E319" s="5">
        <v>0</v>
      </c>
      <c r="F319" s="5">
        <v>0</v>
      </c>
      <c r="G319" s="14">
        <v>1</v>
      </c>
      <c r="H319" s="14">
        <v>1</v>
      </c>
      <c r="I319" s="5">
        <v>0</v>
      </c>
      <c r="J319" s="14">
        <v>1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14">
        <v>1</v>
      </c>
      <c r="X319" s="5">
        <v>0</v>
      </c>
      <c r="Y319" s="14">
        <v>1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</row>
    <row r="320" spans="1:30" ht="15" customHeight="1" x14ac:dyDescent="0.2">
      <c r="A320" s="4" t="s">
        <v>773</v>
      </c>
      <c r="B320" s="4" t="s">
        <v>774</v>
      </c>
      <c r="C320" s="4" t="s">
        <v>238</v>
      </c>
      <c r="D320" s="4" t="s">
        <v>239</v>
      </c>
      <c r="E320" s="5">
        <v>0</v>
      </c>
      <c r="F320" s="5">
        <v>0</v>
      </c>
      <c r="G320" s="5">
        <v>0</v>
      </c>
      <c r="H320" s="14">
        <v>1</v>
      </c>
      <c r="I320" s="14">
        <v>1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14">
        <v>1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14">
        <v>1</v>
      </c>
      <c r="AC320" s="14">
        <v>1</v>
      </c>
      <c r="AD320" s="5">
        <v>0</v>
      </c>
    </row>
    <row r="321" spans="1:30" ht="15" customHeight="1" x14ac:dyDescent="0.2">
      <c r="A321" s="4" t="s">
        <v>773</v>
      </c>
      <c r="B321" s="4" t="s">
        <v>777</v>
      </c>
      <c r="C321" s="4" t="s">
        <v>306</v>
      </c>
      <c r="D321" s="4" t="s">
        <v>307</v>
      </c>
      <c r="E321" s="5">
        <v>0</v>
      </c>
      <c r="F321" s="5">
        <v>0</v>
      </c>
      <c r="G321" s="5">
        <v>0</v>
      </c>
      <c r="H321" s="14">
        <v>1</v>
      </c>
      <c r="I321" s="14">
        <v>1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14">
        <v>1</v>
      </c>
      <c r="AB321" s="14">
        <v>1</v>
      </c>
      <c r="AC321" s="14">
        <v>1</v>
      </c>
      <c r="AD321" s="5">
        <v>0</v>
      </c>
    </row>
    <row r="322" spans="1:30" ht="15" customHeight="1" x14ac:dyDescent="0.2">
      <c r="A322" s="4" t="s">
        <v>773</v>
      </c>
      <c r="B322" s="4" t="s">
        <v>781</v>
      </c>
      <c r="C322" s="4" t="s">
        <v>222</v>
      </c>
      <c r="D322" s="4" t="s">
        <v>223</v>
      </c>
      <c r="E322" s="5">
        <v>0</v>
      </c>
      <c r="F322" s="5">
        <v>0</v>
      </c>
      <c r="G322" s="14">
        <v>1</v>
      </c>
      <c r="H322" s="5">
        <v>0</v>
      </c>
      <c r="I322" s="14">
        <v>1</v>
      </c>
      <c r="J322" s="5">
        <v>0</v>
      </c>
      <c r="K322" s="14">
        <v>1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14">
        <v>1</v>
      </c>
      <c r="X322" s="5">
        <v>0</v>
      </c>
      <c r="Y322" s="5">
        <v>0</v>
      </c>
      <c r="Z322" s="14">
        <v>1</v>
      </c>
      <c r="AA322" s="5">
        <v>0</v>
      </c>
      <c r="AB322" s="5">
        <v>0</v>
      </c>
      <c r="AC322" s="5">
        <v>0</v>
      </c>
      <c r="AD322" s="5">
        <v>0</v>
      </c>
    </row>
    <row r="323" spans="1:30" ht="15" customHeight="1" x14ac:dyDescent="0.2">
      <c r="A323" s="4" t="s">
        <v>787</v>
      </c>
      <c r="B323" s="4" t="s">
        <v>792</v>
      </c>
      <c r="C323" s="4" t="s">
        <v>202</v>
      </c>
      <c r="D323" s="4" t="s">
        <v>203</v>
      </c>
      <c r="E323" s="14">
        <v>1</v>
      </c>
      <c r="F323" s="5">
        <v>0</v>
      </c>
      <c r="G323" s="14">
        <v>1</v>
      </c>
      <c r="H323" s="5">
        <v>0</v>
      </c>
      <c r="I323" s="5">
        <v>0</v>
      </c>
      <c r="J323" s="5">
        <v>0</v>
      </c>
      <c r="K323" s="14">
        <v>1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14">
        <v>1</v>
      </c>
      <c r="AA323" s="5">
        <v>0</v>
      </c>
      <c r="AB323" s="5">
        <v>0</v>
      </c>
      <c r="AC323" s="14">
        <v>1</v>
      </c>
      <c r="AD323" s="5">
        <v>0</v>
      </c>
    </row>
    <row r="324" spans="1:30" ht="15" customHeight="1" x14ac:dyDescent="0.2">
      <c r="A324" s="4" t="s">
        <v>787</v>
      </c>
      <c r="B324" s="4" t="s">
        <v>795</v>
      </c>
      <c r="C324" s="4" t="s">
        <v>664</v>
      </c>
      <c r="D324" s="4" t="s">
        <v>665</v>
      </c>
      <c r="E324" s="5">
        <v>0</v>
      </c>
      <c r="F324" s="5">
        <v>0</v>
      </c>
      <c r="G324" s="14">
        <v>1</v>
      </c>
      <c r="H324" s="14">
        <v>1</v>
      </c>
      <c r="I324" s="14">
        <v>1</v>
      </c>
      <c r="J324" s="14">
        <v>1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14">
        <v>1</v>
      </c>
      <c r="AD324" s="5">
        <v>0</v>
      </c>
    </row>
    <row r="325" spans="1:30" ht="15" customHeight="1" x14ac:dyDescent="0.2">
      <c r="A325" s="4" t="s">
        <v>787</v>
      </c>
      <c r="B325" s="4" t="s">
        <v>795</v>
      </c>
      <c r="C325" s="4" t="s">
        <v>591</v>
      </c>
      <c r="D325" s="4" t="s">
        <v>592</v>
      </c>
      <c r="E325" s="14">
        <v>1</v>
      </c>
      <c r="F325" s="5">
        <v>0</v>
      </c>
      <c r="G325" s="14">
        <v>1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14">
        <v>1</v>
      </c>
      <c r="U325" s="5">
        <v>0</v>
      </c>
      <c r="V325" s="14">
        <v>1</v>
      </c>
      <c r="W325" s="5">
        <v>0</v>
      </c>
      <c r="X325" s="5">
        <v>0</v>
      </c>
      <c r="Y325" s="5">
        <v>0</v>
      </c>
      <c r="Z325" s="5">
        <v>0</v>
      </c>
      <c r="AA325" s="14">
        <v>1</v>
      </c>
      <c r="AB325" s="5">
        <v>0</v>
      </c>
      <c r="AC325" s="5">
        <v>0</v>
      </c>
      <c r="AD325" s="5">
        <v>0</v>
      </c>
    </row>
    <row r="326" spans="1:30" ht="15" customHeight="1" x14ac:dyDescent="0.2">
      <c r="A326" s="4" t="s">
        <v>787</v>
      </c>
      <c r="B326" s="4" t="s">
        <v>802</v>
      </c>
      <c r="C326" s="4" t="s">
        <v>483</v>
      </c>
      <c r="D326" s="4" t="s">
        <v>484</v>
      </c>
      <c r="E326" s="14">
        <v>1</v>
      </c>
      <c r="F326" s="14">
        <v>1</v>
      </c>
      <c r="G326" s="5">
        <v>0</v>
      </c>
      <c r="H326" s="5">
        <v>0</v>
      </c>
      <c r="I326" s="14">
        <v>1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14">
        <v>1</v>
      </c>
      <c r="X326" s="14">
        <v>1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</row>
    <row r="327" spans="1:30" ht="15" customHeight="1" x14ac:dyDescent="0.2">
      <c r="A327" s="4" t="s">
        <v>787</v>
      </c>
      <c r="B327" s="4" t="s">
        <v>804</v>
      </c>
      <c r="C327" s="4" t="s">
        <v>560</v>
      </c>
      <c r="D327" s="4" t="s">
        <v>561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14">
        <v>1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14">
        <v>1</v>
      </c>
      <c r="X327" s="5">
        <v>0</v>
      </c>
      <c r="Y327" s="5">
        <v>0</v>
      </c>
      <c r="Z327" s="14">
        <v>1</v>
      </c>
      <c r="AA327" s="14">
        <v>1</v>
      </c>
      <c r="AB327" s="5">
        <v>0</v>
      </c>
      <c r="AC327" s="14">
        <v>1</v>
      </c>
      <c r="AD327" s="5">
        <v>0</v>
      </c>
    </row>
    <row r="328" spans="1:30" ht="15" customHeight="1" x14ac:dyDescent="0.2">
      <c r="A328" s="4" t="s">
        <v>787</v>
      </c>
      <c r="B328" s="4" t="s">
        <v>433</v>
      </c>
      <c r="C328" s="4" t="s">
        <v>702</v>
      </c>
      <c r="D328" s="4" t="s">
        <v>703</v>
      </c>
      <c r="E328" s="14">
        <v>1</v>
      </c>
      <c r="F328" s="5">
        <v>0</v>
      </c>
      <c r="G328" s="14">
        <v>1</v>
      </c>
      <c r="H328" s="14">
        <v>1</v>
      </c>
      <c r="I328" s="5">
        <v>0</v>
      </c>
      <c r="J328" s="5">
        <v>0</v>
      </c>
      <c r="K328" s="14">
        <v>1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14">
        <v>1</v>
      </c>
    </row>
    <row r="329" spans="1:30" ht="15" customHeight="1" x14ac:dyDescent="0.2">
      <c r="A329" s="4" t="s">
        <v>734</v>
      </c>
      <c r="B329" s="4" t="s">
        <v>739</v>
      </c>
      <c r="C329" s="4" t="s">
        <v>429</v>
      </c>
      <c r="D329" s="4" t="s">
        <v>430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14">
        <v>1</v>
      </c>
      <c r="U329" s="14">
        <v>1</v>
      </c>
      <c r="V329" s="14">
        <v>1</v>
      </c>
      <c r="W329" s="14">
        <v>1</v>
      </c>
      <c r="X329" s="5">
        <v>0</v>
      </c>
      <c r="Y329" s="5">
        <v>0</v>
      </c>
      <c r="Z329" s="14">
        <v>1</v>
      </c>
      <c r="AA329" s="5">
        <v>0</v>
      </c>
      <c r="AB329" s="14">
        <v>1</v>
      </c>
      <c r="AC329" s="5">
        <v>0</v>
      </c>
      <c r="AD329" s="5">
        <v>0</v>
      </c>
    </row>
    <row r="330" spans="1:30" ht="15" customHeight="1" x14ac:dyDescent="0.2">
      <c r="A330" s="4" t="s">
        <v>744</v>
      </c>
      <c r="B330" s="4" t="s">
        <v>748</v>
      </c>
      <c r="C330" s="4" t="s">
        <v>586</v>
      </c>
      <c r="D330" s="4" t="s">
        <v>587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14">
        <v>1</v>
      </c>
      <c r="U330" s="14">
        <v>1</v>
      </c>
      <c r="V330" s="5">
        <v>0</v>
      </c>
      <c r="W330" s="5">
        <v>0</v>
      </c>
      <c r="X330" s="5">
        <v>0</v>
      </c>
      <c r="Y330" s="14">
        <v>1</v>
      </c>
      <c r="Z330" s="14">
        <v>1</v>
      </c>
      <c r="AA330" s="14">
        <v>1</v>
      </c>
      <c r="AB330" s="5">
        <v>0</v>
      </c>
      <c r="AC330" s="14">
        <v>1</v>
      </c>
      <c r="AD330" s="5">
        <v>0</v>
      </c>
    </row>
    <row r="331" spans="1:30" ht="15" customHeight="1" x14ac:dyDescent="0.2">
      <c r="A331" s="4" t="s">
        <v>773</v>
      </c>
      <c r="B331" s="4" t="s">
        <v>777</v>
      </c>
      <c r="C331" s="4" t="s">
        <v>451</v>
      </c>
      <c r="D331" s="4" t="s">
        <v>452</v>
      </c>
      <c r="E331" s="5">
        <v>0</v>
      </c>
      <c r="F331" s="5">
        <v>0</v>
      </c>
      <c r="G331" s="5">
        <v>0</v>
      </c>
      <c r="H331" s="14">
        <v>1</v>
      </c>
      <c r="I331" s="14">
        <v>1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14">
        <v>1</v>
      </c>
      <c r="Z331" s="14">
        <v>1</v>
      </c>
      <c r="AA331" s="5">
        <v>0</v>
      </c>
      <c r="AB331" s="14">
        <v>1</v>
      </c>
      <c r="AC331" s="5">
        <v>0</v>
      </c>
      <c r="AD331" s="14">
        <v>1</v>
      </c>
    </row>
    <row r="332" spans="1:30" ht="15" customHeight="1" x14ac:dyDescent="0.2">
      <c r="A332" s="4" t="s">
        <v>787</v>
      </c>
      <c r="B332" s="4" t="s">
        <v>795</v>
      </c>
      <c r="C332" s="4" t="s">
        <v>670</v>
      </c>
      <c r="D332" s="4" t="s">
        <v>671</v>
      </c>
      <c r="E332" s="14">
        <v>1</v>
      </c>
      <c r="F332" s="14">
        <v>1</v>
      </c>
      <c r="G332" s="5">
        <v>0</v>
      </c>
      <c r="H332" s="14">
        <v>1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14">
        <v>1</v>
      </c>
      <c r="U332" s="14">
        <v>1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14">
        <v>1</v>
      </c>
    </row>
    <row r="333" spans="1:30" ht="15" customHeight="1" x14ac:dyDescent="0.2">
      <c r="A333" s="4" t="s">
        <v>787</v>
      </c>
      <c r="B333" s="4" t="s">
        <v>795</v>
      </c>
      <c r="C333" s="4" t="s">
        <v>155</v>
      </c>
      <c r="D333" s="4" t="s">
        <v>156</v>
      </c>
      <c r="E333" s="14">
        <v>1</v>
      </c>
      <c r="F333" s="5">
        <v>0</v>
      </c>
      <c r="G333" s="14">
        <v>1</v>
      </c>
      <c r="H333" s="14">
        <v>1</v>
      </c>
      <c r="I333" s="5">
        <v>0</v>
      </c>
      <c r="J333" s="14">
        <v>1</v>
      </c>
      <c r="K333" s="14">
        <v>1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14">
        <v>1</v>
      </c>
      <c r="AA333" s="5">
        <v>0</v>
      </c>
      <c r="AB333" s="5">
        <v>0</v>
      </c>
      <c r="AC333" s="5">
        <v>0</v>
      </c>
      <c r="AD333" s="5">
        <v>0</v>
      </c>
    </row>
    <row r="334" spans="1:30" ht="15" customHeight="1" x14ac:dyDescent="0.2">
      <c r="A334" s="4" t="s">
        <v>787</v>
      </c>
      <c r="B334" s="4" t="s">
        <v>433</v>
      </c>
      <c r="C334" s="4" t="s">
        <v>625</v>
      </c>
      <c r="D334" s="4" t="s">
        <v>626</v>
      </c>
      <c r="E334" s="14">
        <v>1</v>
      </c>
      <c r="F334" s="5">
        <v>0</v>
      </c>
      <c r="G334" s="14">
        <v>1</v>
      </c>
      <c r="H334" s="14">
        <v>1</v>
      </c>
      <c r="I334" s="5">
        <v>0</v>
      </c>
      <c r="J334" s="5">
        <v>0</v>
      </c>
      <c r="K334" s="14">
        <v>1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14">
        <v>1</v>
      </c>
      <c r="AD334" s="14">
        <v>1</v>
      </c>
    </row>
    <row r="335" spans="1:30" ht="15" customHeight="1" x14ac:dyDescent="0.2">
      <c r="A335" s="4" t="s">
        <v>734</v>
      </c>
      <c r="B335" s="4" t="s">
        <v>735</v>
      </c>
      <c r="C335" s="4" t="s">
        <v>56</v>
      </c>
      <c r="D335" s="4" t="s">
        <v>57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14">
        <v>1</v>
      </c>
      <c r="V335" s="14">
        <v>1</v>
      </c>
      <c r="W335" s="14">
        <v>1</v>
      </c>
      <c r="X335" s="5">
        <v>0</v>
      </c>
      <c r="Y335" s="5">
        <v>0</v>
      </c>
      <c r="Z335" s="5">
        <v>0</v>
      </c>
      <c r="AA335" s="14">
        <v>1</v>
      </c>
      <c r="AB335" s="14">
        <v>1</v>
      </c>
      <c r="AC335" s="14">
        <v>1</v>
      </c>
      <c r="AD335" s="14">
        <v>1</v>
      </c>
    </row>
    <row r="336" spans="1:30" ht="15" customHeight="1" x14ac:dyDescent="0.2">
      <c r="A336" s="4" t="s">
        <v>734</v>
      </c>
      <c r="B336" s="4" t="s">
        <v>735</v>
      </c>
      <c r="C336" s="4" t="s">
        <v>58</v>
      </c>
      <c r="D336" s="4" t="s">
        <v>59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14">
        <v>1</v>
      </c>
      <c r="U336" s="5">
        <v>0</v>
      </c>
      <c r="V336" s="14">
        <v>1</v>
      </c>
      <c r="W336" s="14">
        <v>1</v>
      </c>
      <c r="X336" s="5">
        <v>0</v>
      </c>
      <c r="Y336" s="5">
        <v>0</v>
      </c>
      <c r="Z336" s="14">
        <v>1</v>
      </c>
      <c r="AA336" s="14">
        <v>1</v>
      </c>
      <c r="AB336" s="14">
        <v>1</v>
      </c>
      <c r="AC336" s="5">
        <v>0</v>
      </c>
      <c r="AD336" s="14">
        <v>1</v>
      </c>
    </row>
    <row r="337" spans="1:30" ht="15" customHeight="1" x14ac:dyDescent="0.2">
      <c r="A337" s="4" t="s">
        <v>734</v>
      </c>
      <c r="B337" s="4" t="s">
        <v>736</v>
      </c>
      <c r="C337" s="4" t="s">
        <v>867</v>
      </c>
      <c r="D337" s="4" t="s">
        <v>118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14">
        <v>1</v>
      </c>
      <c r="V337" s="14">
        <v>1</v>
      </c>
      <c r="W337" s="14">
        <v>1</v>
      </c>
      <c r="X337" s="5">
        <v>0</v>
      </c>
      <c r="Y337" s="5">
        <v>0</v>
      </c>
      <c r="Z337" s="5">
        <v>0</v>
      </c>
      <c r="AA337" s="14">
        <v>1</v>
      </c>
      <c r="AB337" s="14">
        <v>1</v>
      </c>
      <c r="AC337" s="14">
        <v>1</v>
      </c>
      <c r="AD337" s="14">
        <v>1</v>
      </c>
    </row>
    <row r="338" spans="1:30" ht="15" customHeight="1" x14ac:dyDescent="0.2">
      <c r="A338" s="4" t="s">
        <v>734</v>
      </c>
      <c r="B338" s="4" t="s">
        <v>737</v>
      </c>
      <c r="C338" s="4" t="s">
        <v>842</v>
      </c>
      <c r="D338" s="4" t="s">
        <v>843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14">
        <v>1</v>
      </c>
      <c r="W338" s="14">
        <v>1</v>
      </c>
      <c r="X338" s="5">
        <v>0</v>
      </c>
      <c r="Y338" s="14">
        <v>1</v>
      </c>
      <c r="Z338" s="14">
        <v>1</v>
      </c>
      <c r="AA338" s="14">
        <v>1</v>
      </c>
      <c r="AB338" s="14">
        <v>1</v>
      </c>
      <c r="AC338" s="5">
        <v>0</v>
      </c>
      <c r="AD338" s="14">
        <v>1</v>
      </c>
    </row>
    <row r="339" spans="1:30" ht="15" customHeight="1" x14ac:dyDescent="0.2">
      <c r="A339" s="4" t="s">
        <v>744</v>
      </c>
      <c r="B339" s="4" t="s">
        <v>743</v>
      </c>
      <c r="C339" s="4" t="s">
        <v>90</v>
      </c>
      <c r="D339" s="4" t="s">
        <v>91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14">
        <v>1</v>
      </c>
      <c r="U339" s="5">
        <v>0</v>
      </c>
      <c r="V339" s="14">
        <v>1</v>
      </c>
      <c r="W339" s="5">
        <v>0</v>
      </c>
      <c r="X339" s="5">
        <v>0</v>
      </c>
      <c r="Y339" s="5">
        <v>0</v>
      </c>
      <c r="Z339" s="14">
        <v>1</v>
      </c>
      <c r="AA339" s="14">
        <v>1</v>
      </c>
      <c r="AB339" s="14">
        <v>1</v>
      </c>
      <c r="AC339" s="14">
        <v>1</v>
      </c>
      <c r="AD339" s="14">
        <v>1</v>
      </c>
    </row>
    <row r="340" spans="1:30" ht="15" customHeight="1" x14ac:dyDescent="0.2">
      <c r="A340" s="4" t="s">
        <v>773</v>
      </c>
      <c r="B340" s="4" t="s">
        <v>774</v>
      </c>
      <c r="C340" s="4" t="s">
        <v>631</v>
      </c>
      <c r="D340" s="4" t="s">
        <v>632</v>
      </c>
      <c r="E340" s="5">
        <v>0</v>
      </c>
      <c r="F340" s="5">
        <v>0</v>
      </c>
      <c r="G340" s="5">
        <v>0</v>
      </c>
      <c r="H340" s="14">
        <v>1</v>
      </c>
      <c r="I340" s="14">
        <v>1</v>
      </c>
      <c r="J340" s="14">
        <v>1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14">
        <v>1</v>
      </c>
      <c r="W340" s="5">
        <v>0</v>
      </c>
      <c r="X340" s="5">
        <v>0</v>
      </c>
      <c r="Y340" s="5">
        <v>0</v>
      </c>
      <c r="Z340" s="5">
        <v>0</v>
      </c>
      <c r="AA340" s="14">
        <v>1</v>
      </c>
      <c r="AB340" s="14">
        <v>1</v>
      </c>
      <c r="AC340" s="14">
        <v>1</v>
      </c>
      <c r="AD340" s="5">
        <v>0</v>
      </c>
    </row>
    <row r="341" spans="1:30" ht="15" customHeight="1" x14ac:dyDescent="0.2">
      <c r="A341" s="4" t="s">
        <v>773</v>
      </c>
      <c r="B341" s="4" t="s">
        <v>781</v>
      </c>
      <c r="C341" s="4" t="s">
        <v>662</v>
      </c>
      <c r="D341" s="4" t="s">
        <v>663</v>
      </c>
      <c r="E341" s="5">
        <v>0</v>
      </c>
      <c r="F341" s="5">
        <v>0</v>
      </c>
      <c r="G341" s="14">
        <v>1</v>
      </c>
      <c r="H341" s="5">
        <v>0</v>
      </c>
      <c r="I341" s="5">
        <v>0</v>
      </c>
      <c r="J341" s="14">
        <v>1</v>
      </c>
      <c r="K341" s="14">
        <v>1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14">
        <v>1</v>
      </c>
      <c r="AA341" s="14">
        <v>1</v>
      </c>
      <c r="AB341" s="14">
        <v>1</v>
      </c>
      <c r="AC341" s="14">
        <v>1</v>
      </c>
      <c r="AD341" s="5">
        <v>0</v>
      </c>
    </row>
    <row r="342" spans="1:30" ht="15" customHeight="1" x14ac:dyDescent="0.2">
      <c r="A342" s="4" t="s">
        <v>787</v>
      </c>
      <c r="B342" s="4" t="s">
        <v>121</v>
      </c>
      <c r="C342" s="4" t="s">
        <v>127</v>
      </c>
      <c r="D342" s="4" t="s">
        <v>128</v>
      </c>
      <c r="E342" s="14">
        <v>1</v>
      </c>
      <c r="F342" s="14">
        <v>1</v>
      </c>
      <c r="G342" s="14">
        <v>1</v>
      </c>
      <c r="H342" s="14">
        <v>1</v>
      </c>
      <c r="I342" s="14">
        <v>1</v>
      </c>
      <c r="J342" s="14">
        <v>1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14">
        <v>1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</row>
    <row r="343" spans="1:30" ht="15" customHeight="1" x14ac:dyDescent="0.2">
      <c r="A343" s="4" t="s">
        <v>787</v>
      </c>
      <c r="B343" s="4" t="s">
        <v>724</v>
      </c>
      <c r="C343" s="4" t="s">
        <v>487</v>
      </c>
      <c r="D343" s="4" t="s">
        <v>488</v>
      </c>
      <c r="E343" s="14">
        <v>1</v>
      </c>
      <c r="F343" s="5">
        <v>0</v>
      </c>
      <c r="G343" s="14">
        <v>1</v>
      </c>
      <c r="H343" s="5">
        <v>0</v>
      </c>
      <c r="I343" s="5">
        <v>0</v>
      </c>
      <c r="J343" s="14">
        <v>1</v>
      </c>
      <c r="K343" s="14">
        <v>1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14">
        <v>1</v>
      </c>
      <c r="W343" s="5">
        <v>0</v>
      </c>
      <c r="X343" s="5">
        <v>0</v>
      </c>
      <c r="Y343" s="5">
        <v>0</v>
      </c>
      <c r="Z343" s="14">
        <v>1</v>
      </c>
      <c r="AA343" s="5">
        <v>0</v>
      </c>
      <c r="AB343" s="5">
        <v>0</v>
      </c>
      <c r="AC343" s="14">
        <v>1</v>
      </c>
      <c r="AD343" s="5">
        <v>0</v>
      </c>
    </row>
    <row r="344" spans="1:30" ht="15" customHeight="1" x14ac:dyDescent="0.2">
      <c r="A344" s="4" t="s">
        <v>787</v>
      </c>
      <c r="B344" s="4" t="s">
        <v>803</v>
      </c>
      <c r="C344" s="4" t="s">
        <v>281</v>
      </c>
      <c r="D344" s="4" t="s">
        <v>282</v>
      </c>
      <c r="E344" s="14">
        <v>1</v>
      </c>
      <c r="F344" s="5">
        <v>0</v>
      </c>
      <c r="G344" s="14">
        <v>1</v>
      </c>
      <c r="H344" s="14">
        <v>1</v>
      </c>
      <c r="I344" s="5">
        <v>0</v>
      </c>
      <c r="J344" s="14">
        <v>1</v>
      </c>
      <c r="K344" s="14">
        <v>1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14">
        <v>1</v>
      </c>
      <c r="Z344" s="14">
        <v>1</v>
      </c>
      <c r="AA344" s="5">
        <v>0</v>
      </c>
      <c r="AB344" s="5">
        <v>0</v>
      </c>
      <c r="AC344" s="5">
        <v>0</v>
      </c>
      <c r="AD344" s="5">
        <v>0</v>
      </c>
    </row>
    <row r="345" spans="1:30" ht="15" customHeight="1" x14ac:dyDescent="0.2">
      <c r="A345" s="4" t="s">
        <v>787</v>
      </c>
      <c r="B345" s="4" t="s">
        <v>804</v>
      </c>
      <c r="C345" s="4" t="s">
        <v>558</v>
      </c>
      <c r="D345" s="4" t="s">
        <v>559</v>
      </c>
      <c r="E345" s="14">
        <v>1</v>
      </c>
      <c r="F345" s="14">
        <v>1</v>
      </c>
      <c r="G345" s="14">
        <v>1</v>
      </c>
      <c r="H345" s="5">
        <v>0</v>
      </c>
      <c r="I345" s="5">
        <v>0</v>
      </c>
      <c r="J345" s="5">
        <v>0</v>
      </c>
      <c r="K345" s="14">
        <v>1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14">
        <v>1</v>
      </c>
      <c r="U345" s="5">
        <v>0</v>
      </c>
      <c r="V345" s="5">
        <v>0</v>
      </c>
      <c r="W345" s="14">
        <v>1</v>
      </c>
      <c r="X345" s="5">
        <v>0</v>
      </c>
      <c r="Y345" s="5">
        <v>0</v>
      </c>
      <c r="Z345" s="14">
        <v>1</v>
      </c>
      <c r="AA345" s="5">
        <v>0</v>
      </c>
      <c r="AB345" s="5">
        <v>0</v>
      </c>
      <c r="AC345" s="5">
        <v>0</v>
      </c>
      <c r="AD345" s="5">
        <v>0</v>
      </c>
    </row>
    <row r="346" spans="1:30" ht="15" customHeight="1" x14ac:dyDescent="0.2">
      <c r="A346" s="4" t="s">
        <v>734</v>
      </c>
      <c r="B346" s="4" t="s">
        <v>739</v>
      </c>
      <c r="C346" s="4" t="s">
        <v>431</v>
      </c>
      <c r="D346" s="4" t="s">
        <v>432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14">
        <v>1</v>
      </c>
      <c r="V346" s="5">
        <v>0</v>
      </c>
      <c r="W346" s="14">
        <v>1</v>
      </c>
      <c r="X346" s="5">
        <v>0</v>
      </c>
      <c r="Y346" s="14">
        <v>1</v>
      </c>
      <c r="Z346" s="14">
        <v>1</v>
      </c>
      <c r="AA346" s="14">
        <v>1</v>
      </c>
      <c r="AB346" s="14">
        <v>1</v>
      </c>
      <c r="AC346" s="14">
        <v>1</v>
      </c>
      <c r="AD346" s="14">
        <v>1</v>
      </c>
    </row>
    <row r="347" spans="1:30" ht="15" customHeight="1" x14ac:dyDescent="0.2">
      <c r="A347" s="4" t="s">
        <v>773</v>
      </c>
      <c r="B347" s="4" t="s">
        <v>165</v>
      </c>
      <c r="C347" s="4" t="s">
        <v>166</v>
      </c>
      <c r="D347" s="4" t="s">
        <v>167</v>
      </c>
      <c r="E347" s="5">
        <v>0</v>
      </c>
      <c r="F347" s="5">
        <v>0</v>
      </c>
      <c r="G347" s="5">
        <v>0</v>
      </c>
      <c r="H347" s="14">
        <v>1</v>
      </c>
      <c r="I347" s="14">
        <v>1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14">
        <v>1</v>
      </c>
      <c r="Z347" s="14">
        <v>1</v>
      </c>
      <c r="AA347" s="14">
        <v>1</v>
      </c>
      <c r="AB347" s="14">
        <v>1</v>
      </c>
      <c r="AC347" s="14">
        <v>1</v>
      </c>
      <c r="AD347" s="14">
        <v>1</v>
      </c>
    </row>
    <row r="348" spans="1:30" ht="15" customHeight="1" x14ac:dyDescent="0.2">
      <c r="A348" s="4" t="s">
        <v>773</v>
      </c>
      <c r="B348" s="4" t="s">
        <v>777</v>
      </c>
      <c r="C348" s="4" t="s">
        <v>308</v>
      </c>
      <c r="D348" s="4" t="s">
        <v>309</v>
      </c>
      <c r="E348" s="5">
        <v>0</v>
      </c>
      <c r="F348" s="5">
        <v>0</v>
      </c>
      <c r="G348" s="5">
        <v>0</v>
      </c>
      <c r="H348" s="14">
        <v>1</v>
      </c>
      <c r="I348" s="14">
        <v>1</v>
      </c>
      <c r="J348" s="14">
        <v>1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14">
        <v>1</v>
      </c>
      <c r="W348" s="5">
        <v>0</v>
      </c>
      <c r="X348" s="5">
        <v>0</v>
      </c>
      <c r="Y348" s="14">
        <v>1</v>
      </c>
      <c r="Z348" s="5">
        <v>0</v>
      </c>
      <c r="AA348" s="14">
        <v>1</v>
      </c>
      <c r="AB348" s="14">
        <v>1</v>
      </c>
      <c r="AC348" s="14">
        <v>1</v>
      </c>
      <c r="AD348" s="5">
        <v>0</v>
      </c>
    </row>
    <row r="349" spans="1:30" ht="15" customHeight="1" x14ac:dyDescent="0.2">
      <c r="A349" s="4" t="s">
        <v>787</v>
      </c>
      <c r="B349" s="4" t="s">
        <v>264</v>
      </c>
      <c r="C349" s="4" t="s">
        <v>396</v>
      </c>
      <c r="D349" s="4" t="s">
        <v>397</v>
      </c>
      <c r="E349" s="14">
        <v>1</v>
      </c>
      <c r="F349" s="14">
        <v>1</v>
      </c>
      <c r="G349" s="14">
        <v>1</v>
      </c>
      <c r="H349" s="14">
        <v>1</v>
      </c>
      <c r="I349" s="5">
        <v>0</v>
      </c>
      <c r="J349" s="5">
        <v>0</v>
      </c>
      <c r="K349" s="14">
        <v>1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14">
        <v>1</v>
      </c>
      <c r="X349" s="5">
        <v>0</v>
      </c>
      <c r="Y349" s="5">
        <v>0</v>
      </c>
      <c r="Z349" s="14">
        <v>1</v>
      </c>
      <c r="AA349" s="5">
        <v>0</v>
      </c>
      <c r="AB349" s="5">
        <v>0</v>
      </c>
      <c r="AC349" s="14">
        <v>1</v>
      </c>
      <c r="AD349" s="5">
        <v>0</v>
      </c>
    </row>
    <row r="350" spans="1:30" ht="15" customHeight="1" x14ac:dyDescent="0.2">
      <c r="A350" s="4" t="s">
        <v>787</v>
      </c>
      <c r="B350" s="4" t="s">
        <v>795</v>
      </c>
      <c r="C350" s="4" t="s">
        <v>609</v>
      </c>
      <c r="D350" s="4" t="s">
        <v>610</v>
      </c>
      <c r="E350" s="5">
        <v>0</v>
      </c>
      <c r="F350" s="14">
        <v>1</v>
      </c>
      <c r="G350" s="14">
        <v>1</v>
      </c>
      <c r="H350" s="5">
        <v>0</v>
      </c>
      <c r="I350" s="14">
        <v>1</v>
      </c>
      <c r="J350" s="5">
        <v>0</v>
      </c>
      <c r="K350" s="14">
        <v>1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14">
        <v>1</v>
      </c>
      <c r="V350" s="5">
        <v>0</v>
      </c>
      <c r="W350" s="14">
        <v>1</v>
      </c>
      <c r="X350" s="14">
        <v>1</v>
      </c>
      <c r="Y350" s="5">
        <v>0</v>
      </c>
      <c r="Z350" s="14">
        <v>1</v>
      </c>
      <c r="AA350" s="5">
        <v>0</v>
      </c>
      <c r="AB350" s="5">
        <v>0</v>
      </c>
      <c r="AC350" s="5">
        <v>0</v>
      </c>
      <c r="AD350" s="5">
        <v>0</v>
      </c>
    </row>
    <row r="351" spans="1:30" ht="15" customHeight="1" x14ac:dyDescent="0.2">
      <c r="A351" s="4" t="s">
        <v>787</v>
      </c>
      <c r="B351" s="4" t="s">
        <v>795</v>
      </c>
      <c r="C351" s="4" t="s">
        <v>566</v>
      </c>
      <c r="D351" s="4" t="s">
        <v>567</v>
      </c>
      <c r="E351" s="14">
        <v>1</v>
      </c>
      <c r="F351" s="5">
        <v>0</v>
      </c>
      <c r="G351" s="14">
        <v>1</v>
      </c>
      <c r="H351" s="14">
        <v>1</v>
      </c>
      <c r="I351" s="5">
        <v>0</v>
      </c>
      <c r="J351" s="5">
        <v>0</v>
      </c>
      <c r="K351" s="14">
        <v>1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14">
        <v>1</v>
      </c>
      <c r="AA351" s="14">
        <v>1</v>
      </c>
      <c r="AB351" s="14">
        <v>1</v>
      </c>
      <c r="AC351" s="14">
        <v>1</v>
      </c>
      <c r="AD351" s="5">
        <v>0</v>
      </c>
    </row>
    <row r="352" spans="1:30" ht="15" customHeight="1" x14ac:dyDescent="0.2">
      <c r="A352" s="4" t="s">
        <v>787</v>
      </c>
      <c r="B352" s="4" t="s">
        <v>801</v>
      </c>
      <c r="C352" s="4" t="s">
        <v>254</v>
      </c>
      <c r="D352" s="4" t="s">
        <v>255</v>
      </c>
      <c r="E352" s="14">
        <v>1</v>
      </c>
      <c r="F352" s="14">
        <v>1</v>
      </c>
      <c r="G352" s="14">
        <v>1</v>
      </c>
      <c r="H352" s="14">
        <v>1</v>
      </c>
      <c r="I352" s="5">
        <v>0</v>
      </c>
      <c r="J352" s="14">
        <v>1</v>
      </c>
      <c r="K352" s="14">
        <v>1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14">
        <v>1</v>
      </c>
      <c r="AA352" s="5">
        <v>0</v>
      </c>
      <c r="AB352" s="14">
        <v>1</v>
      </c>
      <c r="AC352" s="5">
        <v>0</v>
      </c>
      <c r="AD352" s="5">
        <v>0</v>
      </c>
    </row>
    <row r="353" spans="1:30" ht="15" customHeight="1" x14ac:dyDescent="0.2">
      <c r="A353" s="4" t="s">
        <v>763</v>
      </c>
      <c r="B353" s="4" t="s">
        <v>766</v>
      </c>
      <c r="C353" s="4" t="s">
        <v>603</v>
      </c>
      <c r="D353" s="4" t="s">
        <v>604</v>
      </c>
      <c r="E353" s="14">
        <v>1</v>
      </c>
      <c r="F353" s="14">
        <v>1</v>
      </c>
      <c r="G353" s="5">
        <v>0</v>
      </c>
      <c r="H353" s="5">
        <v>0</v>
      </c>
      <c r="I353" s="14">
        <v>1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14">
        <v>1</v>
      </c>
      <c r="U353" s="14">
        <v>1</v>
      </c>
      <c r="V353" s="5">
        <v>0</v>
      </c>
      <c r="W353" s="14">
        <v>1</v>
      </c>
      <c r="X353" s="5">
        <v>0</v>
      </c>
      <c r="Y353" s="14">
        <v>1</v>
      </c>
      <c r="Z353" s="14">
        <v>1</v>
      </c>
      <c r="AA353" s="5">
        <v>0</v>
      </c>
      <c r="AB353" s="5">
        <v>0</v>
      </c>
      <c r="AC353" s="5">
        <v>0</v>
      </c>
      <c r="AD353" s="14">
        <v>1</v>
      </c>
    </row>
    <row r="354" spans="1:30" ht="15" customHeight="1" x14ac:dyDescent="0.2">
      <c r="A354" s="4" t="s">
        <v>787</v>
      </c>
      <c r="B354" s="4" t="s">
        <v>792</v>
      </c>
      <c r="C354" s="4" t="s">
        <v>48</v>
      </c>
      <c r="D354" s="4" t="s">
        <v>49</v>
      </c>
      <c r="E354" s="14">
        <v>1</v>
      </c>
      <c r="F354" s="14">
        <v>1</v>
      </c>
      <c r="G354" s="14">
        <v>1</v>
      </c>
      <c r="H354" s="14">
        <v>1</v>
      </c>
      <c r="I354" s="5">
        <v>0</v>
      </c>
      <c r="J354" s="14">
        <v>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14">
        <v>1</v>
      </c>
      <c r="U354" s="5">
        <v>0</v>
      </c>
      <c r="V354" s="14">
        <v>1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14">
        <v>1</v>
      </c>
      <c r="AC354" s="5">
        <v>0</v>
      </c>
      <c r="AD354" s="14">
        <v>1</v>
      </c>
    </row>
    <row r="355" spans="1:30" ht="15" customHeight="1" x14ac:dyDescent="0.2">
      <c r="A355" s="4" t="s">
        <v>757</v>
      </c>
      <c r="B355" s="4" t="s">
        <v>760</v>
      </c>
      <c r="C355" s="4" t="s">
        <v>318</v>
      </c>
      <c r="D355" s="4" t="s">
        <v>319</v>
      </c>
      <c r="E355" s="5">
        <v>0</v>
      </c>
      <c r="F355" s="5">
        <v>0</v>
      </c>
      <c r="G355" s="14">
        <v>1</v>
      </c>
      <c r="H355" s="14">
        <v>1</v>
      </c>
      <c r="I355" s="5">
        <v>0</v>
      </c>
      <c r="J355" s="14">
        <v>1</v>
      </c>
      <c r="K355" s="14">
        <v>1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14">
        <v>1</v>
      </c>
      <c r="Z355" s="14">
        <v>1</v>
      </c>
      <c r="AA355" s="14">
        <v>1</v>
      </c>
      <c r="AB355" s="14">
        <v>1</v>
      </c>
      <c r="AC355" s="14">
        <v>1</v>
      </c>
      <c r="AD355" s="14">
        <v>1</v>
      </c>
    </row>
    <row r="356" spans="1:30" ht="15" customHeight="1" x14ac:dyDescent="0.2">
      <c r="A356" s="4" t="s">
        <v>787</v>
      </c>
      <c r="B356" s="4" t="s">
        <v>359</v>
      </c>
      <c r="C356" s="4" t="s">
        <v>621</v>
      </c>
      <c r="D356" s="4" t="s">
        <v>622</v>
      </c>
      <c r="E356" s="14">
        <v>1</v>
      </c>
      <c r="F356" s="14">
        <v>1</v>
      </c>
      <c r="G356" s="14">
        <v>1</v>
      </c>
      <c r="H356" s="14">
        <v>1</v>
      </c>
      <c r="I356" s="5">
        <v>0</v>
      </c>
      <c r="J356" s="14">
        <v>1</v>
      </c>
      <c r="K356" s="14">
        <v>1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14">
        <v>1</v>
      </c>
      <c r="W356" s="5">
        <v>0</v>
      </c>
      <c r="X356" s="5">
        <v>0</v>
      </c>
      <c r="Y356" s="5">
        <v>0</v>
      </c>
      <c r="Z356" s="5">
        <v>0</v>
      </c>
      <c r="AA356" s="14">
        <v>1</v>
      </c>
      <c r="AB356" s="5">
        <v>0</v>
      </c>
      <c r="AC356" s="14">
        <v>1</v>
      </c>
      <c r="AD356" s="14">
        <v>1</v>
      </c>
    </row>
    <row r="357" spans="1:30" ht="15" customHeight="1" x14ac:dyDescent="0.2">
      <c r="A357" s="4" t="s">
        <v>787</v>
      </c>
      <c r="B357" s="4" t="s">
        <v>658</v>
      </c>
      <c r="C357" s="4" t="s">
        <v>658</v>
      </c>
      <c r="D357" s="4" t="s">
        <v>659</v>
      </c>
      <c r="E357" s="14">
        <v>1</v>
      </c>
      <c r="F357" s="14">
        <v>1</v>
      </c>
      <c r="G357" s="14">
        <v>1</v>
      </c>
      <c r="H357" s="14">
        <v>1</v>
      </c>
      <c r="I357" s="5">
        <v>0</v>
      </c>
      <c r="J357" s="14">
        <v>1</v>
      </c>
      <c r="K357" s="14">
        <v>1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14">
        <v>1</v>
      </c>
      <c r="U357" s="5">
        <v>0</v>
      </c>
      <c r="V357" s="5">
        <v>0</v>
      </c>
      <c r="W357" s="14">
        <v>1</v>
      </c>
      <c r="X357" s="14">
        <v>1</v>
      </c>
      <c r="Y357" s="5">
        <v>0</v>
      </c>
      <c r="Z357" s="14">
        <v>1</v>
      </c>
      <c r="AA357" s="5">
        <v>0</v>
      </c>
      <c r="AB357" s="5">
        <v>0</v>
      </c>
      <c r="AC357" s="5">
        <v>0</v>
      </c>
      <c r="AD357" s="5">
        <v>0</v>
      </c>
    </row>
    <row r="358" spans="1:30" ht="15" customHeight="1" x14ac:dyDescent="0.2">
      <c r="A358" s="4" t="s">
        <v>787</v>
      </c>
      <c r="B358" s="4" t="s">
        <v>795</v>
      </c>
      <c r="C358" s="4" t="s">
        <v>576</v>
      </c>
      <c r="D358" s="4" t="s">
        <v>577</v>
      </c>
      <c r="E358" s="14">
        <v>1</v>
      </c>
      <c r="F358" s="14">
        <v>1</v>
      </c>
      <c r="G358" s="14">
        <v>1</v>
      </c>
      <c r="H358" s="14">
        <v>1</v>
      </c>
      <c r="I358" s="5">
        <v>0</v>
      </c>
      <c r="J358" s="14">
        <v>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14">
        <v>1</v>
      </c>
      <c r="U358" s="14">
        <v>1</v>
      </c>
      <c r="V358" s="14">
        <v>1</v>
      </c>
      <c r="W358" s="5">
        <v>0</v>
      </c>
      <c r="X358" s="5">
        <v>0</v>
      </c>
      <c r="Y358" s="14">
        <v>1</v>
      </c>
      <c r="Z358" s="5">
        <v>0</v>
      </c>
      <c r="AA358" s="14">
        <v>1</v>
      </c>
      <c r="AB358" s="14">
        <v>1</v>
      </c>
      <c r="AC358" s="14">
        <v>1</v>
      </c>
      <c r="AD358" s="14">
        <v>1</v>
      </c>
    </row>
    <row r="359" spans="1:30" ht="15" customHeight="1" x14ac:dyDescent="0.2">
      <c r="A359" s="4" t="s">
        <v>787</v>
      </c>
      <c r="B359" s="4" t="s">
        <v>796</v>
      </c>
      <c r="C359" s="4" t="s">
        <v>174</v>
      </c>
      <c r="D359" s="4" t="s">
        <v>175</v>
      </c>
      <c r="E359" s="14">
        <v>1</v>
      </c>
      <c r="F359" s="14">
        <v>1</v>
      </c>
      <c r="G359" s="14">
        <v>1</v>
      </c>
      <c r="H359" s="14">
        <v>1</v>
      </c>
      <c r="I359" s="5">
        <v>0</v>
      </c>
      <c r="J359" s="14">
        <v>1</v>
      </c>
      <c r="K359" s="14">
        <v>1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14">
        <v>1</v>
      </c>
      <c r="U359" s="14">
        <v>1</v>
      </c>
      <c r="V359" s="5">
        <v>0</v>
      </c>
      <c r="W359" s="14">
        <v>1</v>
      </c>
      <c r="X359" s="14">
        <v>1</v>
      </c>
      <c r="Y359" s="5">
        <v>0</v>
      </c>
      <c r="Z359" s="14">
        <v>1</v>
      </c>
      <c r="AA359" s="5">
        <v>0</v>
      </c>
      <c r="AB359" s="5">
        <v>0</v>
      </c>
      <c r="AC359" s="14">
        <v>1</v>
      </c>
      <c r="AD359" s="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08B1-EA29-3D43-818D-0A45A5B657EF}">
  <dimension ref="A1:AB367"/>
  <sheetViews>
    <sheetView tabSelected="1" topLeftCell="C1" workbookViewId="0">
      <pane xSplit="13500" ySplit="1800" topLeftCell="M181" activePane="bottomRight"/>
      <selection activeCell="C359" sqref="A5:AA359"/>
      <selection pane="topRight" activeCell="M1" sqref="M1:M1048576"/>
      <selection pane="bottomLeft" activeCell="C5" sqref="A5:XFD359"/>
      <selection pane="bottomRight" activeCell="M71" sqref="M71:M195"/>
    </sheetView>
  </sheetViews>
  <sheetFormatPr defaultColWidth="9.140625" defaultRowHeight="11.25" x14ac:dyDescent="0.2"/>
  <cols>
    <col min="1" max="1" width="10.140625" style="1" bestFit="1" customWidth="1"/>
    <col min="2" max="2" width="13.85546875" style="1" bestFit="1" customWidth="1"/>
    <col min="3" max="3" width="57.85546875" style="1" bestFit="1" customWidth="1"/>
    <col min="4" max="4" width="11.42578125" style="1" bestFit="1" customWidth="1"/>
    <col min="5" max="5" width="6.140625" style="1" bestFit="1" customWidth="1"/>
    <col min="6" max="6" width="7" style="1" bestFit="1" customWidth="1"/>
    <col min="7" max="7" width="4" style="1" bestFit="1" customWidth="1"/>
    <col min="8" max="8" width="12.85546875" style="1" bestFit="1" customWidth="1"/>
    <col min="9" max="9" width="8.7109375" style="1" bestFit="1" customWidth="1"/>
    <col min="10" max="10" width="8.42578125" style="1" bestFit="1" customWidth="1"/>
    <col min="11" max="11" width="8.42578125" style="1" customWidth="1"/>
    <col min="12" max="12" width="33" style="1" bestFit="1" customWidth="1"/>
    <col min="13" max="13" width="33" style="1" customWidth="1"/>
    <col min="14" max="21" width="8.140625" style="7" bestFit="1" customWidth="1"/>
    <col min="22" max="22" width="8.42578125" style="7" bestFit="1" customWidth="1"/>
    <col min="23" max="28" width="8.140625" style="7" bestFit="1" customWidth="1"/>
    <col min="29" max="16384" width="9.140625" style="1"/>
  </cols>
  <sheetData>
    <row r="1" spans="1:28" ht="15" customHeight="1" x14ac:dyDescent="0.2">
      <c r="A1" s="3" t="s">
        <v>928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815</v>
      </c>
      <c r="O1" s="3" t="s">
        <v>816</v>
      </c>
      <c r="P1" s="3" t="s">
        <v>818</v>
      </c>
      <c r="Q1" s="3" t="s">
        <v>820</v>
      </c>
      <c r="R1" s="3" t="s">
        <v>822</v>
      </c>
      <c r="S1" s="3" t="s">
        <v>815</v>
      </c>
      <c r="T1" s="3" t="s">
        <v>816</v>
      </c>
      <c r="U1" s="3" t="s">
        <v>820</v>
      </c>
      <c r="V1" s="3" t="s">
        <v>822</v>
      </c>
      <c r="W1" s="3" t="s">
        <v>818</v>
      </c>
      <c r="X1" s="3" t="s">
        <v>815</v>
      </c>
      <c r="Y1" s="3" t="s">
        <v>816</v>
      </c>
      <c r="Z1" s="3" t="s">
        <v>822</v>
      </c>
      <c r="AA1" s="3" t="s">
        <v>820</v>
      </c>
      <c r="AB1" s="3" t="s">
        <v>818</v>
      </c>
    </row>
    <row r="2" spans="1:28" ht="1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824</v>
      </c>
      <c r="O2" s="3" t="s">
        <v>825</v>
      </c>
      <c r="P2" s="3" t="s">
        <v>827</v>
      </c>
      <c r="Q2" s="3" t="s">
        <v>828</v>
      </c>
      <c r="R2" s="3" t="s">
        <v>829</v>
      </c>
      <c r="S2" s="3" t="s">
        <v>824</v>
      </c>
      <c r="T2" s="3" t="s">
        <v>825</v>
      </c>
      <c r="U2" s="3" t="s">
        <v>828</v>
      </c>
      <c r="V2" s="3" t="s">
        <v>829</v>
      </c>
      <c r="W2" s="3" t="s">
        <v>826</v>
      </c>
      <c r="X2" s="3" t="s">
        <v>824</v>
      </c>
      <c r="Y2" s="3" t="s">
        <v>825</v>
      </c>
      <c r="Z2" s="3" t="s">
        <v>829</v>
      </c>
      <c r="AA2" s="3" t="s">
        <v>828</v>
      </c>
      <c r="AB2" s="3" t="s">
        <v>827</v>
      </c>
    </row>
    <row r="3" spans="1:28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808</v>
      </c>
      <c r="O3" s="3" t="s">
        <v>808</v>
      </c>
      <c r="P3" s="3" t="s">
        <v>808</v>
      </c>
      <c r="Q3" s="3" t="s">
        <v>808</v>
      </c>
      <c r="R3" s="3" t="s">
        <v>808</v>
      </c>
      <c r="S3" s="3" t="s">
        <v>809</v>
      </c>
      <c r="T3" s="3" t="s">
        <v>809</v>
      </c>
      <c r="U3" s="3" t="s">
        <v>809</v>
      </c>
      <c r="V3" s="3" t="s">
        <v>809</v>
      </c>
      <c r="W3" s="3" t="s">
        <v>811</v>
      </c>
      <c r="X3" s="3" t="s">
        <v>810</v>
      </c>
      <c r="Y3" s="3" t="s">
        <v>810</v>
      </c>
      <c r="Z3" s="3" t="s">
        <v>810</v>
      </c>
      <c r="AA3" s="3" t="s">
        <v>813</v>
      </c>
      <c r="AB3" s="3" t="s">
        <v>814</v>
      </c>
    </row>
    <row r="4" spans="1:28" ht="15" customHeight="1" x14ac:dyDescent="0.2">
      <c r="A4" s="3" t="s">
        <v>895</v>
      </c>
      <c r="B4" s="3" t="s">
        <v>896</v>
      </c>
      <c r="C4" s="3" t="s">
        <v>897</v>
      </c>
      <c r="D4" s="3" t="s">
        <v>898</v>
      </c>
      <c r="E4" s="3" t="s">
        <v>808</v>
      </c>
      <c r="F4" s="3" t="s">
        <v>810</v>
      </c>
      <c r="G4" s="3" t="s">
        <v>809</v>
      </c>
      <c r="H4" s="3" t="s">
        <v>929</v>
      </c>
      <c r="I4" s="3" t="s">
        <v>930</v>
      </c>
      <c r="J4" s="3" t="s">
        <v>931</v>
      </c>
      <c r="K4" s="3" t="s">
        <v>933</v>
      </c>
      <c r="L4" s="3" t="s">
        <v>932</v>
      </c>
      <c r="M4" s="3"/>
      <c r="N4" s="3" t="s">
        <v>899</v>
      </c>
      <c r="O4" s="3" t="s">
        <v>927</v>
      </c>
      <c r="P4" s="3" t="s">
        <v>909</v>
      </c>
      <c r="Q4" s="3" t="s">
        <v>913</v>
      </c>
      <c r="R4" s="3" t="s">
        <v>919</v>
      </c>
      <c r="S4" s="3" t="s">
        <v>900</v>
      </c>
      <c r="T4" s="3" t="s">
        <v>902</v>
      </c>
      <c r="U4" s="3" t="s">
        <v>914</v>
      </c>
      <c r="V4" s="3" t="s">
        <v>920</v>
      </c>
      <c r="W4" s="3" t="s">
        <v>906</v>
      </c>
      <c r="X4" s="3" t="s">
        <v>901</v>
      </c>
      <c r="Y4" s="3" t="s">
        <v>903</v>
      </c>
      <c r="Z4" s="3" t="s">
        <v>921</v>
      </c>
      <c r="AA4" s="3" t="s">
        <v>915</v>
      </c>
      <c r="AB4" s="3" t="s">
        <v>910</v>
      </c>
    </row>
    <row r="5" spans="1:28" ht="15" customHeight="1" x14ac:dyDescent="0.2">
      <c r="A5" s="4" t="s">
        <v>732</v>
      </c>
      <c r="B5" s="4" t="s">
        <v>831</v>
      </c>
      <c r="C5" s="4" t="s">
        <v>832</v>
      </c>
      <c r="D5" s="4" t="s">
        <v>833</v>
      </c>
      <c r="E5" s="4">
        <f>MAX(N5:R5)</f>
        <v>0</v>
      </c>
      <c r="F5" s="4">
        <f>MAX(X5:AB5)</f>
        <v>0</v>
      </c>
      <c r="G5" s="4">
        <f>MAX(S5:W5)</f>
        <v>0</v>
      </c>
      <c r="H5" s="4">
        <f>SUM(E5:F5)-G5</f>
        <v>0</v>
      </c>
      <c r="I5" s="4">
        <f>E5+G5-F5</f>
        <v>0</v>
      </c>
      <c r="J5" s="4">
        <f>F5+G5-E5</f>
        <v>0</v>
      </c>
      <c r="K5" s="4">
        <f>SUM(E5:G5)</f>
        <v>0</v>
      </c>
      <c r="L5" s="4">
        <f>MAX(E5:G5)</f>
        <v>0</v>
      </c>
      <c r="M5" s="4">
        <f>COUNTIF(N5:AB5,"&gt;0")</f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</row>
    <row r="6" spans="1:28" ht="15" customHeight="1" x14ac:dyDescent="0.2">
      <c r="A6" s="4" t="s">
        <v>734</v>
      </c>
      <c r="B6" s="4" t="s">
        <v>736</v>
      </c>
      <c r="C6" s="4" t="s">
        <v>868</v>
      </c>
      <c r="D6" s="4" t="s">
        <v>870</v>
      </c>
      <c r="E6" s="4">
        <f>MAX(N6:R6)</f>
        <v>0</v>
      </c>
      <c r="F6" s="4">
        <f>MAX(X6:AB6)</f>
        <v>0</v>
      </c>
      <c r="G6" s="4">
        <f>MAX(S6:W6)</f>
        <v>0</v>
      </c>
      <c r="H6" s="4">
        <f>SUM(E6:F6)-G6</f>
        <v>0</v>
      </c>
      <c r="I6" s="4">
        <f>E6+G6-F6</f>
        <v>0</v>
      </c>
      <c r="J6" s="4">
        <f>F6+G6-E6</f>
        <v>0</v>
      </c>
      <c r="K6" s="4">
        <f>SUM(E6:G6)</f>
        <v>0</v>
      </c>
      <c r="L6" s="4">
        <f>MAX(E6:G6)</f>
        <v>0</v>
      </c>
      <c r="M6" s="4">
        <f>COUNTIF(N6:AB6,"&gt;0")</f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</row>
    <row r="7" spans="1:28" ht="15" customHeight="1" x14ac:dyDescent="0.2">
      <c r="A7" s="4" t="s">
        <v>734</v>
      </c>
      <c r="B7" s="4" t="s">
        <v>736</v>
      </c>
      <c r="C7" s="4" t="s">
        <v>869</v>
      </c>
      <c r="D7" s="4" t="s">
        <v>871</v>
      </c>
      <c r="E7" s="4">
        <f>MAX(N7:R7)</f>
        <v>0</v>
      </c>
      <c r="F7" s="4">
        <f>MAX(X7:AB7)</f>
        <v>0</v>
      </c>
      <c r="G7" s="4">
        <f>MAX(S7:W7)</f>
        <v>0</v>
      </c>
      <c r="H7" s="4">
        <f>SUM(E7:F7)-G7</f>
        <v>0</v>
      </c>
      <c r="I7" s="4">
        <f>E7+G7-F7</f>
        <v>0</v>
      </c>
      <c r="J7" s="4">
        <f>F7+G7-E7</f>
        <v>0</v>
      </c>
      <c r="K7" s="4">
        <f>SUM(E7:G7)</f>
        <v>0</v>
      </c>
      <c r="L7" s="4">
        <f>MAX(E7:G7)</f>
        <v>0</v>
      </c>
      <c r="M7" s="4">
        <f>COUNTIF(N7:AB7,"&gt;0")</f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</row>
    <row r="8" spans="1:28" ht="15" customHeight="1" x14ac:dyDescent="0.2">
      <c r="A8" s="4" t="s">
        <v>734</v>
      </c>
      <c r="B8" s="4" t="s">
        <v>737</v>
      </c>
      <c r="C8" s="4" t="s">
        <v>240</v>
      </c>
      <c r="D8" s="4" t="s">
        <v>241</v>
      </c>
      <c r="E8" s="4">
        <f>MAX(N8:R8)</f>
        <v>0</v>
      </c>
      <c r="F8" s="4">
        <f>MAX(X8:AB8)</f>
        <v>0</v>
      </c>
      <c r="G8" s="4">
        <f>MAX(S8:W8)</f>
        <v>0</v>
      </c>
      <c r="H8" s="4">
        <f>SUM(E8:F8)-G8</f>
        <v>0</v>
      </c>
      <c r="I8" s="4">
        <f>E8+G8-F8</f>
        <v>0</v>
      </c>
      <c r="J8" s="4">
        <f>F8+G8-E8</f>
        <v>0</v>
      </c>
      <c r="K8" s="4">
        <f>SUM(E8:G8)</f>
        <v>0</v>
      </c>
      <c r="L8" s="4">
        <f>MAX(E8:G8)</f>
        <v>0</v>
      </c>
      <c r="M8" s="4">
        <f>COUNTIF(N8:AB8,"&gt;0")</f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</row>
    <row r="9" spans="1:28" ht="15" customHeight="1" x14ac:dyDescent="0.2">
      <c r="A9" s="4" t="s">
        <v>734</v>
      </c>
      <c r="B9" s="4" t="s">
        <v>737</v>
      </c>
      <c r="C9" s="4" t="s">
        <v>836</v>
      </c>
      <c r="D9" s="4" t="s">
        <v>837</v>
      </c>
      <c r="E9" s="4">
        <f>MAX(N9:R9)</f>
        <v>0</v>
      </c>
      <c r="F9" s="4">
        <f>MAX(X9:AB9)</f>
        <v>0</v>
      </c>
      <c r="G9" s="4">
        <f>MAX(S9:W9)</f>
        <v>0</v>
      </c>
      <c r="H9" s="4">
        <f>SUM(E9:F9)-G9</f>
        <v>0</v>
      </c>
      <c r="I9" s="4">
        <f>E9+G9-F9</f>
        <v>0</v>
      </c>
      <c r="J9" s="4">
        <f>F9+G9-E9</f>
        <v>0</v>
      </c>
      <c r="K9" s="4">
        <f>SUM(E9:G9)</f>
        <v>0</v>
      </c>
      <c r="L9" s="4">
        <f>MAX(E9:G9)</f>
        <v>0</v>
      </c>
      <c r="M9" s="4">
        <f>COUNTIF(N9:AB9,"&gt;0")</f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</row>
    <row r="10" spans="1:28" ht="15" customHeight="1" x14ac:dyDescent="0.2">
      <c r="A10" s="4" t="s">
        <v>734</v>
      </c>
      <c r="B10" s="4" t="s">
        <v>737</v>
      </c>
      <c r="C10" s="6" t="s">
        <v>840</v>
      </c>
      <c r="D10" s="4" t="s">
        <v>841</v>
      </c>
      <c r="E10" s="4">
        <f>MAX(N10:R10)</f>
        <v>0</v>
      </c>
      <c r="F10" s="4">
        <f>MAX(X10:AB10)</f>
        <v>0</v>
      </c>
      <c r="G10" s="4">
        <f>MAX(S10:W10)</f>
        <v>0</v>
      </c>
      <c r="H10" s="4">
        <f>SUM(E10:F10)-G10</f>
        <v>0</v>
      </c>
      <c r="I10" s="4">
        <f>E10+G10-F10</f>
        <v>0</v>
      </c>
      <c r="J10" s="4">
        <f>F10+G10-E10</f>
        <v>0</v>
      </c>
      <c r="K10" s="4">
        <f>SUM(E10:G10)</f>
        <v>0</v>
      </c>
      <c r="L10" s="4">
        <f>MAX(E10:G10)</f>
        <v>0</v>
      </c>
      <c r="M10" s="4">
        <f>COUNTIF(N10:AB10,"&gt;0")</f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</row>
    <row r="11" spans="1:28" ht="15" customHeight="1" x14ac:dyDescent="0.2">
      <c r="A11" s="4" t="s">
        <v>734</v>
      </c>
      <c r="B11" s="4" t="s">
        <v>737</v>
      </c>
      <c r="C11" s="4" t="s">
        <v>844</v>
      </c>
      <c r="D11" s="4" t="s">
        <v>845</v>
      </c>
      <c r="E11" s="4">
        <f>MAX(N11:R11)</f>
        <v>0</v>
      </c>
      <c r="F11" s="4">
        <f>MAX(X11:AB11)</f>
        <v>0</v>
      </c>
      <c r="G11" s="4">
        <f>MAX(S11:W11)</f>
        <v>0</v>
      </c>
      <c r="H11" s="4">
        <f>SUM(E11:F11)-G11</f>
        <v>0</v>
      </c>
      <c r="I11" s="4">
        <f>E11+G11-F11</f>
        <v>0</v>
      </c>
      <c r="J11" s="4">
        <f>F11+G11-E11</f>
        <v>0</v>
      </c>
      <c r="K11" s="4">
        <f>SUM(E11:G11)</f>
        <v>0</v>
      </c>
      <c r="L11" s="4">
        <f>MAX(E11:G11)</f>
        <v>0</v>
      </c>
      <c r="M11" s="4">
        <f>COUNTIF(N11:AB11,"&gt;0")</f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</row>
    <row r="12" spans="1:28" ht="15" customHeight="1" x14ac:dyDescent="0.2">
      <c r="A12" s="4" t="s">
        <v>734</v>
      </c>
      <c r="B12" s="4" t="s">
        <v>737</v>
      </c>
      <c r="C12" s="4" t="s">
        <v>248</v>
      </c>
      <c r="D12" s="4" t="s">
        <v>249</v>
      </c>
      <c r="E12" s="4">
        <f>MAX(N12:R12)</f>
        <v>0</v>
      </c>
      <c r="F12" s="4">
        <f>MAX(X12:AB12)</f>
        <v>0</v>
      </c>
      <c r="G12" s="4">
        <f>MAX(S12:W12)</f>
        <v>0</v>
      </c>
      <c r="H12" s="4">
        <f>SUM(E12:F12)-G12</f>
        <v>0</v>
      </c>
      <c r="I12" s="4">
        <f>E12+G12-F12</f>
        <v>0</v>
      </c>
      <c r="J12" s="4">
        <f>F12+G12-E12</f>
        <v>0</v>
      </c>
      <c r="K12" s="4">
        <f>SUM(E12:G12)</f>
        <v>0</v>
      </c>
      <c r="L12" s="4">
        <f>MAX(E12:G12)</f>
        <v>0</v>
      </c>
      <c r="M12" s="4">
        <f>COUNTIF(N12:AB12,"&gt;0")</f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</row>
    <row r="13" spans="1:28" ht="15" customHeight="1" x14ac:dyDescent="0.2">
      <c r="A13" s="4" t="s">
        <v>734</v>
      </c>
      <c r="B13" s="4" t="s">
        <v>737</v>
      </c>
      <c r="C13" s="4" t="s">
        <v>250</v>
      </c>
      <c r="D13" s="4" t="s">
        <v>251</v>
      </c>
      <c r="E13" s="4">
        <f>MAX(N13:R13)</f>
        <v>0</v>
      </c>
      <c r="F13" s="4">
        <f>MAX(X13:AB13)</f>
        <v>0</v>
      </c>
      <c r="G13" s="4">
        <f>MAX(S13:W13)</f>
        <v>0</v>
      </c>
      <c r="H13" s="4">
        <f>SUM(E13:F13)-G13</f>
        <v>0</v>
      </c>
      <c r="I13" s="4">
        <f>E13+G13-F13</f>
        <v>0</v>
      </c>
      <c r="J13" s="4">
        <f>F13+G13-E13</f>
        <v>0</v>
      </c>
      <c r="K13" s="4">
        <f>SUM(E13:G13)</f>
        <v>0</v>
      </c>
      <c r="L13" s="4">
        <f>MAX(E13:G13)</f>
        <v>0</v>
      </c>
      <c r="M13" s="4">
        <f>COUNTIF(N13:AB13,"&gt;0")</f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 ht="15" customHeight="1" x14ac:dyDescent="0.2">
      <c r="A14" s="4" t="s">
        <v>734</v>
      </c>
      <c r="B14" s="4" t="s">
        <v>737</v>
      </c>
      <c r="C14" s="4" t="s">
        <v>872</v>
      </c>
      <c r="D14" s="4" t="s">
        <v>873</v>
      </c>
      <c r="E14" s="4">
        <f>MAX(N14:R14)</f>
        <v>0</v>
      </c>
      <c r="F14" s="4">
        <f>MAX(X14:AB14)</f>
        <v>0</v>
      </c>
      <c r="G14" s="4">
        <f>MAX(S14:W14)</f>
        <v>0</v>
      </c>
      <c r="H14" s="4">
        <f>SUM(E14:F14)-G14</f>
        <v>0</v>
      </c>
      <c r="I14" s="4">
        <f>E14+G14-F14</f>
        <v>0</v>
      </c>
      <c r="J14" s="4">
        <f>F14+G14-E14</f>
        <v>0</v>
      </c>
      <c r="K14" s="4">
        <f>SUM(E14:G14)</f>
        <v>0</v>
      </c>
      <c r="L14" s="4">
        <f>MAX(E14:G14)</f>
        <v>0</v>
      </c>
      <c r="M14" s="4">
        <f>COUNTIF(N14:AB14,"&gt;0")</f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</row>
    <row r="15" spans="1:28" ht="15" customHeight="1" x14ac:dyDescent="0.2">
      <c r="A15" s="4" t="s">
        <v>734</v>
      </c>
      <c r="B15" s="4" t="s">
        <v>737</v>
      </c>
      <c r="C15" s="4" t="s">
        <v>860</v>
      </c>
      <c r="D15" s="4" t="s">
        <v>877</v>
      </c>
      <c r="E15" s="4">
        <f>MAX(N15:R15)</f>
        <v>0</v>
      </c>
      <c r="F15" s="4">
        <f>MAX(X15:AB15)</f>
        <v>0</v>
      </c>
      <c r="G15" s="4">
        <f>MAX(S15:W15)</f>
        <v>0</v>
      </c>
      <c r="H15" s="4">
        <f>SUM(E15:F15)-G15</f>
        <v>0</v>
      </c>
      <c r="I15" s="4">
        <f>E15+G15-F15</f>
        <v>0</v>
      </c>
      <c r="J15" s="4">
        <f>F15+G15-E15</f>
        <v>0</v>
      </c>
      <c r="K15" s="4">
        <f>SUM(E15:G15)</f>
        <v>0</v>
      </c>
      <c r="L15" s="4">
        <f>MAX(E15:G15)</f>
        <v>0</v>
      </c>
      <c r="M15" s="4">
        <f>COUNTIF(N15:AB15,"&gt;0")</f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</row>
    <row r="16" spans="1:28" ht="15" customHeight="1" x14ac:dyDescent="0.2">
      <c r="A16" s="4" t="s">
        <v>734</v>
      </c>
      <c r="B16" s="4" t="s">
        <v>738</v>
      </c>
      <c r="C16" s="4" t="s">
        <v>501</v>
      </c>
      <c r="D16" s="4" t="s">
        <v>502</v>
      </c>
      <c r="E16" s="4">
        <f>MAX(N16:R16)</f>
        <v>0</v>
      </c>
      <c r="F16" s="4">
        <f>MAX(X16:AB16)</f>
        <v>0</v>
      </c>
      <c r="G16" s="4">
        <f>MAX(S16:W16)</f>
        <v>0</v>
      </c>
      <c r="H16" s="4">
        <f>SUM(E16:F16)-G16</f>
        <v>0</v>
      </c>
      <c r="I16" s="4">
        <f>E16+G16-F16</f>
        <v>0</v>
      </c>
      <c r="J16" s="4">
        <f>F16+G16-E16</f>
        <v>0</v>
      </c>
      <c r="K16" s="4">
        <f>SUM(E16:G16)</f>
        <v>0</v>
      </c>
      <c r="L16" s="4">
        <f>MAX(E16:G16)</f>
        <v>0</v>
      </c>
      <c r="M16" s="4">
        <f>COUNTIF(N16:AB16,"&gt;0")</f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ht="15" customHeight="1" x14ac:dyDescent="0.2">
      <c r="A17" s="4" t="s">
        <v>734</v>
      </c>
      <c r="B17" s="4" t="s">
        <v>739</v>
      </c>
      <c r="C17" s="4" t="s">
        <v>846</v>
      </c>
      <c r="D17" s="4" t="s">
        <v>847</v>
      </c>
      <c r="E17" s="4">
        <f>MAX(N17:R17)</f>
        <v>0</v>
      </c>
      <c r="F17" s="4">
        <f>MAX(X17:AB17)</f>
        <v>0</v>
      </c>
      <c r="G17" s="4">
        <f>MAX(S17:W17)</f>
        <v>0</v>
      </c>
      <c r="H17" s="4">
        <f>SUM(E17:F17)-G17</f>
        <v>0</v>
      </c>
      <c r="I17" s="4">
        <f>E17+G17-F17</f>
        <v>0</v>
      </c>
      <c r="J17" s="4">
        <f>F17+G17-E17</f>
        <v>0</v>
      </c>
      <c r="K17" s="4">
        <f>SUM(E17:G17)</f>
        <v>0</v>
      </c>
      <c r="L17" s="4">
        <f>MAX(E17:G17)</f>
        <v>0</v>
      </c>
      <c r="M17" s="4">
        <f>COUNTIF(N17:AB17,"&gt;0")</f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</row>
    <row r="18" spans="1:28" ht="15" customHeight="1" x14ac:dyDescent="0.2">
      <c r="A18" s="4" t="s">
        <v>734</v>
      </c>
      <c r="B18" s="4" t="s">
        <v>736</v>
      </c>
      <c r="C18" s="4" t="s">
        <v>850</v>
      </c>
      <c r="D18" s="4" t="s">
        <v>851</v>
      </c>
      <c r="E18" s="4">
        <f>MAX(N18:R18)</f>
        <v>0</v>
      </c>
      <c r="F18" s="4">
        <f>MAX(X18:AB18)</f>
        <v>0</v>
      </c>
      <c r="G18" s="4">
        <f>MAX(S18:W18)</f>
        <v>0</v>
      </c>
      <c r="H18" s="4">
        <f>SUM(E18:F18)-G18</f>
        <v>0</v>
      </c>
      <c r="I18" s="4">
        <f>E18+G18-F18</f>
        <v>0</v>
      </c>
      <c r="J18" s="4">
        <f>F18+G18-E18</f>
        <v>0</v>
      </c>
      <c r="K18" s="4">
        <f>SUM(E18:G18)</f>
        <v>0</v>
      </c>
      <c r="L18" s="4">
        <f>MAX(E18:G18)</f>
        <v>0</v>
      </c>
      <c r="M18" s="4">
        <f>COUNTIF(N18:AB18,"&gt;0")</f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</row>
    <row r="19" spans="1:28" ht="15" customHeight="1" x14ac:dyDescent="0.2">
      <c r="A19" s="4" t="s">
        <v>734</v>
      </c>
      <c r="B19" s="4" t="s">
        <v>740</v>
      </c>
      <c r="C19" s="4" t="s">
        <v>886</v>
      </c>
      <c r="D19" s="4" t="s">
        <v>887</v>
      </c>
      <c r="E19" s="4">
        <f>MAX(N19:R19)</f>
        <v>0</v>
      </c>
      <c r="F19" s="4">
        <f>MAX(X19:AB19)</f>
        <v>0</v>
      </c>
      <c r="G19" s="4">
        <f>MAX(S19:W19)</f>
        <v>0</v>
      </c>
      <c r="H19" s="4">
        <f>SUM(E19:F19)-G19</f>
        <v>0</v>
      </c>
      <c r="I19" s="4">
        <f>E19+G19-F19</f>
        <v>0</v>
      </c>
      <c r="J19" s="4">
        <f>F19+G19-E19</f>
        <v>0</v>
      </c>
      <c r="K19" s="4">
        <f>SUM(E19:G19)</f>
        <v>0</v>
      </c>
      <c r="L19" s="4">
        <f>MAX(E19:G19)</f>
        <v>0</v>
      </c>
      <c r="M19" s="4">
        <f>COUNTIF(N19:AB19,"&gt;0")</f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</row>
    <row r="20" spans="1:28" ht="15" customHeight="1" x14ac:dyDescent="0.2">
      <c r="A20" s="4" t="s">
        <v>678</v>
      </c>
      <c r="B20" s="4" t="s">
        <v>743</v>
      </c>
      <c r="C20" s="4" t="s">
        <v>678</v>
      </c>
      <c r="D20" s="4" t="s">
        <v>679</v>
      </c>
      <c r="E20" s="4">
        <f>MAX(N20:R20)</f>
        <v>0</v>
      </c>
      <c r="F20" s="4">
        <f>MAX(X20:AB20)</f>
        <v>0</v>
      </c>
      <c r="G20" s="4">
        <f>MAX(S20:W20)</f>
        <v>0</v>
      </c>
      <c r="H20" s="4">
        <f>SUM(E20:F20)-G20</f>
        <v>0</v>
      </c>
      <c r="I20" s="4">
        <f>E20+G20-F20</f>
        <v>0</v>
      </c>
      <c r="J20" s="4">
        <f>F20+G20-E20</f>
        <v>0</v>
      </c>
      <c r="K20" s="4">
        <f>SUM(E20:G20)</f>
        <v>0</v>
      </c>
      <c r="L20" s="4">
        <f>MAX(E20:G20)</f>
        <v>0</v>
      </c>
      <c r="M20" s="4">
        <f>COUNTIF(N20:AB20,"&gt;0")</f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</row>
    <row r="21" spans="1:28" ht="15" customHeight="1" x14ac:dyDescent="0.2">
      <c r="A21" s="4" t="s">
        <v>744</v>
      </c>
      <c r="B21" s="4" t="s">
        <v>746</v>
      </c>
      <c r="C21" s="4" t="s">
        <v>326</v>
      </c>
      <c r="D21" s="4" t="s">
        <v>891</v>
      </c>
      <c r="E21" s="4">
        <f>MAX(N21:R21)</f>
        <v>0</v>
      </c>
      <c r="F21" s="4">
        <f>MAX(X21:AB21)</f>
        <v>0</v>
      </c>
      <c r="G21" s="4">
        <f>MAX(S21:W21)</f>
        <v>0</v>
      </c>
      <c r="H21" s="4">
        <f>SUM(E21:F21)-G21</f>
        <v>0</v>
      </c>
      <c r="I21" s="4">
        <f>E21+G21-F21</f>
        <v>0</v>
      </c>
      <c r="J21" s="4">
        <f>F21+G21-E21</f>
        <v>0</v>
      </c>
      <c r="K21" s="4">
        <f>SUM(E21:G21)</f>
        <v>0</v>
      </c>
      <c r="L21" s="4">
        <f>MAX(E21:G21)</f>
        <v>0</v>
      </c>
      <c r="M21" s="4">
        <f>COUNTIF(N21:AB21,"&gt;0")</f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</row>
    <row r="22" spans="1:28" ht="15" customHeight="1" x14ac:dyDescent="0.2">
      <c r="A22" s="4" t="s">
        <v>744</v>
      </c>
      <c r="B22" s="4" t="s">
        <v>748</v>
      </c>
      <c r="C22" s="4" t="s">
        <v>98</v>
      </c>
      <c r="D22" s="4" t="s">
        <v>99</v>
      </c>
      <c r="E22" s="4">
        <f>MAX(N22:R22)</f>
        <v>0</v>
      </c>
      <c r="F22" s="4">
        <f>MAX(X22:AB22)</f>
        <v>0</v>
      </c>
      <c r="G22" s="4">
        <f>MAX(S22:W22)</f>
        <v>0</v>
      </c>
      <c r="H22" s="4">
        <f>SUM(E22:F22)-G22</f>
        <v>0</v>
      </c>
      <c r="I22" s="4">
        <f>E22+G22-F22</f>
        <v>0</v>
      </c>
      <c r="J22" s="4">
        <f>F22+G22-E22</f>
        <v>0</v>
      </c>
      <c r="K22" s="4">
        <f>SUM(E22:G22)</f>
        <v>0</v>
      </c>
      <c r="L22" s="4">
        <f>MAX(E22:G22)</f>
        <v>0</v>
      </c>
      <c r="M22" s="4">
        <f>COUNTIF(N22:AB22,"&gt;0")</f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</row>
    <row r="23" spans="1:28" ht="15" customHeight="1" x14ac:dyDescent="0.2">
      <c r="A23" s="4" t="s">
        <v>744</v>
      </c>
      <c r="B23" s="4" t="s">
        <v>748</v>
      </c>
      <c r="C23" s="4" t="s">
        <v>100</v>
      </c>
      <c r="D23" s="4" t="s">
        <v>101</v>
      </c>
      <c r="E23" s="4">
        <f>MAX(N23:R23)</f>
        <v>0</v>
      </c>
      <c r="F23" s="4">
        <f>MAX(X23:AB23)</f>
        <v>0</v>
      </c>
      <c r="G23" s="4">
        <f>MAX(S23:W23)</f>
        <v>0</v>
      </c>
      <c r="H23" s="4">
        <f>SUM(E23:F23)-G23</f>
        <v>0</v>
      </c>
      <c r="I23" s="4">
        <f>E23+G23-F23</f>
        <v>0</v>
      </c>
      <c r="J23" s="4">
        <f>F23+G23-E23</f>
        <v>0</v>
      </c>
      <c r="K23" s="4">
        <f>SUM(E23:G23)</f>
        <v>0</v>
      </c>
      <c r="L23" s="4">
        <f>MAX(E23:G23)</f>
        <v>0</v>
      </c>
      <c r="M23" s="4">
        <f>COUNTIF(N23:AB23,"&gt;0")</f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</row>
    <row r="24" spans="1:28" ht="15" customHeight="1" x14ac:dyDescent="0.2">
      <c r="A24" s="4" t="s">
        <v>744</v>
      </c>
      <c r="B24" s="4" t="s">
        <v>748</v>
      </c>
      <c r="C24" s="4" t="s">
        <v>588</v>
      </c>
      <c r="D24" s="4" t="s">
        <v>589</v>
      </c>
      <c r="E24" s="4">
        <f>MAX(N24:R24)</f>
        <v>0</v>
      </c>
      <c r="F24" s="4">
        <f>MAX(X24:AB24)</f>
        <v>0</v>
      </c>
      <c r="G24" s="4">
        <f>MAX(S24:W24)</f>
        <v>0</v>
      </c>
      <c r="H24" s="4">
        <f>SUM(E24:F24)-G24</f>
        <v>0</v>
      </c>
      <c r="I24" s="4">
        <f>E24+G24-F24</f>
        <v>0</v>
      </c>
      <c r="J24" s="4">
        <f>F24+G24-E24</f>
        <v>0</v>
      </c>
      <c r="K24" s="4">
        <f>SUM(E24:G24)</f>
        <v>0</v>
      </c>
      <c r="L24" s="4">
        <f>MAX(E24:G24)</f>
        <v>0</v>
      </c>
      <c r="M24" s="4">
        <f>COUNTIF(N24:AB24,"&gt;0")</f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</row>
    <row r="25" spans="1:28" ht="15" customHeight="1" x14ac:dyDescent="0.2">
      <c r="A25" s="4" t="s">
        <v>744</v>
      </c>
      <c r="B25" s="4" t="s">
        <v>749</v>
      </c>
      <c r="C25" s="4" t="s">
        <v>889</v>
      </c>
      <c r="D25" s="4" t="s">
        <v>890</v>
      </c>
      <c r="E25" s="4">
        <f>MAX(N25:R25)</f>
        <v>0</v>
      </c>
      <c r="F25" s="4">
        <f>MAX(X25:AB25)</f>
        <v>0</v>
      </c>
      <c r="G25" s="4">
        <f>MAX(S25:W25)</f>
        <v>0</v>
      </c>
      <c r="H25" s="4">
        <f>SUM(E25:F25)-G25</f>
        <v>0</v>
      </c>
      <c r="I25" s="4">
        <f>E25+G25-F25</f>
        <v>0</v>
      </c>
      <c r="J25" s="4">
        <f>F25+G25-E25</f>
        <v>0</v>
      </c>
      <c r="K25" s="4">
        <f>SUM(E25:G25)</f>
        <v>0</v>
      </c>
      <c r="L25" s="4">
        <f>MAX(E25:G25)</f>
        <v>0</v>
      </c>
      <c r="M25" s="4">
        <f>COUNTIF(N25:AB25,"&gt;0")</f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</row>
    <row r="26" spans="1:28" ht="15" customHeight="1" x14ac:dyDescent="0.2">
      <c r="A26" s="4" t="s">
        <v>744</v>
      </c>
      <c r="B26" s="4" t="s">
        <v>882</v>
      </c>
      <c r="C26" s="4" t="s">
        <v>883</v>
      </c>
      <c r="D26" s="4" t="s">
        <v>884</v>
      </c>
      <c r="E26" s="4">
        <f>MAX(N26:R26)</f>
        <v>0</v>
      </c>
      <c r="F26" s="4">
        <f>MAX(X26:AB26)</f>
        <v>0</v>
      </c>
      <c r="G26" s="4">
        <f>MAX(S26:W26)</f>
        <v>0</v>
      </c>
      <c r="H26" s="4">
        <f>SUM(E26:F26)-G26</f>
        <v>0</v>
      </c>
      <c r="I26" s="4">
        <f>E26+G26-F26</f>
        <v>0</v>
      </c>
      <c r="J26" s="4">
        <f>F26+G26-E26</f>
        <v>0</v>
      </c>
      <c r="K26" s="4">
        <f>SUM(E26:G26)</f>
        <v>0</v>
      </c>
      <c r="L26" s="4">
        <f>MAX(E26:G26)</f>
        <v>0</v>
      </c>
      <c r="M26" s="4">
        <f>COUNTIF(N26:AB26,"&gt;0")</f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ht="15" customHeight="1" x14ac:dyDescent="0.2">
      <c r="A27" s="4" t="s">
        <v>744</v>
      </c>
      <c r="B27" s="4" t="s">
        <v>751</v>
      </c>
      <c r="C27" s="4" t="s">
        <v>414</v>
      </c>
      <c r="D27" s="4" t="s">
        <v>415</v>
      </c>
      <c r="E27" s="4">
        <f>MAX(N27:R27)</f>
        <v>0</v>
      </c>
      <c r="F27" s="4">
        <f>MAX(X27:AB27)</f>
        <v>0</v>
      </c>
      <c r="G27" s="4">
        <f>MAX(S27:W27)</f>
        <v>0</v>
      </c>
      <c r="H27" s="4">
        <f>SUM(E27:F27)-G27</f>
        <v>0</v>
      </c>
      <c r="I27" s="4">
        <f>E27+G27-F27</f>
        <v>0</v>
      </c>
      <c r="J27" s="4">
        <f>F27+G27-E27</f>
        <v>0</v>
      </c>
      <c r="K27" s="4">
        <f>SUM(E27:G27)</f>
        <v>0</v>
      </c>
      <c r="L27" s="4">
        <f>MAX(E27:G27)</f>
        <v>0</v>
      </c>
      <c r="M27" s="4">
        <f>COUNTIF(N27:AB27,"&gt;0")</f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</row>
    <row r="28" spans="1:28" ht="15" customHeight="1" x14ac:dyDescent="0.2">
      <c r="A28" s="4" t="s">
        <v>744</v>
      </c>
      <c r="B28" s="4" t="s">
        <v>751</v>
      </c>
      <c r="C28" s="4" t="s">
        <v>416</v>
      </c>
      <c r="D28" s="4" t="s">
        <v>417</v>
      </c>
      <c r="E28" s="4">
        <f>MAX(N28:R28)</f>
        <v>0</v>
      </c>
      <c r="F28" s="4">
        <f>MAX(X28:AB28)</f>
        <v>0</v>
      </c>
      <c r="G28" s="4">
        <f>MAX(S28:W28)</f>
        <v>0</v>
      </c>
      <c r="H28" s="4">
        <f>SUM(E28:F28)-G28</f>
        <v>0</v>
      </c>
      <c r="I28" s="4">
        <f>E28+G28-F28</f>
        <v>0</v>
      </c>
      <c r="J28" s="4">
        <f>F28+G28-E28</f>
        <v>0</v>
      </c>
      <c r="K28" s="4">
        <f>SUM(E28:G28)</f>
        <v>0</v>
      </c>
      <c r="L28" s="4">
        <f>MAX(E28:G28)</f>
        <v>0</v>
      </c>
      <c r="M28" s="4">
        <f>COUNTIF(N28:AB28,"&gt;0")</f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</row>
    <row r="29" spans="1:28" ht="15" customHeight="1" x14ac:dyDescent="0.2">
      <c r="A29" s="4" t="s">
        <v>744</v>
      </c>
      <c r="B29" s="4" t="s">
        <v>751</v>
      </c>
      <c r="C29" s="4" t="s">
        <v>418</v>
      </c>
      <c r="D29" s="4" t="s">
        <v>419</v>
      </c>
      <c r="E29" s="4">
        <f>MAX(N29:R29)</f>
        <v>0</v>
      </c>
      <c r="F29" s="4">
        <f>MAX(X29:AB29)</f>
        <v>0</v>
      </c>
      <c r="G29" s="4">
        <f>MAX(S29:W29)</f>
        <v>0</v>
      </c>
      <c r="H29" s="4">
        <f>SUM(E29:F29)-G29</f>
        <v>0</v>
      </c>
      <c r="I29" s="4">
        <f>E29+G29-F29</f>
        <v>0</v>
      </c>
      <c r="J29" s="4">
        <f>F29+G29-E29</f>
        <v>0</v>
      </c>
      <c r="K29" s="4">
        <f>SUM(E29:G29)</f>
        <v>0</v>
      </c>
      <c r="L29" s="4">
        <f>MAX(E29:G29)</f>
        <v>0</v>
      </c>
      <c r="M29" s="4">
        <f>COUNTIF(N29:AB29,"&gt;0")</f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</row>
    <row r="30" spans="1:28" ht="15" customHeight="1" x14ac:dyDescent="0.2">
      <c r="A30" s="4" t="s">
        <v>744</v>
      </c>
      <c r="B30" s="4" t="s">
        <v>753</v>
      </c>
      <c r="C30" s="4" t="s">
        <v>119</v>
      </c>
      <c r="D30" s="4" t="s">
        <v>120</v>
      </c>
      <c r="E30" s="4">
        <f>MAX(N30:R30)</f>
        <v>0</v>
      </c>
      <c r="F30" s="4">
        <f>MAX(X30:AB30)</f>
        <v>0</v>
      </c>
      <c r="G30" s="4">
        <f>MAX(S30:W30)</f>
        <v>0</v>
      </c>
      <c r="H30" s="4">
        <f>SUM(E30:F30)-G30</f>
        <v>0</v>
      </c>
      <c r="I30" s="4">
        <f>E30+G30-F30</f>
        <v>0</v>
      </c>
      <c r="J30" s="4">
        <f>F30+G30-E30</f>
        <v>0</v>
      </c>
      <c r="K30" s="4">
        <f>SUM(E30:G30)</f>
        <v>0</v>
      </c>
      <c r="L30" s="4">
        <f>MAX(E30:G30)</f>
        <v>0</v>
      </c>
      <c r="M30" s="4">
        <f>COUNTIF(N30:AB30,"&gt;0")</f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</row>
    <row r="31" spans="1:28" ht="15" customHeight="1" x14ac:dyDescent="0.2">
      <c r="A31" s="4" t="s">
        <v>744</v>
      </c>
      <c r="B31" s="4" t="s">
        <v>755</v>
      </c>
      <c r="C31" s="4" t="s">
        <v>885</v>
      </c>
      <c r="D31" s="4" t="s">
        <v>590</v>
      </c>
      <c r="E31" s="4">
        <f>MAX(N31:R31)</f>
        <v>0</v>
      </c>
      <c r="F31" s="4">
        <f>MAX(X31:AB31)</f>
        <v>0</v>
      </c>
      <c r="G31" s="4">
        <f>MAX(S31:W31)</f>
        <v>0</v>
      </c>
      <c r="H31" s="4">
        <f>SUM(E31:F31)-G31</f>
        <v>0</v>
      </c>
      <c r="I31" s="4">
        <f>E31+G31-F31</f>
        <v>0</v>
      </c>
      <c r="J31" s="4">
        <f>F31+G31-E31</f>
        <v>0</v>
      </c>
      <c r="K31" s="4">
        <f>SUM(E31:G31)</f>
        <v>0</v>
      </c>
      <c r="L31" s="4">
        <f>MAX(E31:G31)</f>
        <v>0</v>
      </c>
      <c r="M31" s="4">
        <f>COUNTIF(N31:AB31,"&gt;0")</f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</row>
    <row r="32" spans="1:28" ht="15" customHeight="1" x14ac:dyDescent="0.2">
      <c r="A32" s="4" t="s">
        <v>757</v>
      </c>
      <c r="B32" s="4" t="s">
        <v>743</v>
      </c>
      <c r="C32" s="4" t="s">
        <v>300</v>
      </c>
      <c r="D32" s="4" t="s">
        <v>301</v>
      </c>
      <c r="E32" s="4">
        <f>MAX(N32:R32)</f>
        <v>0</v>
      </c>
      <c r="F32" s="4">
        <f>MAX(X32:AB32)</f>
        <v>0</v>
      </c>
      <c r="G32" s="4">
        <f>MAX(S32:W32)</f>
        <v>0</v>
      </c>
      <c r="H32" s="4">
        <f>SUM(E32:F32)-G32</f>
        <v>0</v>
      </c>
      <c r="I32" s="4">
        <f>E32+G32-F32</f>
        <v>0</v>
      </c>
      <c r="J32" s="4">
        <f>F32+G32-E32</f>
        <v>0</v>
      </c>
      <c r="K32" s="4">
        <f>SUM(E32:G32)</f>
        <v>0</v>
      </c>
      <c r="L32" s="4">
        <f>MAX(E32:G32)</f>
        <v>0</v>
      </c>
      <c r="M32" s="4">
        <f>COUNTIF(N32:AB32,"&gt;0")</f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</row>
    <row r="33" spans="1:28" ht="15" customHeight="1" x14ac:dyDescent="0.2">
      <c r="A33" s="4" t="s">
        <v>763</v>
      </c>
      <c r="B33" s="4" t="s">
        <v>764</v>
      </c>
      <c r="C33" s="4" t="s">
        <v>230</v>
      </c>
      <c r="D33" s="4" t="s">
        <v>231</v>
      </c>
      <c r="E33" s="4">
        <f>MAX(N33:R33)</f>
        <v>0</v>
      </c>
      <c r="F33" s="4">
        <f>MAX(X33:AB33)</f>
        <v>0</v>
      </c>
      <c r="G33" s="4">
        <f>MAX(S33:W33)</f>
        <v>0</v>
      </c>
      <c r="H33" s="4">
        <f>SUM(E33:F33)-G33</f>
        <v>0</v>
      </c>
      <c r="I33" s="4">
        <f>E33+G33-F33</f>
        <v>0</v>
      </c>
      <c r="J33" s="4">
        <f>F33+G33-E33</f>
        <v>0</v>
      </c>
      <c r="K33" s="4">
        <f>SUM(E33:G33)</f>
        <v>0</v>
      </c>
      <c r="L33" s="4">
        <f>MAX(E33:G33)</f>
        <v>0</v>
      </c>
      <c r="M33" s="4">
        <f>COUNTIF(N33:AB33,"&gt;0")</f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</row>
    <row r="34" spans="1:28" ht="15" customHeight="1" x14ac:dyDescent="0.2">
      <c r="A34" s="4" t="s">
        <v>763</v>
      </c>
      <c r="B34" s="4" t="s">
        <v>764</v>
      </c>
      <c r="C34" s="4" t="s">
        <v>24</v>
      </c>
      <c r="D34" s="4" t="s">
        <v>25</v>
      </c>
      <c r="E34" s="4">
        <f>MAX(N34:R34)</f>
        <v>0</v>
      </c>
      <c r="F34" s="4">
        <f>MAX(X34:AB34)</f>
        <v>0</v>
      </c>
      <c r="G34" s="4">
        <f>MAX(S34:W34)</f>
        <v>0</v>
      </c>
      <c r="H34" s="4">
        <f>SUM(E34:F34)-G34</f>
        <v>0</v>
      </c>
      <c r="I34" s="4">
        <f>E34+G34-F34</f>
        <v>0</v>
      </c>
      <c r="J34" s="4">
        <f>F34+G34-E34</f>
        <v>0</v>
      </c>
      <c r="K34" s="4">
        <f>SUM(E34:G34)</f>
        <v>0</v>
      </c>
      <c r="L34" s="4">
        <f>MAX(E34:G34)</f>
        <v>0</v>
      </c>
      <c r="M34" s="4">
        <f>COUNTIF(N34:AB34,"&gt;0")</f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</row>
    <row r="35" spans="1:28" ht="15" customHeight="1" x14ac:dyDescent="0.2">
      <c r="A35" s="4" t="s">
        <v>763</v>
      </c>
      <c r="B35" s="4" t="s">
        <v>764</v>
      </c>
      <c r="C35" s="4" t="s">
        <v>312</v>
      </c>
      <c r="D35" s="4" t="s">
        <v>313</v>
      </c>
      <c r="E35" s="4">
        <f>MAX(N35:R35)</f>
        <v>0</v>
      </c>
      <c r="F35" s="4">
        <f>MAX(X35:AB35)</f>
        <v>0</v>
      </c>
      <c r="G35" s="4">
        <f>MAX(S35:W35)</f>
        <v>0</v>
      </c>
      <c r="H35" s="4">
        <f>SUM(E35:F35)-G35</f>
        <v>0</v>
      </c>
      <c r="I35" s="4">
        <f>E35+G35-F35</f>
        <v>0</v>
      </c>
      <c r="J35" s="4">
        <f>F35+G35-E35</f>
        <v>0</v>
      </c>
      <c r="K35" s="4">
        <f>SUM(E35:G35)</f>
        <v>0</v>
      </c>
      <c r="L35" s="4">
        <f>MAX(E35:G35)</f>
        <v>0</v>
      </c>
      <c r="M35" s="4">
        <f>COUNTIF(N35:AB35,"&gt;0")</f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</row>
    <row r="36" spans="1:28" ht="15" customHeight="1" x14ac:dyDescent="0.2">
      <c r="A36" s="4" t="s">
        <v>763</v>
      </c>
      <c r="B36" s="4" t="s">
        <v>765</v>
      </c>
      <c r="C36" s="4" t="s">
        <v>267</v>
      </c>
      <c r="D36" s="4" t="s">
        <v>268</v>
      </c>
      <c r="E36" s="4">
        <f>MAX(N36:R36)</f>
        <v>0</v>
      </c>
      <c r="F36" s="4">
        <f>MAX(X36:AB36)</f>
        <v>0</v>
      </c>
      <c r="G36" s="4">
        <f>MAX(S36:W36)</f>
        <v>0</v>
      </c>
      <c r="H36" s="4">
        <f>SUM(E36:F36)-G36</f>
        <v>0</v>
      </c>
      <c r="I36" s="4">
        <f>E36+G36-F36</f>
        <v>0</v>
      </c>
      <c r="J36" s="4">
        <f>F36+G36-E36</f>
        <v>0</v>
      </c>
      <c r="K36" s="4">
        <f>SUM(E36:G36)</f>
        <v>0</v>
      </c>
      <c r="L36" s="4">
        <f>MAX(E36:G36)</f>
        <v>0</v>
      </c>
      <c r="M36" s="4">
        <f>COUNTIF(N36:AB36,"&gt;0")</f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</row>
    <row r="37" spans="1:28" ht="15" customHeight="1" x14ac:dyDescent="0.2">
      <c r="A37" s="4" t="s">
        <v>763</v>
      </c>
      <c r="B37" s="4" t="s">
        <v>765</v>
      </c>
      <c r="C37" s="4" t="s">
        <v>269</v>
      </c>
      <c r="D37" s="4" t="s">
        <v>270</v>
      </c>
      <c r="E37" s="4">
        <f>MAX(N37:R37)</f>
        <v>0</v>
      </c>
      <c r="F37" s="4">
        <f>MAX(X37:AB37)</f>
        <v>0</v>
      </c>
      <c r="G37" s="4">
        <f>MAX(S37:W37)</f>
        <v>0</v>
      </c>
      <c r="H37" s="4">
        <f>SUM(E37:F37)-G37</f>
        <v>0</v>
      </c>
      <c r="I37" s="4">
        <f>E37+G37-F37</f>
        <v>0</v>
      </c>
      <c r="J37" s="4">
        <f>F37+G37-E37</f>
        <v>0</v>
      </c>
      <c r="K37" s="4">
        <f>SUM(E37:G37)</f>
        <v>0</v>
      </c>
      <c r="L37" s="4">
        <f>MAX(E37:G37)</f>
        <v>0</v>
      </c>
      <c r="M37" s="4">
        <f>COUNTIF(N37:AB37,"&gt;0")</f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</row>
    <row r="38" spans="1:28" ht="15" customHeight="1" x14ac:dyDescent="0.2">
      <c r="A38" s="4" t="s">
        <v>763</v>
      </c>
      <c r="B38" s="4" t="s">
        <v>743</v>
      </c>
      <c r="C38" s="4" t="s">
        <v>524</v>
      </c>
      <c r="D38" s="4" t="s">
        <v>525</v>
      </c>
      <c r="E38" s="4">
        <f>MAX(N38:R38)</f>
        <v>0</v>
      </c>
      <c r="F38" s="4">
        <f>MAX(X38:AB38)</f>
        <v>0</v>
      </c>
      <c r="G38" s="4">
        <f>MAX(S38:W38)</f>
        <v>0</v>
      </c>
      <c r="H38" s="4">
        <f>SUM(E38:F38)-G38</f>
        <v>0</v>
      </c>
      <c r="I38" s="4">
        <f>E38+G38-F38</f>
        <v>0</v>
      </c>
      <c r="J38" s="4">
        <f>F38+G38-E38</f>
        <v>0</v>
      </c>
      <c r="K38" s="4">
        <f>SUM(E38:G38)</f>
        <v>0</v>
      </c>
      <c r="L38" s="4">
        <f>MAX(E38:G38)</f>
        <v>0</v>
      </c>
      <c r="M38" s="4">
        <f>COUNTIF(N38:AB38,"&gt;0")</f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</row>
    <row r="39" spans="1:28" ht="15" customHeight="1" x14ac:dyDescent="0.2">
      <c r="A39" s="4" t="s">
        <v>767</v>
      </c>
      <c r="B39" s="4" t="s">
        <v>772</v>
      </c>
      <c r="C39" s="4" t="s">
        <v>68</v>
      </c>
      <c r="D39" s="4" t="s">
        <v>69</v>
      </c>
      <c r="E39" s="4">
        <f>MAX(N39:R39)</f>
        <v>0</v>
      </c>
      <c r="F39" s="4">
        <f>MAX(X39:AB39)</f>
        <v>0</v>
      </c>
      <c r="G39" s="4">
        <f>MAX(S39:W39)</f>
        <v>0</v>
      </c>
      <c r="H39" s="4">
        <f>SUM(E39:F39)-G39</f>
        <v>0</v>
      </c>
      <c r="I39" s="4">
        <f>E39+G39-F39</f>
        <v>0</v>
      </c>
      <c r="J39" s="4">
        <f>F39+G39-E39</f>
        <v>0</v>
      </c>
      <c r="K39" s="4">
        <f>SUM(E39:G39)</f>
        <v>0</v>
      </c>
      <c r="L39" s="4">
        <f>MAX(E39:G39)</f>
        <v>0</v>
      </c>
      <c r="M39" s="4">
        <f>COUNTIF(N39:AB39,"&gt;0")</f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</row>
    <row r="40" spans="1:28" ht="15" customHeight="1" x14ac:dyDescent="0.2">
      <c r="A40" s="4" t="s">
        <v>767</v>
      </c>
      <c r="B40" s="4" t="s">
        <v>743</v>
      </c>
      <c r="C40" s="4" t="s">
        <v>722</v>
      </c>
      <c r="D40" s="4" t="s">
        <v>723</v>
      </c>
      <c r="E40" s="4">
        <f>MAX(N40:R40)</f>
        <v>0</v>
      </c>
      <c r="F40" s="4">
        <f>MAX(X40:AB40)</f>
        <v>0</v>
      </c>
      <c r="G40" s="4">
        <f>MAX(S40:W40)</f>
        <v>0</v>
      </c>
      <c r="H40" s="4">
        <f>SUM(E40:F40)-G40</f>
        <v>0</v>
      </c>
      <c r="I40" s="4">
        <f>E40+G40-F40</f>
        <v>0</v>
      </c>
      <c r="J40" s="4">
        <f>F40+G40-E40</f>
        <v>0</v>
      </c>
      <c r="K40" s="4">
        <f>SUM(E40:G40)</f>
        <v>0</v>
      </c>
      <c r="L40" s="4">
        <f>MAX(E40:G40)</f>
        <v>0</v>
      </c>
      <c r="M40" s="4">
        <f>COUNTIF(N40:AB40,"&gt;0")</f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</row>
    <row r="41" spans="1:28" ht="15" customHeight="1" x14ac:dyDescent="0.2">
      <c r="A41" s="4" t="s">
        <v>767</v>
      </c>
      <c r="B41" s="4" t="s">
        <v>743</v>
      </c>
      <c r="C41" s="4" t="s">
        <v>2</v>
      </c>
      <c r="D41" s="4" t="s">
        <v>3</v>
      </c>
      <c r="E41" s="4">
        <f>MAX(N41:R41)</f>
        <v>0</v>
      </c>
      <c r="F41" s="4">
        <f>MAX(X41:AB41)</f>
        <v>0</v>
      </c>
      <c r="G41" s="4">
        <f>MAX(S41:W41)</f>
        <v>0</v>
      </c>
      <c r="H41" s="4">
        <f>SUM(E41:F41)-G41</f>
        <v>0</v>
      </c>
      <c r="I41" s="4">
        <f>E41+G41-F41</f>
        <v>0</v>
      </c>
      <c r="J41" s="4">
        <f>F41+G41-E41</f>
        <v>0</v>
      </c>
      <c r="K41" s="4">
        <f>SUM(E41:G41)</f>
        <v>0</v>
      </c>
      <c r="L41" s="4">
        <f>MAX(E41:G41)</f>
        <v>0</v>
      </c>
      <c r="M41" s="4">
        <f>COUNTIF(N41:AB41,"&gt;0")</f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</row>
    <row r="42" spans="1:28" ht="15" customHeight="1" x14ac:dyDescent="0.2">
      <c r="A42" s="4" t="s">
        <v>773</v>
      </c>
      <c r="B42" s="4" t="s">
        <v>774</v>
      </c>
      <c r="C42" s="4" t="s">
        <v>406</v>
      </c>
      <c r="D42" s="4" t="s">
        <v>407</v>
      </c>
      <c r="E42" s="4">
        <f>MAX(N42:R42)</f>
        <v>0</v>
      </c>
      <c r="F42" s="4">
        <f>MAX(X42:AB42)</f>
        <v>0</v>
      </c>
      <c r="G42" s="4">
        <f>MAX(S42:W42)</f>
        <v>0</v>
      </c>
      <c r="H42" s="4">
        <f>SUM(E42:F42)-G42</f>
        <v>0</v>
      </c>
      <c r="I42" s="4">
        <f>E42+G42-F42</f>
        <v>0</v>
      </c>
      <c r="J42" s="4">
        <f>F42+G42-E42</f>
        <v>0</v>
      </c>
      <c r="K42" s="4">
        <f>SUM(E42:G42)</f>
        <v>0</v>
      </c>
      <c r="L42" s="4">
        <f>MAX(E42:G42)</f>
        <v>0</v>
      </c>
      <c r="M42" s="4">
        <f>COUNTIF(N42:AB42,"&gt;0")</f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</row>
    <row r="43" spans="1:28" ht="15" customHeight="1" x14ac:dyDescent="0.2">
      <c r="A43" s="4" t="s">
        <v>773</v>
      </c>
      <c r="B43" s="4" t="s">
        <v>104</v>
      </c>
      <c r="C43" s="4" t="s">
        <v>104</v>
      </c>
      <c r="D43" s="4" t="s">
        <v>105</v>
      </c>
      <c r="E43" s="4">
        <f>MAX(N43:R43)</f>
        <v>0</v>
      </c>
      <c r="F43" s="4">
        <f>MAX(X43:AB43)</f>
        <v>0</v>
      </c>
      <c r="G43" s="4">
        <f>MAX(S43:W43)</f>
        <v>0</v>
      </c>
      <c r="H43" s="4">
        <f>SUM(E43:F43)-G43</f>
        <v>0</v>
      </c>
      <c r="I43" s="4">
        <f>E43+G43-F43</f>
        <v>0</v>
      </c>
      <c r="J43" s="4">
        <f>F43+G43-E43</f>
        <v>0</v>
      </c>
      <c r="K43" s="4">
        <f>SUM(E43:G43)</f>
        <v>0</v>
      </c>
      <c r="L43" s="4">
        <f>MAX(E43:G43)</f>
        <v>0</v>
      </c>
      <c r="M43" s="4">
        <f>COUNTIF(N43:AB43,"&gt;0")</f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</row>
    <row r="44" spans="1:28" ht="15" customHeight="1" x14ac:dyDescent="0.2">
      <c r="A44" s="4" t="s">
        <v>773</v>
      </c>
      <c r="B44" s="4" t="s">
        <v>781</v>
      </c>
      <c r="C44" s="4" t="s">
        <v>324</v>
      </c>
      <c r="D44" s="4" t="s">
        <v>325</v>
      </c>
      <c r="E44" s="4">
        <f>MAX(N44:R44)</f>
        <v>0</v>
      </c>
      <c r="F44" s="4">
        <f>MAX(X44:AB44)</f>
        <v>0</v>
      </c>
      <c r="G44" s="4">
        <f>MAX(S44:W44)</f>
        <v>0</v>
      </c>
      <c r="H44" s="4">
        <f>SUM(E44:F44)-G44</f>
        <v>0</v>
      </c>
      <c r="I44" s="4">
        <f>E44+G44-F44</f>
        <v>0</v>
      </c>
      <c r="J44" s="4">
        <f>F44+G44-E44</f>
        <v>0</v>
      </c>
      <c r="K44" s="4">
        <f>SUM(E44:G44)</f>
        <v>0</v>
      </c>
      <c r="L44" s="4">
        <f>MAX(E44:G44)</f>
        <v>0</v>
      </c>
      <c r="M44" s="4">
        <f>COUNTIF(N44:AB44,"&gt;0")</f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</row>
    <row r="45" spans="1:28" ht="15" customHeight="1" x14ac:dyDescent="0.2">
      <c r="A45" s="4" t="s">
        <v>773</v>
      </c>
      <c r="B45" s="4" t="s">
        <v>781</v>
      </c>
      <c r="C45" s="4" t="s">
        <v>372</v>
      </c>
      <c r="D45" s="4" t="s">
        <v>373</v>
      </c>
      <c r="E45" s="4">
        <f>MAX(N45:R45)</f>
        <v>0</v>
      </c>
      <c r="F45" s="4">
        <f>MAX(X45:AB45)</f>
        <v>0</v>
      </c>
      <c r="G45" s="4">
        <f>MAX(S45:W45)</f>
        <v>0</v>
      </c>
      <c r="H45" s="4">
        <f>SUM(E45:F45)-G45</f>
        <v>0</v>
      </c>
      <c r="I45" s="4">
        <f>E45+G45-F45</f>
        <v>0</v>
      </c>
      <c r="J45" s="4">
        <f>F45+G45-E45</f>
        <v>0</v>
      </c>
      <c r="K45" s="4">
        <f>SUM(E45:G45)</f>
        <v>0</v>
      </c>
      <c r="L45" s="4">
        <f>MAX(E45:G45)</f>
        <v>0</v>
      </c>
      <c r="M45" s="4">
        <f>COUNTIF(N45:AB45,"&gt;0")</f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</row>
    <row r="46" spans="1:28" ht="15" customHeight="1" x14ac:dyDescent="0.2">
      <c r="A46" s="4" t="s">
        <v>773</v>
      </c>
      <c r="B46" s="4" t="s">
        <v>782</v>
      </c>
      <c r="C46" s="4" t="s">
        <v>461</v>
      </c>
      <c r="D46" s="4" t="s">
        <v>462</v>
      </c>
      <c r="E46" s="4">
        <f>MAX(N46:R46)</f>
        <v>0</v>
      </c>
      <c r="F46" s="4">
        <f>MAX(X46:AB46)</f>
        <v>0</v>
      </c>
      <c r="G46" s="4">
        <f>MAX(S46:W46)</f>
        <v>0</v>
      </c>
      <c r="H46" s="4">
        <f>SUM(E46:F46)-G46</f>
        <v>0</v>
      </c>
      <c r="I46" s="4">
        <f>E46+G46-F46</f>
        <v>0</v>
      </c>
      <c r="J46" s="4">
        <f>F46+G46-E46</f>
        <v>0</v>
      </c>
      <c r="K46" s="4">
        <f>SUM(E46:G46)</f>
        <v>0</v>
      </c>
      <c r="L46" s="4">
        <f>MAX(E46:G46)</f>
        <v>0</v>
      </c>
      <c r="M46" s="4">
        <f>COUNTIF(N46:AB46,"&gt;0")</f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</row>
    <row r="47" spans="1:28" ht="15" customHeight="1" x14ac:dyDescent="0.2">
      <c r="A47" s="4" t="s">
        <v>773</v>
      </c>
      <c r="B47" s="4" t="s">
        <v>784</v>
      </c>
      <c r="C47" s="4" t="s">
        <v>637</v>
      </c>
      <c r="D47" s="4" t="s">
        <v>638</v>
      </c>
      <c r="E47" s="4">
        <f>MAX(N47:R47)</f>
        <v>0</v>
      </c>
      <c r="F47" s="4">
        <f>MAX(X47:AB47)</f>
        <v>0</v>
      </c>
      <c r="G47" s="4">
        <f>MAX(S47:W47)</f>
        <v>0</v>
      </c>
      <c r="H47" s="4">
        <f>SUM(E47:F47)-G47</f>
        <v>0</v>
      </c>
      <c r="I47" s="4">
        <f>E47+G47-F47</f>
        <v>0</v>
      </c>
      <c r="J47" s="4">
        <f>F47+G47-E47</f>
        <v>0</v>
      </c>
      <c r="K47" s="4">
        <f>SUM(E47:G47)</f>
        <v>0</v>
      </c>
      <c r="L47" s="4">
        <f>MAX(E47:G47)</f>
        <v>0</v>
      </c>
      <c r="M47" s="4">
        <f>COUNTIF(N47:AB47,"&gt;0")</f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</row>
    <row r="48" spans="1:28" ht="15" customHeight="1" x14ac:dyDescent="0.2">
      <c r="A48" s="4" t="s">
        <v>787</v>
      </c>
      <c r="B48" s="4" t="s">
        <v>788</v>
      </c>
      <c r="C48" s="4" t="s">
        <v>518</v>
      </c>
      <c r="D48" s="4" t="s">
        <v>519</v>
      </c>
      <c r="E48" s="4">
        <f>MAX(N48:R48)</f>
        <v>0</v>
      </c>
      <c r="F48" s="4">
        <f>MAX(X48:AB48)</f>
        <v>0</v>
      </c>
      <c r="G48" s="4">
        <f>MAX(S48:W48)</f>
        <v>0</v>
      </c>
      <c r="H48" s="4">
        <f>SUM(E48:F48)-G48</f>
        <v>0</v>
      </c>
      <c r="I48" s="4">
        <f>E48+G48-F48</f>
        <v>0</v>
      </c>
      <c r="J48" s="4">
        <f>F48+G48-E48</f>
        <v>0</v>
      </c>
      <c r="K48" s="4">
        <f>SUM(E48:G48)</f>
        <v>0</v>
      </c>
      <c r="L48" s="4">
        <f>MAX(E48:G48)</f>
        <v>0</v>
      </c>
      <c r="M48" s="4">
        <f>COUNTIF(N48:AB48,"&gt;0")</f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</row>
    <row r="49" spans="1:28" ht="15" customHeight="1" x14ac:dyDescent="0.2">
      <c r="A49" s="4" t="s">
        <v>787</v>
      </c>
      <c r="B49" s="4" t="s">
        <v>264</v>
      </c>
      <c r="C49" s="4" t="s">
        <v>398</v>
      </c>
      <c r="D49" s="4" t="s">
        <v>399</v>
      </c>
      <c r="E49" s="4">
        <f>MAX(N49:R49)</f>
        <v>0</v>
      </c>
      <c r="F49" s="4">
        <f>MAX(X49:AB49)</f>
        <v>0</v>
      </c>
      <c r="G49" s="4">
        <f>MAX(S49:W49)</f>
        <v>0</v>
      </c>
      <c r="H49" s="4">
        <f>SUM(E49:F49)-G49</f>
        <v>0</v>
      </c>
      <c r="I49" s="4">
        <f>E49+G49-F49</f>
        <v>0</v>
      </c>
      <c r="J49" s="4">
        <f>F49+G49-E49</f>
        <v>0</v>
      </c>
      <c r="K49" s="4">
        <f>SUM(E49:G49)</f>
        <v>0</v>
      </c>
      <c r="L49" s="4">
        <f>MAX(E49:G49)</f>
        <v>0</v>
      </c>
      <c r="M49" s="4">
        <f>COUNTIF(N49:AB49,"&gt;0")</f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</row>
    <row r="50" spans="1:28" ht="15" customHeight="1" x14ac:dyDescent="0.2">
      <c r="A50" s="4" t="s">
        <v>787</v>
      </c>
      <c r="B50" s="4" t="s">
        <v>264</v>
      </c>
      <c r="C50" s="4" t="s">
        <v>343</v>
      </c>
      <c r="D50" s="4" t="s">
        <v>344</v>
      </c>
      <c r="E50" s="4">
        <f>MAX(N50:R50)</f>
        <v>0</v>
      </c>
      <c r="F50" s="4">
        <f>MAX(X50:AB50)</f>
        <v>0</v>
      </c>
      <c r="G50" s="4">
        <f>MAX(S50:W50)</f>
        <v>0</v>
      </c>
      <c r="H50" s="4">
        <f>SUM(E50:F50)-G50</f>
        <v>0</v>
      </c>
      <c r="I50" s="4">
        <f>E50+G50-F50</f>
        <v>0</v>
      </c>
      <c r="J50" s="4">
        <f>F50+G50-E50</f>
        <v>0</v>
      </c>
      <c r="K50" s="4">
        <f>SUM(E50:G50)</f>
        <v>0</v>
      </c>
      <c r="L50" s="4">
        <f>MAX(E50:G50)</f>
        <v>0</v>
      </c>
      <c r="M50" s="4">
        <f>COUNTIF(N50:AB50,"&gt;0")</f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</row>
    <row r="51" spans="1:28" ht="15" customHeight="1" x14ac:dyDescent="0.2">
      <c r="A51" s="4" t="s">
        <v>787</v>
      </c>
      <c r="B51" s="4" t="s">
        <v>264</v>
      </c>
      <c r="C51" s="4" t="s">
        <v>349</v>
      </c>
      <c r="D51" s="4" t="s">
        <v>350</v>
      </c>
      <c r="E51" s="4">
        <f>MAX(N51:R51)</f>
        <v>0</v>
      </c>
      <c r="F51" s="4">
        <f>MAX(X51:AB51)</f>
        <v>0</v>
      </c>
      <c r="G51" s="4">
        <f>MAX(S51:W51)</f>
        <v>0</v>
      </c>
      <c r="H51" s="4">
        <f>SUM(E51:F51)-G51</f>
        <v>0</v>
      </c>
      <c r="I51" s="4">
        <f>E51+G51-F51</f>
        <v>0</v>
      </c>
      <c r="J51" s="4">
        <f>F51+G51-E51</f>
        <v>0</v>
      </c>
      <c r="K51" s="4">
        <f>SUM(E51:G51)</f>
        <v>0</v>
      </c>
      <c r="L51" s="4">
        <f>MAX(E51:G51)</f>
        <v>0</v>
      </c>
      <c r="M51" s="4">
        <f>COUNTIF(N51:AB51,"&gt;0")</f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</row>
    <row r="52" spans="1:28" ht="15" customHeight="1" x14ac:dyDescent="0.2">
      <c r="A52" s="4" t="s">
        <v>787</v>
      </c>
      <c r="B52" s="4" t="s">
        <v>264</v>
      </c>
      <c r="C52" s="4" t="s">
        <v>329</v>
      </c>
      <c r="D52" s="4" t="s">
        <v>330</v>
      </c>
      <c r="E52" s="4">
        <f>MAX(N52:R52)</f>
        <v>0</v>
      </c>
      <c r="F52" s="4">
        <f>MAX(X52:AB52)</f>
        <v>0</v>
      </c>
      <c r="G52" s="4">
        <f>MAX(S52:W52)</f>
        <v>0</v>
      </c>
      <c r="H52" s="4">
        <f>SUM(E52:F52)-G52</f>
        <v>0</v>
      </c>
      <c r="I52" s="4">
        <f>E52+G52-F52</f>
        <v>0</v>
      </c>
      <c r="J52" s="4">
        <f>F52+G52-E52</f>
        <v>0</v>
      </c>
      <c r="K52" s="4">
        <f>SUM(E52:G52)</f>
        <v>0</v>
      </c>
      <c r="L52" s="4">
        <f>MAX(E52:G52)</f>
        <v>0</v>
      </c>
      <c r="M52" s="4">
        <f>COUNTIF(N52:AB52,"&gt;0")</f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</row>
    <row r="53" spans="1:28" ht="15" customHeight="1" x14ac:dyDescent="0.2">
      <c r="A53" s="4" t="s">
        <v>787</v>
      </c>
      <c r="B53" s="4" t="s">
        <v>264</v>
      </c>
      <c r="C53" s="4" t="s">
        <v>623</v>
      </c>
      <c r="D53" s="4" t="s">
        <v>624</v>
      </c>
      <c r="E53" s="4">
        <f>MAX(N53:R53)</f>
        <v>0</v>
      </c>
      <c r="F53" s="4">
        <f>MAX(X53:AB53)</f>
        <v>0</v>
      </c>
      <c r="G53" s="4">
        <f>MAX(S53:W53)</f>
        <v>0</v>
      </c>
      <c r="H53" s="4">
        <f>SUM(E53:F53)-G53</f>
        <v>0</v>
      </c>
      <c r="I53" s="4">
        <f>E53+G53-F53</f>
        <v>0</v>
      </c>
      <c r="J53" s="4">
        <f>F53+G53-E53</f>
        <v>0</v>
      </c>
      <c r="K53" s="4">
        <f>SUM(E53:G53)</f>
        <v>0</v>
      </c>
      <c r="L53" s="4">
        <f>MAX(E53:G53)</f>
        <v>0</v>
      </c>
      <c r="M53" s="4">
        <f>COUNTIF(N53:AB53,"&gt;0")</f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</row>
    <row r="54" spans="1:28" ht="15" customHeight="1" x14ac:dyDescent="0.2">
      <c r="A54" s="4" t="s">
        <v>787</v>
      </c>
      <c r="B54" s="4" t="s">
        <v>264</v>
      </c>
      <c r="C54" s="4" t="s">
        <v>507</v>
      </c>
      <c r="D54" s="4" t="s">
        <v>508</v>
      </c>
      <c r="E54" s="4">
        <f>MAX(N54:R54)</f>
        <v>0</v>
      </c>
      <c r="F54" s="4">
        <f>MAX(X54:AB54)</f>
        <v>0</v>
      </c>
      <c r="G54" s="4">
        <f>MAX(S54:W54)</f>
        <v>0</v>
      </c>
      <c r="H54" s="4">
        <f>SUM(E54:F54)-G54</f>
        <v>0</v>
      </c>
      <c r="I54" s="4">
        <f>E54+G54-F54</f>
        <v>0</v>
      </c>
      <c r="J54" s="4">
        <f>F54+G54-E54</f>
        <v>0</v>
      </c>
      <c r="K54" s="4">
        <f>SUM(E54:G54)</f>
        <v>0</v>
      </c>
      <c r="L54" s="4">
        <f>MAX(E54:G54)</f>
        <v>0</v>
      </c>
      <c r="M54" s="4">
        <f>COUNTIF(N54:AB54,"&gt;0")</f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</row>
    <row r="55" spans="1:28" ht="15" customHeight="1" x14ac:dyDescent="0.2">
      <c r="A55" s="4" t="s">
        <v>787</v>
      </c>
      <c r="B55" s="4" t="s">
        <v>359</v>
      </c>
      <c r="C55" s="4" t="s">
        <v>92</v>
      </c>
      <c r="D55" s="4" t="s">
        <v>93</v>
      </c>
      <c r="E55" s="4">
        <f>MAX(N55:R55)</f>
        <v>0</v>
      </c>
      <c r="F55" s="4">
        <f>MAX(X55:AB55)</f>
        <v>0</v>
      </c>
      <c r="G55" s="4">
        <f>MAX(S55:W55)</f>
        <v>0</v>
      </c>
      <c r="H55" s="4">
        <f>SUM(E55:F55)-G55</f>
        <v>0</v>
      </c>
      <c r="I55" s="4">
        <f>E55+G55-F55</f>
        <v>0</v>
      </c>
      <c r="J55" s="4">
        <f>F55+G55-E55</f>
        <v>0</v>
      </c>
      <c r="K55" s="4">
        <f>SUM(E55:G55)</f>
        <v>0</v>
      </c>
      <c r="L55" s="4">
        <f>MAX(E55:G55)</f>
        <v>0</v>
      </c>
      <c r="M55" s="4">
        <f>COUNTIF(N55:AB55,"&gt;0")</f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</row>
    <row r="56" spans="1:28" ht="15" customHeight="1" x14ac:dyDescent="0.2">
      <c r="A56" s="4" t="s">
        <v>787</v>
      </c>
      <c r="B56" s="4" t="s">
        <v>359</v>
      </c>
      <c r="C56" s="4" t="s">
        <v>94</v>
      </c>
      <c r="D56" s="4" t="s">
        <v>95</v>
      </c>
      <c r="E56" s="4">
        <f>MAX(N56:R56)</f>
        <v>0</v>
      </c>
      <c r="F56" s="4">
        <f>MAX(X56:AB56)</f>
        <v>0</v>
      </c>
      <c r="G56" s="4">
        <f>MAX(S56:W56)</f>
        <v>0</v>
      </c>
      <c r="H56" s="4">
        <f>SUM(E56:F56)-G56</f>
        <v>0</v>
      </c>
      <c r="I56" s="4">
        <f>E56+G56-F56</f>
        <v>0</v>
      </c>
      <c r="J56" s="4">
        <f>F56+G56-E56</f>
        <v>0</v>
      </c>
      <c r="K56" s="4">
        <f>SUM(E56:G56)</f>
        <v>0</v>
      </c>
      <c r="L56" s="4">
        <f>MAX(E56:G56)</f>
        <v>0</v>
      </c>
      <c r="M56" s="4">
        <f>COUNTIF(N56:AB56,"&gt;0")</f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</row>
    <row r="57" spans="1:28" ht="15" customHeight="1" x14ac:dyDescent="0.2">
      <c r="A57" s="4" t="s">
        <v>787</v>
      </c>
      <c r="B57" s="4" t="s">
        <v>359</v>
      </c>
      <c r="C57" s="4" t="s">
        <v>320</v>
      </c>
      <c r="D57" s="4" t="s">
        <v>321</v>
      </c>
      <c r="E57" s="4">
        <f>MAX(N57:R57)</f>
        <v>0</v>
      </c>
      <c r="F57" s="4">
        <f>MAX(X57:AB57)</f>
        <v>0</v>
      </c>
      <c r="G57" s="4">
        <f>MAX(S57:W57)</f>
        <v>0</v>
      </c>
      <c r="H57" s="4">
        <f>SUM(E57:F57)-G57</f>
        <v>0</v>
      </c>
      <c r="I57" s="4">
        <f>E57+G57-F57</f>
        <v>0</v>
      </c>
      <c r="J57" s="4">
        <f>F57+G57-E57</f>
        <v>0</v>
      </c>
      <c r="K57" s="4">
        <f>SUM(E57:G57)</f>
        <v>0</v>
      </c>
      <c r="L57" s="4">
        <f>MAX(E57:G57)</f>
        <v>0</v>
      </c>
      <c r="M57" s="4">
        <f>COUNTIF(N57:AB57,"&gt;0")</f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</row>
    <row r="58" spans="1:28" ht="15" customHeight="1" x14ac:dyDescent="0.2">
      <c r="A58" s="4" t="s">
        <v>787</v>
      </c>
      <c r="B58" s="4" t="s">
        <v>359</v>
      </c>
      <c r="C58" s="4" t="s">
        <v>360</v>
      </c>
      <c r="D58" s="4" t="s">
        <v>361</v>
      </c>
      <c r="E58" s="4">
        <f>MAX(N58:R58)</f>
        <v>0</v>
      </c>
      <c r="F58" s="4">
        <f>MAX(X58:AB58)</f>
        <v>0</v>
      </c>
      <c r="G58" s="4">
        <f>MAX(S58:W58)</f>
        <v>0</v>
      </c>
      <c r="H58" s="4">
        <f>SUM(E58:F58)-G58</f>
        <v>0</v>
      </c>
      <c r="I58" s="4">
        <f>E58+G58-F58</f>
        <v>0</v>
      </c>
      <c r="J58" s="4">
        <f>F58+G58-E58</f>
        <v>0</v>
      </c>
      <c r="K58" s="4">
        <f>SUM(E58:G58)</f>
        <v>0</v>
      </c>
      <c r="L58" s="4">
        <f>MAX(E58:G58)</f>
        <v>0</v>
      </c>
      <c r="M58" s="4">
        <f>COUNTIF(N58:AB58,"&gt;0")</f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</row>
    <row r="59" spans="1:28" ht="15" customHeight="1" x14ac:dyDescent="0.2">
      <c r="A59" s="4" t="s">
        <v>787</v>
      </c>
      <c r="B59" s="4" t="s">
        <v>359</v>
      </c>
      <c r="C59" s="4" t="s">
        <v>153</v>
      </c>
      <c r="D59" s="4" t="s">
        <v>154</v>
      </c>
      <c r="E59" s="4">
        <f>MAX(N59:R59)</f>
        <v>0</v>
      </c>
      <c r="F59" s="4">
        <f>MAX(X59:AB59)</f>
        <v>0</v>
      </c>
      <c r="G59" s="4">
        <f>MAX(S59:W59)</f>
        <v>0</v>
      </c>
      <c r="H59" s="4">
        <f>SUM(E59:F59)-G59</f>
        <v>0</v>
      </c>
      <c r="I59" s="4">
        <f>E59+G59-F59</f>
        <v>0</v>
      </c>
      <c r="J59" s="4">
        <f>F59+G59-E59</f>
        <v>0</v>
      </c>
      <c r="K59" s="4">
        <f>SUM(E59:G59)</f>
        <v>0</v>
      </c>
      <c r="L59" s="4">
        <f>MAX(E59:G59)</f>
        <v>0</v>
      </c>
      <c r="M59" s="4">
        <f>COUNTIF(N59:AB59,"&gt;0")</f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</row>
    <row r="60" spans="1:28" ht="15" customHeight="1" x14ac:dyDescent="0.2">
      <c r="A60" s="4" t="s">
        <v>787</v>
      </c>
      <c r="B60" s="4" t="s">
        <v>690</v>
      </c>
      <c r="C60" s="4" t="s">
        <v>692</v>
      </c>
      <c r="D60" s="4" t="s">
        <v>693</v>
      </c>
      <c r="E60" s="4">
        <f>MAX(N60:R60)</f>
        <v>0</v>
      </c>
      <c r="F60" s="4">
        <f>MAX(X60:AB60)</f>
        <v>0</v>
      </c>
      <c r="G60" s="4">
        <f>MAX(S60:W60)</f>
        <v>0</v>
      </c>
      <c r="H60" s="4">
        <f>SUM(E60:F60)-G60</f>
        <v>0</v>
      </c>
      <c r="I60" s="4">
        <f>E60+G60-F60</f>
        <v>0</v>
      </c>
      <c r="J60" s="4">
        <f>F60+G60-E60</f>
        <v>0</v>
      </c>
      <c r="K60" s="4">
        <f>SUM(E60:G60)</f>
        <v>0</v>
      </c>
      <c r="L60" s="4">
        <f>MAX(E60:G60)</f>
        <v>0</v>
      </c>
      <c r="M60" s="4">
        <f>COUNTIF(N60:AB60,"&gt;0")</f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</row>
    <row r="61" spans="1:28" ht="15" customHeight="1" x14ac:dyDescent="0.2">
      <c r="A61" s="4" t="s">
        <v>787</v>
      </c>
      <c r="B61" s="4" t="s">
        <v>690</v>
      </c>
      <c r="C61" s="4" t="s">
        <v>698</v>
      </c>
      <c r="D61" s="4" t="s">
        <v>699</v>
      </c>
      <c r="E61" s="4">
        <f>MAX(N61:R61)</f>
        <v>0</v>
      </c>
      <c r="F61" s="4">
        <f>MAX(X61:AB61)</f>
        <v>0</v>
      </c>
      <c r="G61" s="4">
        <f>MAX(S61:W61)</f>
        <v>0</v>
      </c>
      <c r="H61" s="4">
        <f>SUM(E61:F61)-G61</f>
        <v>0</v>
      </c>
      <c r="I61" s="4">
        <f>E61+G61-F61</f>
        <v>0</v>
      </c>
      <c r="J61" s="4">
        <f>F61+G61-E61</f>
        <v>0</v>
      </c>
      <c r="K61" s="4">
        <f>SUM(E61:G61)</f>
        <v>0</v>
      </c>
      <c r="L61" s="4">
        <f>MAX(E61:G61)</f>
        <v>0</v>
      </c>
      <c r="M61" s="4">
        <f>COUNTIF(N61:AB61,"&gt;0")</f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</row>
    <row r="62" spans="1:28" ht="15" customHeight="1" x14ac:dyDescent="0.2">
      <c r="A62" s="4" t="s">
        <v>787</v>
      </c>
      <c r="B62" s="4" t="s">
        <v>690</v>
      </c>
      <c r="C62" s="4" t="s">
        <v>700</v>
      </c>
      <c r="D62" s="4" t="s">
        <v>701</v>
      </c>
      <c r="E62" s="4">
        <f>MAX(N62:R62)</f>
        <v>0</v>
      </c>
      <c r="F62" s="4">
        <f>MAX(X62:AB62)</f>
        <v>0</v>
      </c>
      <c r="G62" s="4">
        <f>MAX(S62:W62)</f>
        <v>0</v>
      </c>
      <c r="H62" s="4">
        <f>SUM(E62:F62)-G62</f>
        <v>0</v>
      </c>
      <c r="I62" s="4">
        <f>E62+G62-F62</f>
        <v>0</v>
      </c>
      <c r="J62" s="4">
        <f>F62+G62-E62</f>
        <v>0</v>
      </c>
      <c r="K62" s="4">
        <f>SUM(E62:G62)</f>
        <v>0</v>
      </c>
      <c r="L62" s="4">
        <f>MAX(E62:G62)</f>
        <v>0</v>
      </c>
      <c r="M62" s="4">
        <f>COUNTIF(N62:AB62,"&gt;0")</f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</row>
    <row r="63" spans="1:28" ht="15" customHeight="1" x14ac:dyDescent="0.2">
      <c r="A63" s="4" t="s">
        <v>787</v>
      </c>
      <c r="B63" s="4" t="s">
        <v>792</v>
      </c>
      <c r="C63" s="4" t="s">
        <v>208</v>
      </c>
      <c r="D63" s="4" t="s">
        <v>209</v>
      </c>
      <c r="E63" s="4">
        <f>MAX(N63:R63)</f>
        <v>0</v>
      </c>
      <c r="F63" s="4">
        <f>MAX(X63:AB63)</f>
        <v>0</v>
      </c>
      <c r="G63" s="4">
        <f>MAX(S63:W63)</f>
        <v>0</v>
      </c>
      <c r="H63" s="4">
        <f>SUM(E63:F63)-G63</f>
        <v>0</v>
      </c>
      <c r="I63" s="4">
        <f>E63+G63-F63</f>
        <v>0</v>
      </c>
      <c r="J63" s="4">
        <f>F63+G63-E63</f>
        <v>0</v>
      </c>
      <c r="K63" s="4">
        <f>SUM(E63:G63)</f>
        <v>0</v>
      </c>
      <c r="L63" s="4">
        <f>MAX(E63:G63)</f>
        <v>0</v>
      </c>
      <c r="M63" s="4">
        <f>COUNTIF(N63:AB63,"&gt;0")</f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</row>
    <row r="64" spans="1:28" ht="15" customHeight="1" x14ac:dyDescent="0.2">
      <c r="A64" s="4" t="s">
        <v>787</v>
      </c>
      <c r="B64" s="4" t="s">
        <v>635</v>
      </c>
      <c r="C64" s="4" t="s">
        <v>635</v>
      </c>
      <c r="D64" s="4" t="s">
        <v>636</v>
      </c>
      <c r="E64" s="4">
        <f>MAX(N64:R64)</f>
        <v>0</v>
      </c>
      <c r="F64" s="4">
        <f>MAX(X64:AB64)</f>
        <v>0</v>
      </c>
      <c r="G64" s="4">
        <f>MAX(S64:W64)</f>
        <v>0</v>
      </c>
      <c r="H64" s="4">
        <f>SUM(E64:F64)-G64</f>
        <v>0</v>
      </c>
      <c r="I64" s="4">
        <f>E64+G64-F64</f>
        <v>0</v>
      </c>
      <c r="J64" s="4">
        <f>F64+G64-E64</f>
        <v>0</v>
      </c>
      <c r="K64" s="4">
        <f>SUM(E64:G64)</f>
        <v>0</v>
      </c>
      <c r="L64" s="4">
        <f>MAX(E64:G64)</f>
        <v>0</v>
      </c>
      <c r="M64" s="4">
        <f>COUNTIF(N64:AB64,"&gt;0")</f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</row>
    <row r="65" spans="1:28" ht="15" customHeight="1" x14ac:dyDescent="0.2">
      <c r="A65" s="4" t="s">
        <v>787</v>
      </c>
      <c r="B65" s="4" t="s">
        <v>743</v>
      </c>
      <c r="C65" s="4" t="s">
        <v>258</v>
      </c>
      <c r="D65" s="4" t="s">
        <v>259</v>
      </c>
      <c r="E65" s="4">
        <f>MAX(N65:R65)</f>
        <v>0</v>
      </c>
      <c r="F65" s="4">
        <f>MAX(X65:AB65)</f>
        <v>0</v>
      </c>
      <c r="G65" s="4">
        <f>MAX(S65:W65)</f>
        <v>0</v>
      </c>
      <c r="H65" s="4">
        <f>SUM(E65:F65)-G65</f>
        <v>0</v>
      </c>
      <c r="I65" s="4">
        <f>E65+G65-F65</f>
        <v>0</v>
      </c>
      <c r="J65" s="4">
        <f>F65+G65-E65</f>
        <v>0</v>
      </c>
      <c r="K65" s="4">
        <f>SUM(E65:G65)</f>
        <v>0</v>
      </c>
      <c r="L65" s="4">
        <f>MAX(E65:G65)</f>
        <v>0</v>
      </c>
      <c r="M65" s="4">
        <f>COUNTIF(N65:AB65,"&gt;0")</f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</row>
    <row r="66" spans="1:28" ht="15" customHeight="1" x14ac:dyDescent="0.2">
      <c r="A66" s="4" t="s">
        <v>787</v>
      </c>
      <c r="B66" s="4" t="s">
        <v>795</v>
      </c>
      <c r="C66" s="4" t="s">
        <v>568</v>
      </c>
      <c r="D66" s="4" t="s">
        <v>569</v>
      </c>
      <c r="E66" s="4">
        <f>MAX(N66:R66)</f>
        <v>0</v>
      </c>
      <c r="F66" s="4">
        <f>MAX(X66:AB66)</f>
        <v>0</v>
      </c>
      <c r="G66" s="4">
        <f>MAX(S66:W66)</f>
        <v>0</v>
      </c>
      <c r="H66" s="4">
        <f>SUM(E66:F66)-G66</f>
        <v>0</v>
      </c>
      <c r="I66" s="4">
        <f>E66+G66-F66</f>
        <v>0</v>
      </c>
      <c r="J66" s="4">
        <f>F66+G66-E66</f>
        <v>0</v>
      </c>
      <c r="K66" s="4">
        <f>SUM(E66:G66)</f>
        <v>0</v>
      </c>
      <c r="L66" s="4">
        <f>MAX(E66:G66)</f>
        <v>0</v>
      </c>
      <c r="M66" s="4">
        <f>COUNTIF(N66:AB66,"&gt;0")</f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</row>
    <row r="67" spans="1:28" ht="15" customHeight="1" x14ac:dyDescent="0.2">
      <c r="A67" s="4" t="s">
        <v>787</v>
      </c>
      <c r="B67" s="4" t="s">
        <v>795</v>
      </c>
      <c r="C67" s="4" t="s">
        <v>544</v>
      </c>
      <c r="D67" s="4" t="s">
        <v>545</v>
      </c>
      <c r="E67" s="4">
        <f>MAX(N67:R67)</f>
        <v>0</v>
      </c>
      <c r="F67" s="4">
        <f>MAX(X67:AB67)</f>
        <v>0</v>
      </c>
      <c r="G67" s="4">
        <f>MAX(S67:W67)</f>
        <v>0</v>
      </c>
      <c r="H67" s="4">
        <f>SUM(E67:F67)-G67</f>
        <v>0</v>
      </c>
      <c r="I67" s="4">
        <f>E67+G67-F67</f>
        <v>0</v>
      </c>
      <c r="J67" s="4">
        <f>F67+G67-E67</f>
        <v>0</v>
      </c>
      <c r="K67" s="4">
        <f>SUM(E67:G67)</f>
        <v>0</v>
      </c>
      <c r="L67" s="4">
        <f>MAX(E67:G67)</f>
        <v>0</v>
      </c>
      <c r="M67" s="4">
        <f>COUNTIF(N67:AB67,"&gt;0")</f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</row>
    <row r="68" spans="1:28" ht="15" customHeight="1" x14ac:dyDescent="0.2">
      <c r="A68" s="4" t="s">
        <v>787</v>
      </c>
      <c r="B68" s="4" t="s">
        <v>799</v>
      </c>
      <c r="C68" s="4" t="s">
        <v>316</v>
      </c>
      <c r="D68" s="4" t="s">
        <v>317</v>
      </c>
      <c r="E68" s="4">
        <f>MAX(N68:R68)</f>
        <v>0</v>
      </c>
      <c r="F68" s="4">
        <f>MAX(X68:AB68)</f>
        <v>0</v>
      </c>
      <c r="G68" s="4">
        <f>MAX(S68:W68)</f>
        <v>0</v>
      </c>
      <c r="H68" s="4">
        <f>SUM(E68:F68)-G68</f>
        <v>0</v>
      </c>
      <c r="I68" s="4">
        <f>E68+G68-F68</f>
        <v>0</v>
      </c>
      <c r="J68" s="4">
        <f>F68+G68-E68</f>
        <v>0</v>
      </c>
      <c r="K68" s="4">
        <f>SUM(E68:G68)</f>
        <v>0</v>
      </c>
      <c r="L68" s="4">
        <f>MAX(E68:G68)</f>
        <v>0</v>
      </c>
      <c r="M68" s="4">
        <f>COUNTIF(N68:AB68,"&gt;0")</f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</row>
    <row r="69" spans="1:28" ht="15" customHeight="1" x14ac:dyDescent="0.2">
      <c r="A69" s="4" t="s">
        <v>787</v>
      </c>
      <c r="B69" s="4" t="s">
        <v>802</v>
      </c>
      <c r="C69" s="4" t="s">
        <v>481</v>
      </c>
      <c r="D69" s="4" t="s">
        <v>482</v>
      </c>
      <c r="E69" s="4">
        <f>MAX(N69:R69)</f>
        <v>0</v>
      </c>
      <c r="F69" s="4">
        <f>MAX(X69:AB69)</f>
        <v>0</v>
      </c>
      <c r="G69" s="4">
        <f>MAX(S69:W69)</f>
        <v>0</v>
      </c>
      <c r="H69" s="4">
        <f>SUM(E69:F69)-G69</f>
        <v>0</v>
      </c>
      <c r="I69" s="4">
        <f>E69+G69-F69</f>
        <v>0</v>
      </c>
      <c r="J69" s="4">
        <f>F69+G69-E69</f>
        <v>0</v>
      </c>
      <c r="K69" s="4">
        <f>SUM(E69:G69)</f>
        <v>0</v>
      </c>
      <c r="L69" s="4">
        <f>MAX(E69:G69)</f>
        <v>0</v>
      </c>
      <c r="M69" s="4">
        <f>COUNTIF(N69:AB69,"&gt;0")</f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</row>
    <row r="70" spans="1:28" ht="15" customHeight="1" x14ac:dyDescent="0.2">
      <c r="A70" s="4" t="s">
        <v>787</v>
      </c>
      <c r="B70" s="4" t="s">
        <v>433</v>
      </c>
      <c r="C70" s="4" t="s">
        <v>20</v>
      </c>
      <c r="D70" s="4" t="s">
        <v>21</v>
      </c>
      <c r="E70" s="4">
        <f>MAX(N70:R70)</f>
        <v>0</v>
      </c>
      <c r="F70" s="4">
        <f>MAX(X70:AB70)</f>
        <v>0</v>
      </c>
      <c r="G70" s="4">
        <f>MAX(S70:W70)</f>
        <v>0</v>
      </c>
      <c r="H70" s="4">
        <f>SUM(E70:F70)-G70</f>
        <v>0</v>
      </c>
      <c r="I70" s="4">
        <f>E70+G70-F70</f>
        <v>0</v>
      </c>
      <c r="J70" s="4">
        <f>F70+G70-E70</f>
        <v>0</v>
      </c>
      <c r="K70" s="4">
        <f>SUM(E70:G70)</f>
        <v>0</v>
      </c>
      <c r="L70" s="4">
        <f>MAX(E70:G70)</f>
        <v>0</v>
      </c>
      <c r="M70" s="4">
        <f>COUNTIF(N70:AB70,"&gt;0")</f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</row>
    <row r="71" spans="1:28" ht="15" customHeight="1" x14ac:dyDescent="0.2">
      <c r="A71" s="4" t="s">
        <v>732</v>
      </c>
      <c r="B71" s="4" t="s">
        <v>733</v>
      </c>
      <c r="C71" s="4" t="s">
        <v>894</v>
      </c>
      <c r="D71" s="4" t="s">
        <v>649</v>
      </c>
      <c r="E71" s="4">
        <f>MAX(N71:R71)</f>
        <v>0</v>
      </c>
      <c r="F71" s="4">
        <f>MAX(X71:AB71)</f>
        <v>1</v>
      </c>
      <c r="G71" s="4">
        <f>MAX(S71:W71)</f>
        <v>0</v>
      </c>
      <c r="H71" s="4">
        <f>SUM(E71:F71)-G71</f>
        <v>1</v>
      </c>
      <c r="I71" s="4">
        <f>E71+G71-F71</f>
        <v>-1</v>
      </c>
      <c r="J71" s="4">
        <f>F71+G71-E71</f>
        <v>1</v>
      </c>
      <c r="K71" s="4">
        <f>SUM(E71:G71)</f>
        <v>1</v>
      </c>
      <c r="L71" s="4">
        <f>MAX(E71:G71)</f>
        <v>1</v>
      </c>
      <c r="M71" s="4">
        <f>COUNTIF(N71:AB71,"&gt;0")</f>
        <v>1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14">
        <v>1</v>
      </c>
    </row>
    <row r="72" spans="1:28" ht="15" customHeight="1" x14ac:dyDescent="0.2">
      <c r="A72" s="4" t="s">
        <v>734</v>
      </c>
      <c r="B72" s="4" t="s">
        <v>735</v>
      </c>
      <c r="C72" s="4" t="s">
        <v>854</v>
      </c>
      <c r="D72" s="4" t="s">
        <v>855</v>
      </c>
      <c r="E72" s="4">
        <f>MAX(N72:R72)</f>
        <v>0</v>
      </c>
      <c r="F72" s="4">
        <f>MAX(X72:AB72)</f>
        <v>1</v>
      </c>
      <c r="G72" s="4">
        <f>MAX(S72:W72)</f>
        <v>0</v>
      </c>
      <c r="H72" s="4">
        <f>SUM(E72:F72)-G72</f>
        <v>1</v>
      </c>
      <c r="I72" s="4">
        <f>E72+G72-F72</f>
        <v>-1</v>
      </c>
      <c r="J72" s="4">
        <f>F72+G72-E72</f>
        <v>1</v>
      </c>
      <c r="K72" s="4">
        <f>SUM(E72:G72)</f>
        <v>1</v>
      </c>
      <c r="L72" s="4">
        <f>MAX(E72:G72)</f>
        <v>1</v>
      </c>
      <c r="M72" s="4">
        <f>COUNTIF(N72:AB72,"&gt;0")</f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14">
        <v>1</v>
      </c>
      <c r="AB72" s="5">
        <v>0</v>
      </c>
    </row>
    <row r="73" spans="1:28" ht="15" customHeight="1" x14ac:dyDescent="0.2">
      <c r="A73" s="4" t="s">
        <v>734</v>
      </c>
      <c r="B73" s="4" t="s">
        <v>735</v>
      </c>
      <c r="C73" s="4" t="s">
        <v>64</v>
      </c>
      <c r="D73" s="4" t="s">
        <v>65</v>
      </c>
      <c r="E73" s="4">
        <f>MAX(N73:R73)</f>
        <v>0</v>
      </c>
      <c r="F73" s="4">
        <f>MAX(X73:AB73)</f>
        <v>1</v>
      </c>
      <c r="G73" s="4">
        <f>MAX(S73:W73)</f>
        <v>0</v>
      </c>
      <c r="H73" s="4">
        <f>SUM(E73:F73)-G73</f>
        <v>1</v>
      </c>
      <c r="I73" s="4">
        <f>E73+G73-F73</f>
        <v>-1</v>
      </c>
      <c r="J73" s="4">
        <f>F73+G73-E73</f>
        <v>1</v>
      </c>
      <c r="K73" s="4">
        <f>SUM(E73:G73)</f>
        <v>1</v>
      </c>
      <c r="L73" s="4">
        <f>MAX(E73:G73)</f>
        <v>1</v>
      </c>
      <c r="M73" s="4">
        <f>COUNTIF(N73:AB73,"&gt;0")</f>
        <v>1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14">
        <v>1</v>
      </c>
    </row>
    <row r="74" spans="1:28" ht="15" customHeight="1" x14ac:dyDescent="0.2">
      <c r="A74" s="4" t="s">
        <v>734</v>
      </c>
      <c r="B74" s="4" t="s">
        <v>735</v>
      </c>
      <c r="C74" s="4" t="s">
        <v>54</v>
      </c>
      <c r="D74" s="4" t="s">
        <v>55</v>
      </c>
      <c r="E74" s="4">
        <f>MAX(N74:R74)</f>
        <v>0</v>
      </c>
      <c r="F74" s="4">
        <f>MAX(X74:AB74)</f>
        <v>1</v>
      </c>
      <c r="G74" s="4">
        <f>MAX(S74:W74)</f>
        <v>0</v>
      </c>
      <c r="H74" s="4">
        <f>SUM(E74:F74)-G74</f>
        <v>1</v>
      </c>
      <c r="I74" s="4">
        <f>E74+G74-F74</f>
        <v>-1</v>
      </c>
      <c r="J74" s="4">
        <f>F74+G74-E74</f>
        <v>1</v>
      </c>
      <c r="K74" s="4">
        <f>SUM(E74:G74)</f>
        <v>1</v>
      </c>
      <c r="L74" s="4">
        <f>MAX(E74:G74)</f>
        <v>1</v>
      </c>
      <c r="M74" s="4">
        <f>COUNTIF(N74:AB74,"&gt;0")</f>
        <v>1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14">
        <v>1</v>
      </c>
    </row>
    <row r="75" spans="1:28" ht="15" customHeight="1" x14ac:dyDescent="0.2">
      <c r="A75" s="4" t="s">
        <v>734</v>
      </c>
      <c r="B75" s="4" t="s">
        <v>735</v>
      </c>
      <c r="C75" s="4" t="s">
        <v>62</v>
      </c>
      <c r="D75" s="4" t="s">
        <v>63</v>
      </c>
      <c r="E75" s="4">
        <f>MAX(N75:R75)</f>
        <v>0</v>
      </c>
      <c r="F75" s="4">
        <f>MAX(X75:AB75)</f>
        <v>1</v>
      </c>
      <c r="G75" s="4">
        <f>MAX(S75:W75)</f>
        <v>0</v>
      </c>
      <c r="H75" s="4">
        <f>SUM(E75:F75)-G75</f>
        <v>1</v>
      </c>
      <c r="I75" s="4">
        <f>E75+G75-F75</f>
        <v>-1</v>
      </c>
      <c r="J75" s="4">
        <f>F75+G75-E75</f>
        <v>1</v>
      </c>
      <c r="K75" s="4">
        <f>SUM(E75:G75)</f>
        <v>1</v>
      </c>
      <c r="L75" s="4">
        <f>MAX(E75:G75)</f>
        <v>1</v>
      </c>
      <c r="M75" s="4">
        <f>COUNTIF(N75:AB75,"&gt;0")</f>
        <v>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14">
        <v>1</v>
      </c>
    </row>
    <row r="76" spans="1:28" ht="15" customHeight="1" x14ac:dyDescent="0.2">
      <c r="A76" s="4" t="s">
        <v>734</v>
      </c>
      <c r="B76" s="4" t="s">
        <v>736</v>
      </c>
      <c r="C76" s="4" t="s">
        <v>116</v>
      </c>
      <c r="D76" s="4" t="s">
        <v>117</v>
      </c>
      <c r="E76" s="4">
        <f>MAX(N76:R76)</f>
        <v>0</v>
      </c>
      <c r="F76" s="4">
        <f>MAX(X76:AB76)</f>
        <v>1</v>
      </c>
      <c r="G76" s="4">
        <f>MAX(S76:W76)</f>
        <v>0</v>
      </c>
      <c r="H76" s="4">
        <f>SUM(E76:F76)-G76</f>
        <v>1</v>
      </c>
      <c r="I76" s="4">
        <f>E76+G76-F76</f>
        <v>-1</v>
      </c>
      <c r="J76" s="4">
        <f>F76+G76-E76</f>
        <v>1</v>
      </c>
      <c r="K76" s="4">
        <f>SUM(E76:G76)</f>
        <v>1</v>
      </c>
      <c r="L76" s="4">
        <f>MAX(E76:G76)</f>
        <v>1</v>
      </c>
      <c r="M76" s="4">
        <f>COUNTIF(N76:AB76,"&gt;0")</f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14">
        <v>1</v>
      </c>
      <c r="AB76" s="5">
        <v>0</v>
      </c>
    </row>
    <row r="77" spans="1:28" ht="15" customHeight="1" x14ac:dyDescent="0.2">
      <c r="A77" s="4" t="s">
        <v>734</v>
      </c>
      <c r="B77" s="4" t="s">
        <v>737</v>
      </c>
      <c r="C77" s="4" t="s">
        <v>244</v>
      </c>
      <c r="D77" s="4" t="s">
        <v>245</v>
      </c>
      <c r="E77" s="4">
        <f>MAX(N77:R77)</f>
        <v>0</v>
      </c>
      <c r="F77" s="4">
        <f>MAX(X77:AB77)</f>
        <v>1</v>
      </c>
      <c r="G77" s="4">
        <f>MAX(S77:W77)</f>
        <v>0</v>
      </c>
      <c r="H77" s="4">
        <f>SUM(E77:F77)-G77</f>
        <v>1</v>
      </c>
      <c r="I77" s="4">
        <f>E77+G77-F77</f>
        <v>-1</v>
      </c>
      <c r="J77" s="4">
        <f>F77+G77-E77</f>
        <v>1</v>
      </c>
      <c r="K77" s="4">
        <f>SUM(E77:G77)</f>
        <v>1</v>
      </c>
      <c r="L77" s="4">
        <f>MAX(E77:G77)</f>
        <v>1</v>
      </c>
      <c r="M77" s="4">
        <f>COUNTIF(N77:AB77,"&gt;0")</f>
        <v>1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14">
        <v>1</v>
      </c>
    </row>
    <row r="78" spans="1:28" ht="15" customHeight="1" x14ac:dyDescent="0.2">
      <c r="A78" s="4" t="s">
        <v>734</v>
      </c>
      <c r="B78" s="4" t="s">
        <v>737</v>
      </c>
      <c r="C78" s="4" t="s">
        <v>838</v>
      </c>
      <c r="D78" s="4" t="s">
        <v>839</v>
      </c>
      <c r="E78" s="4">
        <f>MAX(N78:R78)</f>
        <v>0</v>
      </c>
      <c r="F78" s="4">
        <f>MAX(X78:AB78)</f>
        <v>1</v>
      </c>
      <c r="G78" s="4">
        <f>MAX(S78:W78)</f>
        <v>0</v>
      </c>
      <c r="H78" s="4">
        <f>SUM(E78:F78)-G78</f>
        <v>1</v>
      </c>
      <c r="I78" s="4">
        <f>E78+G78-F78</f>
        <v>-1</v>
      </c>
      <c r="J78" s="4">
        <f>F78+G78-E78</f>
        <v>1</v>
      </c>
      <c r="K78" s="4">
        <f>SUM(E78:G78)</f>
        <v>1</v>
      </c>
      <c r="L78" s="4">
        <f>MAX(E78:G78)</f>
        <v>1</v>
      </c>
      <c r="M78" s="4">
        <f>COUNTIF(N78:AB78,"&gt;0")</f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14">
        <v>1</v>
      </c>
      <c r="AA78" s="5">
        <v>0</v>
      </c>
      <c r="AB78" s="5">
        <v>0</v>
      </c>
    </row>
    <row r="79" spans="1:28" ht="15" customHeight="1" x14ac:dyDescent="0.2">
      <c r="A79" s="4" t="s">
        <v>734</v>
      </c>
      <c r="B79" s="4" t="s">
        <v>737</v>
      </c>
      <c r="C79" s="4" t="s">
        <v>246</v>
      </c>
      <c r="D79" s="4" t="s">
        <v>247</v>
      </c>
      <c r="E79" s="4">
        <f>MAX(N79:R79)</f>
        <v>0</v>
      </c>
      <c r="F79" s="4">
        <f>MAX(X79:AB79)</f>
        <v>1</v>
      </c>
      <c r="G79" s="4">
        <f>MAX(S79:W79)</f>
        <v>0</v>
      </c>
      <c r="H79" s="4">
        <f>SUM(E79:F79)-G79</f>
        <v>1</v>
      </c>
      <c r="I79" s="4">
        <f>E79+G79-F79</f>
        <v>-1</v>
      </c>
      <c r="J79" s="4">
        <f>F79+G79-E79</f>
        <v>1</v>
      </c>
      <c r="K79" s="4">
        <f>SUM(E79:G79)</f>
        <v>1</v>
      </c>
      <c r="L79" s="4">
        <f>MAX(E79:G79)</f>
        <v>1</v>
      </c>
      <c r="M79" s="4">
        <f>COUNTIF(N79:AB79,"&gt;0")</f>
        <v>1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14">
        <v>1</v>
      </c>
    </row>
    <row r="80" spans="1:28" ht="15" customHeight="1" x14ac:dyDescent="0.2">
      <c r="A80" s="4" t="s">
        <v>734</v>
      </c>
      <c r="B80" s="4" t="s">
        <v>737</v>
      </c>
      <c r="C80" s="4" t="s">
        <v>857</v>
      </c>
      <c r="D80" s="4" t="s">
        <v>874</v>
      </c>
      <c r="E80" s="4">
        <f>MAX(N80:R80)</f>
        <v>0</v>
      </c>
      <c r="F80" s="4">
        <f>MAX(X80:AB80)</f>
        <v>1</v>
      </c>
      <c r="G80" s="4">
        <f>MAX(S80:W80)</f>
        <v>0</v>
      </c>
      <c r="H80" s="4">
        <f>SUM(E80:F80)-G80</f>
        <v>1</v>
      </c>
      <c r="I80" s="4">
        <f>E80+G80-F80</f>
        <v>-1</v>
      </c>
      <c r="J80" s="4">
        <f>F80+G80-E80</f>
        <v>1</v>
      </c>
      <c r="K80" s="4">
        <f>SUM(E80:G80)</f>
        <v>1</v>
      </c>
      <c r="L80" s="4">
        <f>MAX(E80:G80)</f>
        <v>1</v>
      </c>
      <c r="M80" s="4">
        <f>COUNTIF(N80:AB80,"&gt;0")</f>
        <v>1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14">
        <v>1</v>
      </c>
      <c r="AA80" s="5">
        <v>0</v>
      </c>
      <c r="AB80" s="5">
        <v>0</v>
      </c>
    </row>
    <row r="81" spans="1:28" ht="15" customHeight="1" x14ac:dyDescent="0.2">
      <c r="A81" s="4" t="s">
        <v>734</v>
      </c>
      <c r="B81" s="4" t="s">
        <v>737</v>
      </c>
      <c r="C81" s="4" t="s">
        <v>858</v>
      </c>
      <c r="D81" s="4" t="s">
        <v>875</v>
      </c>
      <c r="E81" s="4">
        <f>MAX(N81:R81)</f>
        <v>0</v>
      </c>
      <c r="F81" s="4">
        <f>MAX(X81:AB81)</f>
        <v>1</v>
      </c>
      <c r="G81" s="4">
        <f>MAX(S81:W81)</f>
        <v>0</v>
      </c>
      <c r="H81" s="4">
        <f>SUM(E81:F81)-G81</f>
        <v>1</v>
      </c>
      <c r="I81" s="4">
        <f>E81+G81-F81</f>
        <v>-1</v>
      </c>
      <c r="J81" s="4">
        <f>F81+G81-E81</f>
        <v>1</v>
      </c>
      <c r="K81" s="4">
        <f>SUM(E81:G81)</f>
        <v>1</v>
      </c>
      <c r="L81" s="4">
        <f>MAX(E81:G81)</f>
        <v>1</v>
      </c>
      <c r="M81" s="4">
        <f>COUNTIF(N81:AB81,"&gt;0")</f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14">
        <v>1</v>
      </c>
      <c r="AA81" s="5">
        <v>0</v>
      </c>
      <c r="AB81" s="5">
        <v>0</v>
      </c>
    </row>
    <row r="82" spans="1:28" ht="15" customHeight="1" x14ac:dyDescent="0.2">
      <c r="A82" s="4" t="s">
        <v>734</v>
      </c>
      <c r="B82" s="4" t="s">
        <v>737</v>
      </c>
      <c r="C82" s="4" t="s">
        <v>859</v>
      </c>
      <c r="D82" s="4" t="s">
        <v>876</v>
      </c>
      <c r="E82" s="4">
        <f>MAX(N82:R82)</f>
        <v>0</v>
      </c>
      <c r="F82" s="4">
        <f>MAX(X82:AB82)</f>
        <v>1</v>
      </c>
      <c r="G82" s="4">
        <f>MAX(S82:W82)</f>
        <v>0</v>
      </c>
      <c r="H82" s="4">
        <f>SUM(E82:F82)-G82</f>
        <v>1</v>
      </c>
      <c r="I82" s="4">
        <f>E82+G82-F82</f>
        <v>-1</v>
      </c>
      <c r="J82" s="4">
        <f>F82+G82-E82</f>
        <v>1</v>
      </c>
      <c r="K82" s="4">
        <f>SUM(E82:G82)</f>
        <v>1</v>
      </c>
      <c r="L82" s="4">
        <f>MAX(E82:G82)</f>
        <v>1</v>
      </c>
      <c r="M82" s="4">
        <f>COUNTIF(N82:AB82,"&gt;0")</f>
        <v>1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14">
        <v>1</v>
      </c>
      <c r="AA82" s="5">
        <v>0</v>
      </c>
      <c r="AB82" s="5">
        <v>0</v>
      </c>
    </row>
    <row r="83" spans="1:28" ht="15" customHeight="1" x14ac:dyDescent="0.2">
      <c r="A83" s="4" t="s">
        <v>734</v>
      </c>
      <c r="B83" s="4" t="s">
        <v>739</v>
      </c>
      <c r="C83" s="4" t="s">
        <v>848</v>
      </c>
      <c r="D83" s="4" t="s">
        <v>849</v>
      </c>
      <c r="E83" s="4">
        <f>MAX(N83:R83)</f>
        <v>0</v>
      </c>
      <c r="F83" s="4">
        <f>MAX(X83:AB83)</f>
        <v>1</v>
      </c>
      <c r="G83" s="4">
        <f>MAX(S83:W83)</f>
        <v>0</v>
      </c>
      <c r="H83" s="4">
        <f>SUM(E83:F83)-G83</f>
        <v>1</v>
      </c>
      <c r="I83" s="4">
        <f>E83+G83-F83</f>
        <v>-1</v>
      </c>
      <c r="J83" s="4">
        <f>F83+G83-E83</f>
        <v>1</v>
      </c>
      <c r="K83" s="4">
        <f>SUM(E83:G83)</f>
        <v>1</v>
      </c>
      <c r="L83" s="4">
        <f>MAX(E83:G83)</f>
        <v>1</v>
      </c>
      <c r="M83" s="4">
        <f>COUNTIF(N83:AB83,"&gt;0")</f>
        <v>1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14">
        <v>1</v>
      </c>
      <c r="AB83" s="5">
        <v>0</v>
      </c>
    </row>
    <row r="84" spans="1:28" ht="15" customHeight="1" x14ac:dyDescent="0.2">
      <c r="A84" s="4" t="s">
        <v>861</v>
      </c>
      <c r="B84" s="4" t="s">
        <v>862</v>
      </c>
      <c r="C84" s="4" t="s">
        <v>863</v>
      </c>
      <c r="D84" s="4" t="s">
        <v>864</v>
      </c>
      <c r="E84" s="4">
        <f>MAX(N84:R84)</f>
        <v>0</v>
      </c>
      <c r="F84" s="4">
        <f>MAX(X84:AB84)</f>
        <v>1</v>
      </c>
      <c r="G84" s="4">
        <f>MAX(S84:W84)</f>
        <v>0</v>
      </c>
      <c r="H84" s="4">
        <f>SUM(E84:F84)-G84</f>
        <v>1</v>
      </c>
      <c r="I84" s="4">
        <f>E84+G84-F84</f>
        <v>-1</v>
      </c>
      <c r="J84" s="4">
        <f>F84+G84-E84</f>
        <v>1</v>
      </c>
      <c r="K84" s="4">
        <f>SUM(E84:G84)</f>
        <v>1</v>
      </c>
      <c r="L84" s="4">
        <f>MAX(E84:G84)</f>
        <v>1</v>
      </c>
      <c r="M84" s="4">
        <f>COUNTIF(N84:AB84,"&gt;0")</f>
        <v>1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14">
        <v>1</v>
      </c>
    </row>
    <row r="85" spans="1:28" ht="15" customHeight="1" x14ac:dyDescent="0.2">
      <c r="A85" s="4" t="s">
        <v>741</v>
      </c>
      <c r="B85" s="4" t="s">
        <v>742</v>
      </c>
      <c r="C85" s="4" t="s">
        <v>331</v>
      </c>
      <c r="D85" s="4" t="s">
        <v>332</v>
      </c>
      <c r="E85" s="4">
        <f>MAX(N85:R85)</f>
        <v>0</v>
      </c>
      <c r="F85" s="4">
        <f>MAX(X85:AB85)</f>
        <v>1</v>
      </c>
      <c r="G85" s="4">
        <f>MAX(S85:W85)</f>
        <v>0</v>
      </c>
      <c r="H85" s="4">
        <f>SUM(E85:F85)-G85</f>
        <v>1</v>
      </c>
      <c r="I85" s="4">
        <f>E85+G85-F85</f>
        <v>-1</v>
      </c>
      <c r="J85" s="4">
        <f>F85+G85-E85</f>
        <v>1</v>
      </c>
      <c r="K85" s="4">
        <f>SUM(E85:G85)</f>
        <v>1</v>
      </c>
      <c r="L85" s="4">
        <f>MAX(E85:G85)</f>
        <v>1</v>
      </c>
      <c r="M85" s="4">
        <f>COUNTIF(N85:AB85,"&gt;0")</f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14">
        <v>1</v>
      </c>
      <c r="Y85" s="5">
        <v>0</v>
      </c>
      <c r="Z85" s="5">
        <v>0</v>
      </c>
      <c r="AA85" s="5">
        <v>0</v>
      </c>
      <c r="AB85" s="5">
        <v>0</v>
      </c>
    </row>
    <row r="86" spans="1:28" ht="15" customHeight="1" x14ac:dyDescent="0.2">
      <c r="A86" s="4" t="s">
        <v>505</v>
      </c>
      <c r="B86" s="4" t="s">
        <v>743</v>
      </c>
      <c r="C86" s="4" t="s">
        <v>505</v>
      </c>
      <c r="D86" s="4" t="s">
        <v>506</v>
      </c>
      <c r="E86" s="4">
        <f>MAX(N86:R86)</f>
        <v>0</v>
      </c>
      <c r="F86" s="4">
        <f>MAX(X86:AB86)</f>
        <v>1</v>
      </c>
      <c r="G86" s="4">
        <f>MAX(S86:W86)</f>
        <v>0</v>
      </c>
      <c r="H86" s="4">
        <f>SUM(E86:F86)-G86</f>
        <v>1</v>
      </c>
      <c r="I86" s="4">
        <f>E86+G86-F86</f>
        <v>-1</v>
      </c>
      <c r="J86" s="4">
        <f>F86+G86-E86</f>
        <v>1</v>
      </c>
      <c r="K86" s="4">
        <f>SUM(E86:G86)</f>
        <v>1</v>
      </c>
      <c r="L86" s="4">
        <f>MAX(E86:G86)</f>
        <v>1</v>
      </c>
      <c r="M86" s="4">
        <f>COUNTIF(N86:AB86,"&gt;0")</f>
        <v>1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14">
        <v>1</v>
      </c>
      <c r="AA86" s="5">
        <v>0</v>
      </c>
      <c r="AB86" s="5">
        <v>0</v>
      </c>
    </row>
    <row r="87" spans="1:28" ht="15" customHeight="1" x14ac:dyDescent="0.2">
      <c r="A87" s="4" t="s">
        <v>744</v>
      </c>
      <c r="B87" s="4" t="s">
        <v>745</v>
      </c>
      <c r="C87" s="4" t="s">
        <v>629</v>
      </c>
      <c r="D87" s="4" t="s">
        <v>630</v>
      </c>
      <c r="E87" s="4">
        <f>MAX(N87:R87)</f>
        <v>0</v>
      </c>
      <c r="F87" s="4">
        <f>MAX(X87:AB87)</f>
        <v>1</v>
      </c>
      <c r="G87" s="4">
        <f>MAX(S87:W87)</f>
        <v>0</v>
      </c>
      <c r="H87" s="4">
        <f>SUM(E87:F87)-G87</f>
        <v>1</v>
      </c>
      <c r="I87" s="4">
        <f>E87+G87-F87</f>
        <v>-1</v>
      </c>
      <c r="J87" s="4">
        <f>F87+G87-E87</f>
        <v>1</v>
      </c>
      <c r="K87" s="4">
        <f>SUM(E87:G87)</f>
        <v>1</v>
      </c>
      <c r="L87" s="4">
        <f>MAX(E87:G87)</f>
        <v>1</v>
      </c>
      <c r="M87" s="4">
        <f>COUNTIF(N87:AB87,"&gt;0")</f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14">
        <v>1</v>
      </c>
    </row>
    <row r="88" spans="1:28" ht="15" customHeight="1" x14ac:dyDescent="0.2">
      <c r="A88" s="4" t="s">
        <v>744</v>
      </c>
      <c r="B88" s="4" t="s">
        <v>749</v>
      </c>
      <c r="C88" s="4" t="s">
        <v>182</v>
      </c>
      <c r="D88" s="4" t="s">
        <v>183</v>
      </c>
      <c r="E88" s="4">
        <f>MAX(N88:R88)</f>
        <v>0</v>
      </c>
      <c r="F88" s="4">
        <f>MAX(X88:AB88)</f>
        <v>1</v>
      </c>
      <c r="G88" s="4">
        <f>MAX(S88:W88)</f>
        <v>0</v>
      </c>
      <c r="H88" s="4">
        <f>SUM(E88:F88)-G88</f>
        <v>1</v>
      </c>
      <c r="I88" s="4">
        <f>E88+G88-F88</f>
        <v>-1</v>
      </c>
      <c r="J88" s="4">
        <f>F88+G88-E88</f>
        <v>1</v>
      </c>
      <c r="K88" s="4">
        <f>SUM(E88:G88)</f>
        <v>1</v>
      </c>
      <c r="L88" s="4">
        <f>MAX(E88:G88)</f>
        <v>1</v>
      </c>
      <c r="M88" s="4">
        <f>COUNTIF(N88:AB88,"&gt;0")</f>
        <v>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14">
        <v>1</v>
      </c>
    </row>
    <row r="89" spans="1:28" ht="15" customHeight="1" x14ac:dyDescent="0.2">
      <c r="A89" s="4" t="s">
        <v>744</v>
      </c>
      <c r="B89" s="4" t="s">
        <v>749</v>
      </c>
      <c r="C89" s="4" t="s">
        <v>426</v>
      </c>
      <c r="D89" s="4" t="s">
        <v>427</v>
      </c>
      <c r="E89" s="4">
        <f>MAX(N89:R89)</f>
        <v>0</v>
      </c>
      <c r="F89" s="4">
        <f>MAX(X89:AB89)</f>
        <v>1</v>
      </c>
      <c r="G89" s="4">
        <f>MAX(S89:W89)</f>
        <v>0</v>
      </c>
      <c r="H89" s="4">
        <f>SUM(E89:F89)-G89</f>
        <v>1</v>
      </c>
      <c r="I89" s="4">
        <f>E89+G89-F89</f>
        <v>-1</v>
      </c>
      <c r="J89" s="4">
        <f>F89+G89-E89</f>
        <v>1</v>
      </c>
      <c r="K89" s="4">
        <f>SUM(E89:G89)</f>
        <v>1</v>
      </c>
      <c r="L89" s="4">
        <f>MAX(E89:G89)</f>
        <v>1</v>
      </c>
      <c r="M89" s="4">
        <f>COUNTIF(N89:AB89,"&gt;0")</f>
        <v>1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14">
        <v>1</v>
      </c>
    </row>
    <row r="90" spans="1:28" ht="15" customHeight="1" x14ac:dyDescent="0.2">
      <c r="A90" s="4" t="s">
        <v>744</v>
      </c>
      <c r="B90" s="4" t="s">
        <v>750</v>
      </c>
      <c r="C90" s="4" t="s">
        <v>852</v>
      </c>
      <c r="D90" s="4" t="s">
        <v>853</v>
      </c>
      <c r="E90" s="4">
        <f>MAX(N90:R90)</f>
        <v>0</v>
      </c>
      <c r="F90" s="4">
        <f>MAX(X90:AB90)</f>
        <v>1</v>
      </c>
      <c r="G90" s="4">
        <f>MAX(S90:W90)</f>
        <v>0</v>
      </c>
      <c r="H90" s="4">
        <f>SUM(E90:F90)-G90</f>
        <v>1</v>
      </c>
      <c r="I90" s="4">
        <f>E90+G90-F90</f>
        <v>-1</v>
      </c>
      <c r="J90" s="4">
        <f>F90+G90-E90</f>
        <v>1</v>
      </c>
      <c r="K90" s="4">
        <f>SUM(E90:G90)</f>
        <v>1</v>
      </c>
      <c r="L90" s="4">
        <f>MAX(E90:G90)</f>
        <v>1</v>
      </c>
      <c r="M90" s="4">
        <f>COUNTIF(N90:AB90,"&gt;0")</f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14">
        <v>1</v>
      </c>
      <c r="AA90" s="5">
        <v>0</v>
      </c>
      <c r="AB90" s="5">
        <v>0</v>
      </c>
    </row>
    <row r="91" spans="1:28" ht="15" customHeight="1" x14ac:dyDescent="0.2">
      <c r="A91" s="4" t="s">
        <v>744</v>
      </c>
      <c r="B91" s="4" t="s">
        <v>751</v>
      </c>
      <c r="C91" s="4" t="s">
        <v>412</v>
      </c>
      <c r="D91" s="4" t="s">
        <v>413</v>
      </c>
      <c r="E91" s="4">
        <f>MAX(N91:R91)</f>
        <v>0</v>
      </c>
      <c r="F91" s="4">
        <f>MAX(X91:AB91)</f>
        <v>1</v>
      </c>
      <c r="G91" s="4">
        <f>MAX(S91:W91)</f>
        <v>0</v>
      </c>
      <c r="H91" s="4">
        <f>SUM(E91:F91)-G91</f>
        <v>1</v>
      </c>
      <c r="I91" s="4">
        <f>E91+G91-F91</f>
        <v>-1</v>
      </c>
      <c r="J91" s="4">
        <f>F91+G91-E91</f>
        <v>1</v>
      </c>
      <c r="K91" s="4">
        <f>SUM(E91:G91)</f>
        <v>1</v>
      </c>
      <c r="L91" s="4">
        <f>MAX(E91:G91)</f>
        <v>1</v>
      </c>
      <c r="M91" s="4">
        <f>COUNTIF(N91:AB91,"&gt;0")</f>
        <v>1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14">
        <v>1</v>
      </c>
    </row>
    <row r="92" spans="1:28" ht="15" customHeight="1" x14ac:dyDescent="0.2">
      <c r="A92" s="4" t="s">
        <v>744</v>
      </c>
      <c r="B92" s="4" t="s">
        <v>751</v>
      </c>
      <c r="C92" s="4" t="s">
        <v>878</v>
      </c>
      <c r="D92" s="4" t="s">
        <v>880</v>
      </c>
      <c r="E92" s="4">
        <f>MAX(N92:R92)</f>
        <v>0</v>
      </c>
      <c r="F92" s="4">
        <f>MAX(X92:AB92)</f>
        <v>1</v>
      </c>
      <c r="G92" s="4">
        <f>MAX(S92:W92)</f>
        <v>0</v>
      </c>
      <c r="H92" s="4">
        <f>SUM(E92:F92)-G92</f>
        <v>1</v>
      </c>
      <c r="I92" s="4">
        <f>E92+G92-F92</f>
        <v>-1</v>
      </c>
      <c r="J92" s="4">
        <f>F92+G92-E92</f>
        <v>1</v>
      </c>
      <c r="K92" s="4">
        <f>SUM(E92:G92)</f>
        <v>1</v>
      </c>
      <c r="L92" s="4">
        <f>MAX(E92:G92)</f>
        <v>1</v>
      </c>
      <c r="M92" s="4">
        <f>COUNTIF(N92:AB92,"&gt;0")</f>
        <v>1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14">
        <v>1</v>
      </c>
      <c r="AA92" s="5">
        <v>0</v>
      </c>
      <c r="AB92" s="5">
        <v>0</v>
      </c>
    </row>
    <row r="93" spans="1:28" ht="15" customHeight="1" x14ac:dyDescent="0.2">
      <c r="A93" s="4" t="s">
        <v>744</v>
      </c>
      <c r="B93" s="4" t="s">
        <v>751</v>
      </c>
      <c r="C93" s="4" t="s">
        <v>879</v>
      </c>
      <c r="D93" s="4" t="s">
        <v>881</v>
      </c>
      <c r="E93" s="4">
        <f>MAX(N93:R93)</f>
        <v>0</v>
      </c>
      <c r="F93" s="4">
        <f>MAX(X93:AB93)</f>
        <v>1</v>
      </c>
      <c r="G93" s="4">
        <f>MAX(S93:W93)</f>
        <v>0</v>
      </c>
      <c r="H93" s="4">
        <f>SUM(E93:F93)-G93</f>
        <v>1</v>
      </c>
      <c r="I93" s="4">
        <f>E93+G93-F93</f>
        <v>-1</v>
      </c>
      <c r="J93" s="4">
        <f>F93+G93-E93</f>
        <v>1</v>
      </c>
      <c r="K93" s="4">
        <f>SUM(E93:G93)</f>
        <v>1</v>
      </c>
      <c r="L93" s="4">
        <f>MAX(E93:G93)</f>
        <v>1</v>
      </c>
      <c r="M93" s="4">
        <f>COUNTIF(N93:AB93,"&gt;0")</f>
        <v>1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14">
        <v>1</v>
      </c>
      <c r="AA93" s="5">
        <v>0</v>
      </c>
      <c r="AB93" s="5">
        <v>0</v>
      </c>
    </row>
    <row r="94" spans="1:28" ht="15" customHeight="1" x14ac:dyDescent="0.2">
      <c r="A94" s="4" t="s">
        <v>744</v>
      </c>
      <c r="B94" s="4" t="s">
        <v>751</v>
      </c>
      <c r="C94" s="4" t="s">
        <v>420</v>
      </c>
      <c r="D94" s="4" t="s">
        <v>421</v>
      </c>
      <c r="E94" s="4">
        <f>MAX(N94:R94)</f>
        <v>0</v>
      </c>
      <c r="F94" s="4">
        <f>MAX(X94:AB94)</f>
        <v>1</v>
      </c>
      <c r="G94" s="4">
        <f>MAX(S94:W94)</f>
        <v>0</v>
      </c>
      <c r="H94" s="4">
        <f>SUM(E94:F94)-G94</f>
        <v>1</v>
      </c>
      <c r="I94" s="4">
        <f>E94+G94-F94</f>
        <v>-1</v>
      </c>
      <c r="J94" s="4">
        <f>F94+G94-E94</f>
        <v>1</v>
      </c>
      <c r="K94" s="4">
        <f>SUM(E94:G94)</f>
        <v>1</v>
      </c>
      <c r="L94" s="4">
        <f>MAX(E94:G94)</f>
        <v>1</v>
      </c>
      <c r="M94" s="4">
        <f>COUNTIF(N94:AB94,"&gt;0")</f>
        <v>1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14">
        <v>1</v>
      </c>
    </row>
    <row r="95" spans="1:28" ht="15" customHeight="1" x14ac:dyDescent="0.2">
      <c r="A95" s="4" t="s">
        <v>744</v>
      </c>
      <c r="B95" s="4" t="s">
        <v>751</v>
      </c>
      <c r="C95" s="4" t="s">
        <v>422</v>
      </c>
      <c r="D95" s="4" t="s">
        <v>423</v>
      </c>
      <c r="E95" s="4">
        <f>MAX(N95:R95)</f>
        <v>0</v>
      </c>
      <c r="F95" s="4">
        <f>MAX(X95:AB95)</f>
        <v>1</v>
      </c>
      <c r="G95" s="4">
        <f>MAX(S95:W95)</f>
        <v>0</v>
      </c>
      <c r="H95" s="4">
        <f>SUM(E95:F95)-G95</f>
        <v>1</v>
      </c>
      <c r="I95" s="4">
        <f>E95+G95-F95</f>
        <v>-1</v>
      </c>
      <c r="J95" s="4">
        <f>F95+G95-E95</f>
        <v>1</v>
      </c>
      <c r="K95" s="4">
        <f>SUM(E95:G95)</f>
        <v>1</v>
      </c>
      <c r="L95" s="4">
        <f>MAX(E95:G95)</f>
        <v>1</v>
      </c>
      <c r="M95" s="4">
        <f>COUNTIF(N95:AB95,"&gt;0")</f>
        <v>1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14">
        <v>1</v>
      </c>
    </row>
    <row r="96" spans="1:28" ht="15" customHeight="1" x14ac:dyDescent="0.2">
      <c r="A96" s="4" t="s">
        <v>744</v>
      </c>
      <c r="B96" s="4" t="s">
        <v>751</v>
      </c>
      <c r="C96" s="4" t="s">
        <v>424</v>
      </c>
      <c r="D96" s="4" t="s">
        <v>425</v>
      </c>
      <c r="E96" s="4">
        <f>MAX(N96:R96)</f>
        <v>0</v>
      </c>
      <c r="F96" s="4">
        <f>MAX(X96:AB96)</f>
        <v>1</v>
      </c>
      <c r="G96" s="4">
        <f>MAX(S96:W96)</f>
        <v>0</v>
      </c>
      <c r="H96" s="4">
        <f>SUM(E96:F96)-G96</f>
        <v>1</v>
      </c>
      <c r="I96" s="4">
        <f>E96+G96-F96</f>
        <v>-1</v>
      </c>
      <c r="J96" s="4">
        <f>F96+G96-E96</f>
        <v>1</v>
      </c>
      <c r="K96" s="4">
        <f>SUM(E96:G96)</f>
        <v>1</v>
      </c>
      <c r="L96" s="4">
        <f>MAX(E96:G96)</f>
        <v>1</v>
      </c>
      <c r="M96" s="4">
        <f>COUNTIF(N96:AB96,"&gt;0")</f>
        <v>1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14">
        <v>1</v>
      </c>
    </row>
    <row r="97" spans="1:28" ht="15" customHeight="1" x14ac:dyDescent="0.2">
      <c r="A97" s="4" t="s">
        <v>744</v>
      </c>
      <c r="B97" s="4" t="s">
        <v>752</v>
      </c>
      <c r="C97" s="4" t="s">
        <v>497</v>
      </c>
      <c r="D97" s="4" t="s">
        <v>498</v>
      </c>
      <c r="E97" s="4">
        <f>MAX(N97:R97)</f>
        <v>0</v>
      </c>
      <c r="F97" s="4">
        <f>MAX(X97:AB97)</f>
        <v>1</v>
      </c>
      <c r="G97" s="4">
        <f>MAX(S97:W97)</f>
        <v>0</v>
      </c>
      <c r="H97" s="4">
        <f>SUM(E97:F97)-G97</f>
        <v>1</v>
      </c>
      <c r="I97" s="4">
        <f>E97+G97-F97</f>
        <v>-1</v>
      </c>
      <c r="J97" s="4">
        <f>F97+G97-E97</f>
        <v>1</v>
      </c>
      <c r="K97" s="4">
        <f>SUM(E97:G97)</f>
        <v>1</v>
      </c>
      <c r="L97" s="4">
        <f>MAX(E97:G97)</f>
        <v>1</v>
      </c>
      <c r="M97" s="4">
        <f>COUNTIF(N97:AB97,"&gt;0")</f>
        <v>1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14">
        <v>1</v>
      </c>
    </row>
    <row r="98" spans="1:28" ht="15" customHeight="1" x14ac:dyDescent="0.2">
      <c r="A98" s="4" t="s">
        <v>744</v>
      </c>
      <c r="B98" s="4" t="s">
        <v>752</v>
      </c>
      <c r="C98" s="4" t="s">
        <v>499</v>
      </c>
      <c r="D98" s="4" t="s">
        <v>500</v>
      </c>
      <c r="E98" s="4">
        <f>MAX(N98:R98)</f>
        <v>0</v>
      </c>
      <c r="F98" s="4">
        <f>MAX(X98:AB98)</f>
        <v>1</v>
      </c>
      <c r="G98" s="4">
        <f>MAX(S98:W98)</f>
        <v>0</v>
      </c>
      <c r="H98" s="4">
        <f>SUM(E98:F98)-G98</f>
        <v>1</v>
      </c>
      <c r="I98" s="4">
        <f>E98+G98-F98</f>
        <v>-1</v>
      </c>
      <c r="J98" s="4">
        <f>F98+G98-E98</f>
        <v>1</v>
      </c>
      <c r="K98" s="4">
        <f>SUM(E98:G98)</f>
        <v>1</v>
      </c>
      <c r="L98" s="4">
        <f>MAX(E98:G98)</f>
        <v>1</v>
      </c>
      <c r="M98" s="4">
        <f>COUNTIF(N98:AB98,"&gt;0")</f>
        <v>1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14">
        <v>1</v>
      </c>
      <c r="Y98" s="5">
        <v>0</v>
      </c>
      <c r="Z98" s="5">
        <v>0</v>
      </c>
      <c r="AA98" s="5">
        <v>0</v>
      </c>
      <c r="AB98" s="5">
        <v>0</v>
      </c>
    </row>
    <row r="99" spans="1:28" ht="15" customHeight="1" x14ac:dyDescent="0.2">
      <c r="A99" s="4" t="s">
        <v>744</v>
      </c>
      <c r="B99" s="4" t="s">
        <v>754</v>
      </c>
      <c r="C99" s="4" t="s">
        <v>607</v>
      </c>
      <c r="D99" s="4" t="s">
        <v>608</v>
      </c>
      <c r="E99" s="4">
        <f>MAX(N99:R99)</f>
        <v>0</v>
      </c>
      <c r="F99" s="4">
        <f>MAX(X99:AB99)</f>
        <v>1</v>
      </c>
      <c r="G99" s="4">
        <f>MAX(S99:W99)</f>
        <v>0</v>
      </c>
      <c r="H99" s="4">
        <f>SUM(E99:F99)-G99</f>
        <v>1</v>
      </c>
      <c r="I99" s="4">
        <f>E99+G99-F99</f>
        <v>-1</v>
      </c>
      <c r="J99" s="4">
        <f>F99+G99-E99</f>
        <v>1</v>
      </c>
      <c r="K99" s="4">
        <f>SUM(E99:G99)</f>
        <v>1</v>
      </c>
      <c r="L99" s="4">
        <f>MAX(E99:G99)</f>
        <v>1</v>
      </c>
      <c r="M99" s="4">
        <f>COUNTIF(N99:AB99,"&gt;0")</f>
        <v>1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14">
        <v>1</v>
      </c>
      <c r="Z99" s="5">
        <v>0</v>
      </c>
      <c r="AA99" s="5">
        <v>0</v>
      </c>
      <c r="AB99" s="5">
        <v>0</v>
      </c>
    </row>
    <row r="100" spans="1:28" ht="15" customHeight="1" x14ac:dyDescent="0.2">
      <c r="A100" s="4" t="s">
        <v>744</v>
      </c>
      <c r="B100" s="4" t="s">
        <v>756</v>
      </c>
      <c r="C100" s="4" t="s">
        <v>633</v>
      </c>
      <c r="D100" s="4" t="s">
        <v>634</v>
      </c>
      <c r="E100" s="4">
        <f>MAX(N100:R100)</f>
        <v>0</v>
      </c>
      <c r="F100" s="4">
        <f>MAX(X100:AB100)</f>
        <v>1</v>
      </c>
      <c r="G100" s="4">
        <f>MAX(S100:W100)</f>
        <v>0</v>
      </c>
      <c r="H100" s="4">
        <f>SUM(E100:F100)-G100</f>
        <v>1</v>
      </c>
      <c r="I100" s="4">
        <f>E100+G100-F100</f>
        <v>-1</v>
      </c>
      <c r="J100" s="4">
        <f>F100+G100-E100</f>
        <v>1</v>
      </c>
      <c r="K100" s="4">
        <f>SUM(E100:G100)</f>
        <v>1</v>
      </c>
      <c r="L100" s="4">
        <f>MAX(E100:G100)</f>
        <v>1</v>
      </c>
      <c r="M100" s="4">
        <f>COUNTIF(N100:AB100,"&gt;0")</f>
        <v>1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14">
        <v>1</v>
      </c>
    </row>
    <row r="101" spans="1:28" ht="15" customHeight="1" x14ac:dyDescent="0.2">
      <c r="A101" s="4" t="s">
        <v>757</v>
      </c>
      <c r="B101" s="4" t="s">
        <v>758</v>
      </c>
      <c r="C101" s="4" t="s">
        <v>84</v>
      </c>
      <c r="D101" s="4" t="s">
        <v>85</v>
      </c>
      <c r="E101" s="4">
        <f>MAX(N101:R101)</f>
        <v>1</v>
      </c>
      <c r="F101" s="4">
        <f>MAX(X101:AB101)</f>
        <v>0</v>
      </c>
      <c r="G101" s="4">
        <f>MAX(S101:W101)</f>
        <v>0</v>
      </c>
      <c r="H101" s="4">
        <f>SUM(E101:F101)-G101</f>
        <v>1</v>
      </c>
      <c r="I101" s="4">
        <f>E101+G101-F101</f>
        <v>1</v>
      </c>
      <c r="J101" s="4">
        <f>F101+G101-E101</f>
        <v>-1</v>
      </c>
      <c r="K101" s="4">
        <f>SUM(E101:G101)</f>
        <v>1</v>
      </c>
      <c r="L101" s="4">
        <f>MAX(E101:G101)</f>
        <v>1</v>
      </c>
      <c r="M101" s="4">
        <f>COUNTIF(N101:AB101,"&gt;0")</f>
        <v>1</v>
      </c>
      <c r="N101" s="5">
        <v>0</v>
      </c>
      <c r="O101" s="5">
        <v>0</v>
      </c>
      <c r="P101" s="14">
        <v>1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</row>
    <row r="102" spans="1:28" ht="15" customHeight="1" x14ac:dyDescent="0.2">
      <c r="A102" s="4" t="s">
        <v>757</v>
      </c>
      <c r="B102" s="4" t="s">
        <v>760</v>
      </c>
      <c r="C102" s="4" t="s">
        <v>36</v>
      </c>
      <c r="D102" s="4" t="s">
        <v>37</v>
      </c>
      <c r="E102" s="4">
        <f>MAX(N102:R102)</f>
        <v>1</v>
      </c>
      <c r="F102" s="4">
        <f>MAX(X102:AB102)</f>
        <v>0</v>
      </c>
      <c r="G102" s="4">
        <f>MAX(S102:W102)</f>
        <v>0</v>
      </c>
      <c r="H102" s="4">
        <f>SUM(E102:F102)-G102</f>
        <v>1</v>
      </c>
      <c r="I102" s="4">
        <f>E102+G102-F102</f>
        <v>1</v>
      </c>
      <c r="J102" s="4">
        <f>F102+G102-E102</f>
        <v>-1</v>
      </c>
      <c r="K102" s="4">
        <f>SUM(E102:G102)</f>
        <v>1</v>
      </c>
      <c r="L102" s="4">
        <f>MAX(E102:G102)</f>
        <v>1</v>
      </c>
      <c r="M102" s="4">
        <f>COUNTIF(N102:AB102,"&gt;0")</f>
        <v>1</v>
      </c>
      <c r="N102" s="5">
        <v>0</v>
      </c>
      <c r="O102" s="5">
        <v>0</v>
      </c>
      <c r="P102" s="5">
        <v>0</v>
      </c>
      <c r="Q102" s="14">
        <v>1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</row>
    <row r="103" spans="1:28" ht="15" customHeight="1" x14ac:dyDescent="0.2">
      <c r="A103" s="4" t="s">
        <v>761</v>
      </c>
      <c r="B103" s="4" t="s">
        <v>762</v>
      </c>
      <c r="C103" s="4" t="s">
        <v>16</v>
      </c>
      <c r="D103" s="4" t="s">
        <v>17</v>
      </c>
      <c r="E103" s="4">
        <f>MAX(N103:R103)</f>
        <v>0</v>
      </c>
      <c r="F103" s="4">
        <f>MAX(X103:AB103)</f>
        <v>1</v>
      </c>
      <c r="G103" s="4">
        <f>MAX(S103:W103)</f>
        <v>0</v>
      </c>
      <c r="H103" s="4">
        <f>SUM(E103:F103)-G103</f>
        <v>1</v>
      </c>
      <c r="I103" s="4">
        <f>E103+G103-F103</f>
        <v>-1</v>
      </c>
      <c r="J103" s="4">
        <f>F103+G103-E103</f>
        <v>1</v>
      </c>
      <c r="K103" s="4">
        <f>SUM(E103:G103)</f>
        <v>1</v>
      </c>
      <c r="L103" s="4">
        <f>MAX(E103:G103)</f>
        <v>1</v>
      </c>
      <c r="M103" s="4">
        <f>COUNTIF(N103:AB103,"&gt;0")</f>
        <v>1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14">
        <v>1</v>
      </c>
    </row>
    <row r="104" spans="1:28" ht="15" customHeight="1" x14ac:dyDescent="0.2">
      <c r="A104" s="4" t="s">
        <v>892</v>
      </c>
      <c r="B104" s="4" t="s">
        <v>743</v>
      </c>
      <c r="C104" s="4" t="s">
        <v>865</v>
      </c>
      <c r="D104" s="4" t="s">
        <v>866</v>
      </c>
      <c r="E104" s="4">
        <f>MAX(N104:R104)</f>
        <v>0</v>
      </c>
      <c r="F104" s="4">
        <f>MAX(X104:AB104)</f>
        <v>1</v>
      </c>
      <c r="G104" s="4">
        <f>MAX(S104:W104)</f>
        <v>0</v>
      </c>
      <c r="H104" s="4">
        <f>SUM(E104:F104)-G104</f>
        <v>1</v>
      </c>
      <c r="I104" s="4">
        <f>E104+G104-F104</f>
        <v>-1</v>
      </c>
      <c r="J104" s="4">
        <f>F104+G104-E104</f>
        <v>1</v>
      </c>
      <c r="K104" s="4">
        <f>SUM(E104:G104)</f>
        <v>1</v>
      </c>
      <c r="L104" s="4">
        <f>MAX(E104:G104)</f>
        <v>1</v>
      </c>
      <c r="M104" s="4">
        <f>COUNTIF(N104:AB104,"&gt;0")</f>
        <v>1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14">
        <v>1</v>
      </c>
    </row>
    <row r="105" spans="1:28" ht="15" customHeight="1" x14ac:dyDescent="0.2">
      <c r="A105" s="4" t="s">
        <v>763</v>
      </c>
      <c r="B105" s="4" t="s">
        <v>764</v>
      </c>
      <c r="C105" s="4" t="s">
        <v>228</v>
      </c>
      <c r="D105" s="4" t="s">
        <v>229</v>
      </c>
      <c r="E105" s="4">
        <f>MAX(N105:R105)</f>
        <v>0</v>
      </c>
      <c r="F105" s="4">
        <f>MAX(X105:AB105)</f>
        <v>1</v>
      </c>
      <c r="G105" s="4">
        <f>MAX(S105:W105)</f>
        <v>0</v>
      </c>
      <c r="H105" s="4">
        <f>SUM(E105:F105)-G105</f>
        <v>1</v>
      </c>
      <c r="I105" s="4">
        <f>E105+G105-F105</f>
        <v>-1</v>
      </c>
      <c r="J105" s="4">
        <f>F105+G105-E105</f>
        <v>1</v>
      </c>
      <c r="K105" s="4">
        <f>SUM(E105:G105)</f>
        <v>1</v>
      </c>
      <c r="L105" s="4">
        <f>MAX(E105:G105)</f>
        <v>1</v>
      </c>
      <c r="M105" s="4">
        <f>COUNTIF(N105:AB105,"&gt;0")</f>
        <v>1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14">
        <v>1</v>
      </c>
      <c r="AB105" s="5">
        <v>0</v>
      </c>
    </row>
    <row r="106" spans="1:28" ht="15" customHeight="1" x14ac:dyDescent="0.2">
      <c r="A106" s="4" t="s">
        <v>763</v>
      </c>
      <c r="B106" s="4" t="s">
        <v>764</v>
      </c>
      <c r="C106" s="4" t="s">
        <v>232</v>
      </c>
      <c r="D106" s="4" t="s">
        <v>233</v>
      </c>
      <c r="E106" s="4">
        <f>MAX(N106:R106)</f>
        <v>1</v>
      </c>
      <c r="F106" s="4">
        <f>MAX(X106:AB106)</f>
        <v>0</v>
      </c>
      <c r="G106" s="4">
        <f>MAX(S106:W106)</f>
        <v>0</v>
      </c>
      <c r="H106" s="4">
        <f>SUM(E106:F106)-G106</f>
        <v>1</v>
      </c>
      <c r="I106" s="4">
        <f>E106+G106-F106</f>
        <v>1</v>
      </c>
      <c r="J106" s="4">
        <f>F106+G106-E106</f>
        <v>-1</v>
      </c>
      <c r="K106" s="4">
        <f>SUM(E106:G106)</f>
        <v>1</v>
      </c>
      <c r="L106" s="4">
        <f>MAX(E106:G106)</f>
        <v>1</v>
      </c>
      <c r="M106" s="4">
        <f>COUNTIF(N106:AB106,"&gt;0")</f>
        <v>1</v>
      </c>
      <c r="N106" s="14">
        <v>1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</row>
    <row r="107" spans="1:28" ht="15" customHeight="1" x14ac:dyDescent="0.2">
      <c r="A107" s="4" t="s">
        <v>763</v>
      </c>
      <c r="B107" s="4" t="s">
        <v>765</v>
      </c>
      <c r="C107" s="4" t="s">
        <v>273</v>
      </c>
      <c r="D107" s="4" t="s">
        <v>274</v>
      </c>
      <c r="E107" s="4">
        <f>MAX(N107:R107)</f>
        <v>0</v>
      </c>
      <c r="F107" s="4">
        <f>MAX(X107:AB107)</f>
        <v>0</v>
      </c>
      <c r="G107" s="4">
        <f>MAX(S107:W107)</f>
        <v>1</v>
      </c>
      <c r="H107" s="4">
        <f>SUM(E107:F107)-G107</f>
        <v>-1</v>
      </c>
      <c r="I107" s="4">
        <f>E107+G107-F107</f>
        <v>1</v>
      </c>
      <c r="J107" s="4">
        <f>F107+G107-E107</f>
        <v>1</v>
      </c>
      <c r="K107" s="4">
        <f>SUM(E107:G107)</f>
        <v>1</v>
      </c>
      <c r="L107" s="4">
        <f>MAX(E107:G107)</f>
        <v>1</v>
      </c>
      <c r="M107" s="4">
        <f>COUNTIF(N107:AB107,"&gt;0")</f>
        <v>1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14">
        <v>1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</row>
    <row r="108" spans="1:28" ht="15" customHeight="1" x14ac:dyDescent="0.2">
      <c r="A108" s="4" t="s">
        <v>763</v>
      </c>
      <c r="B108" s="4" t="s">
        <v>766</v>
      </c>
      <c r="C108" s="4" t="s">
        <v>601</v>
      </c>
      <c r="D108" s="4" t="s">
        <v>602</v>
      </c>
      <c r="E108" s="4">
        <f>MAX(N108:R108)</f>
        <v>1</v>
      </c>
      <c r="F108" s="4">
        <f>MAX(X108:AB108)</f>
        <v>0</v>
      </c>
      <c r="G108" s="4">
        <f>MAX(S108:W108)</f>
        <v>0</v>
      </c>
      <c r="H108" s="4">
        <f>SUM(E108:F108)-G108</f>
        <v>1</v>
      </c>
      <c r="I108" s="4">
        <f>E108+G108-F108</f>
        <v>1</v>
      </c>
      <c r="J108" s="4">
        <f>F108+G108-E108</f>
        <v>-1</v>
      </c>
      <c r="K108" s="4">
        <f>SUM(E108:G108)</f>
        <v>1</v>
      </c>
      <c r="L108" s="4">
        <f>MAX(E108:G108)</f>
        <v>1</v>
      </c>
      <c r="M108" s="4">
        <f>COUNTIF(N108:AB108,"&gt;0")</f>
        <v>1</v>
      </c>
      <c r="N108" s="5">
        <v>0</v>
      </c>
      <c r="O108" s="14">
        <v>1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</row>
    <row r="109" spans="1:28" ht="15" customHeight="1" x14ac:dyDescent="0.2">
      <c r="A109" s="4" t="s">
        <v>763</v>
      </c>
      <c r="B109" s="4" t="s">
        <v>766</v>
      </c>
      <c r="C109" s="4" t="s">
        <v>605</v>
      </c>
      <c r="D109" s="4" t="s">
        <v>606</v>
      </c>
      <c r="E109" s="4">
        <f>MAX(N109:R109)</f>
        <v>0</v>
      </c>
      <c r="F109" s="4">
        <f>MAX(X109:AB109)</f>
        <v>0</v>
      </c>
      <c r="G109" s="4">
        <f>MAX(S109:W109)</f>
        <v>1</v>
      </c>
      <c r="H109" s="4">
        <f>SUM(E109:F109)-G109</f>
        <v>-1</v>
      </c>
      <c r="I109" s="4">
        <f>E109+G109-F109</f>
        <v>1</v>
      </c>
      <c r="J109" s="4">
        <f>F109+G109-E109</f>
        <v>1</v>
      </c>
      <c r="K109" s="4">
        <f>SUM(E109:G109)</f>
        <v>1</v>
      </c>
      <c r="L109" s="4">
        <f>MAX(E109:G109)</f>
        <v>1</v>
      </c>
      <c r="M109" s="4">
        <f>COUNTIF(N109:AB109,"&gt;0")</f>
        <v>1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14">
        <v>1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</row>
    <row r="110" spans="1:28" ht="15" customHeight="1" x14ac:dyDescent="0.2">
      <c r="A110" s="4" t="s">
        <v>767</v>
      </c>
      <c r="B110" s="4" t="s">
        <v>768</v>
      </c>
      <c r="C110" s="4" t="s">
        <v>333</v>
      </c>
      <c r="D110" s="4" t="s">
        <v>334</v>
      </c>
      <c r="E110" s="4">
        <f>MAX(N110:R110)</f>
        <v>1</v>
      </c>
      <c r="F110" s="4">
        <f>MAX(X110:AB110)</f>
        <v>0</v>
      </c>
      <c r="G110" s="4">
        <f>MAX(S110:W110)</f>
        <v>0</v>
      </c>
      <c r="H110" s="4">
        <f>SUM(E110:F110)-G110</f>
        <v>1</v>
      </c>
      <c r="I110" s="4">
        <f>E110+G110-F110</f>
        <v>1</v>
      </c>
      <c r="J110" s="4">
        <f>F110+G110-E110</f>
        <v>-1</v>
      </c>
      <c r="K110" s="4">
        <f>SUM(E110:G110)</f>
        <v>1</v>
      </c>
      <c r="L110" s="4">
        <f>MAX(E110:G110)</f>
        <v>1</v>
      </c>
      <c r="M110" s="4">
        <f>COUNTIF(N110:AB110,"&gt;0")</f>
        <v>1</v>
      </c>
      <c r="N110" s="5">
        <v>0</v>
      </c>
      <c r="O110" s="5">
        <v>0</v>
      </c>
      <c r="P110" s="14">
        <v>1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</row>
    <row r="111" spans="1:28" ht="15" customHeight="1" x14ac:dyDescent="0.2">
      <c r="A111" s="4" t="s">
        <v>767</v>
      </c>
      <c r="B111" s="4" t="s">
        <v>769</v>
      </c>
      <c r="C111" s="4" t="s">
        <v>453</v>
      </c>
      <c r="D111" s="4" t="s">
        <v>454</v>
      </c>
      <c r="E111" s="4">
        <f>MAX(N111:R111)</f>
        <v>1</v>
      </c>
      <c r="F111" s="4">
        <f>MAX(X111:AB111)</f>
        <v>0</v>
      </c>
      <c r="G111" s="4">
        <f>MAX(S111:W111)</f>
        <v>0</v>
      </c>
      <c r="H111" s="4">
        <f>SUM(E111:F111)-G111</f>
        <v>1</v>
      </c>
      <c r="I111" s="4">
        <f>E111+G111-F111</f>
        <v>1</v>
      </c>
      <c r="J111" s="4">
        <f>F111+G111-E111</f>
        <v>-1</v>
      </c>
      <c r="K111" s="4">
        <f>SUM(E111:G111)</f>
        <v>1</v>
      </c>
      <c r="L111" s="4">
        <f>MAX(E111:G111)</f>
        <v>1</v>
      </c>
      <c r="M111" s="4">
        <f>COUNTIF(N111:AB111,"&gt;0")</f>
        <v>1</v>
      </c>
      <c r="N111" s="5">
        <v>0</v>
      </c>
      <c r="O111" s="5">
        <v>0</v>
      </c>
      <c r="P111" s="14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</row>
    <row r="112" spans="1:28" ht="15" customHeight="1" x14ac:dyDescent="0.2">
      <c r="A112" s="4" t="s">
        <v>767</v>
      </c>
      <c r="B112" s="4" t="s">
        <v>770</v>
      </c>
      <c r="C112" s="4" t="s">
        <v>514</v>
      </c>
      <c r="D112" s="4" t="s">
        <v>515</v>
      </c>
      <c r="E112" s="4">
        <f>MAX(N112:R112)</f>
        <v>1</v>
      </c>
      <c r="F112" s="4">
        <f>MAX(X112:AB112)</f>
        <v>0</v>
      </c>
      <c r="G112" s="4">
        <f>MAX(S112:W112)</f>
        <v>0</v>
      </c>
      <c r="H112" s="4">
        <f>SUM(E112:F112)-G112</f>
        <v>1</v>
      </c>
      <c r="I112" s="4">
        <f>E112+G112-F112</f>
        <v>1</v>
      </c>
      <c r="J112" s="4">
        <f>F112+G112-E112</f>
        <v>-1</v>
      </c>
      <c r="K112" s="4">
        <f>SUM(E112:G112)</f>
        <v>1</v>
      </c>
      <c r="L112" s="4">
        <f>MAX(E112:G112)</f>
        <v>1</v>
      </c>
      <c r="M112" s="4">
        <f>COUNTIF(N112:AB112,"&gt;0")</f>
        <v>1</v>
      </c>
      <c r="N112" s="14">
        <v>1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</row>
    <row r="113" spans="1:28" ht="15" customHeight="1" x14ac:dyDescent="0.2">
      <c r="A113" s="4" t="s">
        <v>767</v>
      </c>
      <c r="B113" s="4" t="s">
        <v>771</v>
      </c>
      <c r="C113" s="4" t="s">
        <v>88</v>
      </c>
      <c r="D113" s="4" t="s">
        <v>89</v>
      </c>
      <c r="E113" s="4">
        <f>MAX(N113:R113)</f>
        <v>1</v>
      </c>
      <c r="F113" s="4">
        <f>MAX(X113:AB113)</f>
        <v>0</v>
      </c>
      <c r="G113" s="4">
        <f>MAX(S113:W113)</f>
        <v>0</v>
      </c>
      <c r="H113" s="4">
        <f>SUM(E113:F113)-G113</f>
        <v>1</v>
      </c>
      <c r="I113" s="4">
        <f>E113+G113-F113</f>
        <v>1</v>
      </c>
      <c r="J113" s="4">
        <f>F113+G113-E113</f>
        <v>-1</v>
      </c>
      <c r="K113" s="4">
        <f>SUM(E113:G113)</f>
        <v>1</v>
      </c>
      <c r="L113" s="4">
        <f>MAX(E113:G113)</f>
        <v>1</v>
      </c>
      <c r="M113" s="4">
        <f>COUNTIF(N113:AB113,"&gt;0")</f>
        <v>1</v>
      </c>
      <c r="N113" s="5">
        <v>0</v>
      </c>
      <c r="O113" s="14">
        <v>1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</row>
    <row r="114" spans="1:28" ht="15" customHeight="1" x14ac:dyDescent="0.2">
      <c r="A114" s="4" t="s">
        <v>767</v>
      </c>
      <c r="B114" s="4" t="s">
        <v>772</v>
      </c>
      <c r="C114" s="4" t="s">
        <v>70</v>
      </c>
      <c r="D114" s="4" t="s">
        <v>71</v>
      </c>
      <c r="E114" s="4">
        <f>MAX(N114:R114)</f>
        <v>1</v>
      </c>
      <c r="F114" s="4">
        <f>MAX(X114:AB114)</f>
        <v>0</v>
      </c>
      <c r="G114" s="4">
        <f>MAX(S114:W114)</f>
        <v>0</v>
      </c>
      <c r="H114" s="4">
        <f>SUM(E114:F114)-G114</f>
        <v>1</v>
      </c>
      <c r="I114" s="4">
        <f>E114+G114-F114</f>
        <v>1</v>
      </c>
      <c r="J114" s="4">
        <f>F114+G114-E114</f>
        <v>-1</v>
      </c>
      <c r="K114" s="4">
        <f>SUM(E114:G114)</f>
        <v>1</v>
      </c>
      <c r="L114" s="4">
        <f>MAX(E114:G114)</f>
        <v>1</v>
      </c>
      <c r="M114" s="4">
        <f>COUNTIF(N114:AB114,"&gt;0")</f>
        <v>1</v>
      </c>
      <c r="N114" s="14">
        <v>1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</row>
    <row r="115" spans="1:28" ht="15" customHeight="1" x14ac:dyDescent="0.2">
      <c r="A115" s="4" t="s">
        <v>767</v>
      </c>
      <c r="B115" s="4" t="s">
        <v>772</v>
      </c>
      <c r="C115" s="4" t="s">
        <v>74</v>
      </c>
      <c r="D115" s="4" t="s">
        <v>75</v>
      </c>
      <c r="E115" s="4">
        <f>MAX(N115:R115)</f>
        <v>1</v>
      </c>
      <c r="F115" s="4">
        <f>MAX(X115:AB115)</f>
        <v>0</v>
      </c>
      <c r="G115" s="4">
        <f>MAX(S115:W115)</f>
        <v>0</v>
      </c>
      <c r="H115" s="4">
        <f>SUM(E115:F115)-G115</f>
        <v>1</v>
      </c>
      <c r="I115" s="4">
        <f>E115+G115-F115</f>
        <v>1</v>
      </c>
      <c r="J115" s="4">
        <f>F115+G115-E115</f>
        <v>-1</v>
      </c>
      <c r="K115" s="4">
        <f>SUM(E115:G115)</f>
        <v>1</v>
      </c>
      <c r="L115" s="4">
        <f>MAX(E115:G115)</f>
        <v>1</v>
      </c>
      <c r="M115" s="4">
        <f>COUNTIF(N115:AB115,"&gt;0")</f>
        <v>1</v>
      </c>
      <c r="N115" s="5">
        <v>0</v>
      </c>
      <c r="O115" s="5">
        <v>0</v>
      </c>
      <c r="P115" s="5">
        <v>0</v>
      </c>
      <c r="Q115" s="14">
        <v>1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</row>
    <row r="116" spans="1:28" ht="15" customHeight="1" x14ac:dyDescent="0.2">
      <c r="A116" s="4" t="s">
        <v>767</v>
      </c>
      <c r="B116" s="4" t="s">
        <v>772</v>
      </c>
      <c r="C116" s="4" t="s">
        <v>76</v>
      </c>
      <c r="D116" s="4" t="s">
        <v>77</v>
      </c>
      <c r="E116" s="4">
        <f>MAX(N116:R116)</f>
        <v>0</v>
      </c>
      <c r="F116" s="4">
        <f>MAX(X116:AB116)</f>
        <v>0</v>
      </c>
      <c r="G116" s="4">
        <f>MAX(S116:W116)</f>
        <v>1</v>
      </c>
      <c r="H116" s="4">
        <f>SUM(E116:F116)-G116</f>
        <v>-1</v>
      </c>
      <c r="I116" s="4">
        <f>E116+G116-F116</f>
        <v>1</v>
      </c>
      <c r="J116" s="4">
        <f>F116+G116-E116</f>
        <v>1</v>
      </c>
      <c r="K116" s="4">
        <f>SUM(E116:G116)</f>
        <v>1</v>
      </c>
      <c r="L116" s="4">
        <f>MAX(E116:G116)</f>
        <v>1</v>
      </c>
      <c r="M116" s="4">
        <f>COUNTIF(N116:AB116,"&gt;0")</f>
        <v>1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14">
        <v>1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</row>
    <row r="117" spans="1:28" ht="15" customHeight="1" x14ac:dyDescent="0.2">
      <c r="A117" s="4" t="s">
        <v>767</v>
      </c>
      <c r="B117" s="4" t="s">
        <v>772</v>
      </c>
      <c r="C117" s="4" t="s">
        <v>78</v>
      </c>
      <c r="D117" s="4" t="s">
        <v>79</v>
      </c>
      <c r="E117" s="4">
        <f>MAX(N117:R117)</f>
        <v>1</v>
      </c>
      <c r="F117" s="4">
        <f>MAX(X117:AB117)</f>
        <v>0</v>
      </c>
      <c r="G117" s="4">
        <f>MAX(S117:W117)</f>
        <v>0</v>
      </c>
      <c r="H117" s="4">
        <f>SUM(E117:F117)-G117</f>
        <v>1</v>
      </c>
      <c r="I117" s="4">
        <f>E117+G117-F117</f>
        <v>1</v>
      </c>
      <c r="J117" s="4">
        <f>F117+G117-E117</f>
        <v>-1</v>
      </c>
      <c r="K117" s="4">
        <f>SUM(E117:G117)</f>
        <v>1</v>
      </c>
      <c r="L117" s="4">
        <f>MAX(E117:G117)</f>
        <v>1</v>
      </c>
      <c r="M117" s="4">
        <f>COUNTIF(N117:AB117,"&gt;0")</f>
        <v>1</v>
      </c>
      <c r="N117" s="14">
        <v>1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</row>
    <row r="118" spans="1:28" ht="15" customHeight="1" x14ac:dyDescent="0.2">
      <c r="A118" s="4" t="s">
        <v>767</v>
      </c>
      <c r="B118" s="4" t="s">
        <v>580</v>
      </c>
      <c r="C118" s="4" t="s">
        <v>580</v>
      </c>
      <c r="D118" s="4" t="s">
        <v>581</v>
      </c>
      <c r="E118" s="4">
        <f>MAX(N118:R118)</f>
        <v>0</v>
      </c>
      <c r="F118" s="4">
        <f>MAX(X118:AB118)</f>
        <v>0</v>
      </c>
      <c r="G118" s="4">
        <f>MAX(S118:W118)</f>
        <v>1</v>
      </c>
      <c r="H118" s="4">
        <f>SUM(E118:F118)-G118</f>
        <v>-1</v>
      </c>
      <c r="I118" s="4">
        <f>E118+G118-F118</f>
        <v>1</v>
      </c>
      <c r="J118" s="4">
        <f>F118+G118-E118</f>
        <v>1</v>
      </c>
      <c r="K118" s="4">
        <f>SUM(E118:G118)</f>
        <v>1</v>
      </c>
      <c r="L118" s="4">
        <f>MAX(E118:G118)</f>
        <v>1</v>
      </c>
      <c r="M118" s="4">
        <f>COUNTIF(N118:AB118,"&gt;0")</f>
        <v>1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14">
        <v>1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</row>
    <row r="119" spans="1:28" ht="15" customHeight="1" x14ac:dyDescent="0.2">
      <c r="A119" s="4" t="s">
        <v>767</v>
      </c>
      <c r="B119" s="4" t="s">
        <v>743</v>
      </c>
      <c r="C119" s="4" t="s">
        <v>714</v>
      </c>
      <c r="D119" s="4" t="s">
        <v>715</v>
      </c>
      <c r="E119" s="4">
        <f>MAX(N119:R119)</f>
        <v>0</v>
      </c>
      <c r="F119" s="4">
        <f>MAX(X119:AB119)</f>
        <v>0</v>
      </c>
      <c r="G119" s="4">
        <f>MAX(S119:W119)</f>
        <v>1</v>
      </c>
      <c r="H119" s="4">
        <f>SUM(E119:F119)-G119</f>
        <v>-1</v>
      </c>
      <c r="I119" s="4">
        <f>E119+G119-F119</f>
        <v>1</v>
      </c>
      <c r="J119" s="4">
        <f>F119+G119-E119</f>
        <v>1</v>
      </c>
      <c r="K119" s="4">
        <f>SUM(E119:G119)</f>
        <v>1</v>
      </c>
      <c r="L119" s="4">
        <f>MAX(E119:G119)</f>
        <v>1</v>
      </c>
      <c r="M119" s="4">
        <f>COUNTIF(N119:AB119,"&gt;0")</f>
        <v>1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14">
        <v>1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</row>
    <row r="120" spans="1:28" ht="15" customHeight="1" x14ac:dyDescent="0.2">
      <c r="A120" s="4" t="s">
        <v>767</v>
      </c>
      <c r="B120" s="4" t="s">
        <v>743</v>
      </c>
      <c r="C120" s="4" t="s">
        <v>467</v>
      </c>
      <c r="D120" s="4" t="s">
        <v>468</v>
      </c>
      <c r="E120" s="4">
        <f>MAX(N120:R120)</f>
        <v>1</v>
      </c>
      <c r="F120" s="4">
        <f>MAX(X120:AB120)</f>
        <v>0</v>
      </c>
      <c r="G120" s="4">
        <f>MAX(S120:W120)</f>
        <v>0</v>
      </c>
      <c r="H120" s="4">
        <f>SUM(E120:F120)-G120</f>
        <v>1</v>
      </c>
      <c r="I120" s="4">
        <f>E120+G120-F120</f>
        <v>1</v>
      </c>
      <c r="J120" s="4">
        <f>F120+G120-E120</f>
        <v>-1</v>
      </c>
      <c r="K120" s="4">
        <f>SUM(E120:G120)</f>
        <v>1</v>
      </c>
      <c r="L120" s="4">
        <f>MAX(E120:G120)</f>
        <v>1</v>
      </c>
      <c r="M120" s="4">
        <f>COUNTIF(N120:AB120,"&gt;0")</f>
        <v>1</v>
      </c>
      <c r="N120" s="5">
        <v>0</v>
      </c>
      <c r="O120" s="5">
        <v>0</v>
      </c>
      <c r="P120" s="14">
        <v>1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</row>
    <row r="121" spans="1:28" ht="15" customHeight="1" x14ac:dyDescent="0.2">
      <c r="A121" s="4" t="s">
        <v>767</v>
      </c>
      <c r="B121" s="4" t="s">
        <v>743</v>
      </c>
      <c r="C121" s="4" t="s">
        <v>6</v>
      </c>
      <c r="D121" s="4" t="s">
        <v>7</v>
      </c>
      <c r="E121" s="4">
        <f>MAX(N121:R121)</f>
        <v>1</v>
      </c>
      <c r="F121" s="4">
        <f>MAX(X121:AB121)</f>
        <v>0</v>
      </c>
      <c r="G121" s="4">
        <f>MAX(S121:W121)</f>
        <v>0</v>
      </c>
      <c r="H121" s="4">
        <f>SUM(E121:F121)-G121</f>
        <v>1</v>
      </c>
      <c r="I121" s="4">
        <f>E121+G121-F121</f>
        <v>1</v>
      </c>
      <c r="J121" s="4">
        <f>F121+G121-E121</f>
        <v>-1</v>
      </c>
      <c r="K121" s="4">
        <f>SUM(E121:G121)</f>
        <v>1</v>
      </c>
      <c r="L121" s="4">
        <f>MAX(E121:G121)</f>
        <v>1</v>
      </c>
      <c r="M121" s="4">
        <f>COUNTIF(N121:AB121,"&gt;0")</f>
        <v>1</v>
      </c>
      <c r="N121" s="5">
        <v>0</v>
      </c>
      <c r="O121" s="5">
        <v>0</v>
      </c>
      <c r="P121" s="5">
        <v>0</v>
      </c>
      <c r="Q121" s="14">
        <v>1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</row>
    <row r="122" spans="1:28" ht="15" customHeight="1" x14ac:dyDescent="0.2">
      <c r="A122" s="4" t="s">
        <v>767</v>
      </c>
      <c r="B122" s="4" t="s">
        <v>743</v>
      </c>
      <c r="C122" s="4" t="s">
        <v>10</v>
      </c>
      <c r="D122" s="4" t="s">
        <v>11</v>
      </c>
      <c r="E122" s="4">
        <f>MAX(N122:R122)</f>
        <v>1</v>
      </c>
      <c r="F122" s="4">
        <f>MAX(X122:AB122)</f>
        <v>0</v>
      </c>
      <c r="G122" s="4">
        <f>MAX(S122:W122)</f>
        <v>0</v>
      </c>
      <c r="H122" s="4">
        <f>SUM(E122:F122)-G122</f>
        <v>1</v>
      </c>
      <c r="I122" s="4">
        <f>E122+G122-F122</f>
        <v>1</v>
      </c>
      <c r="J122" s="4">
        <f>F122+G122-E122</f>
        <v>-1</v>
      </c>
      <c r="K122" s="4">
        <f>SUM(E122:G122)</f>
        <v>1</v>
      </c>
      <c r="L122" s="4">
        <f>MAX(E122:G122)</f>
        <v>1</v>
      </c>
      <c r="M122" s="4">
        <f>COUNTIF(N122:AB122,"&gt;0")</f>
        <v>1</v>
      </c>
      <c r="N122" s="5">
        <v>0</v>
      </c>
      <c r="O122" s="5">
        <v>0</v>
      </c>
      <c r="P122" s="5">
        <v>0</v>
      </c>
      <c r="Q122" s="5">
        <v>0</v>
      </c>
      <c r="R122" s="14">
        <v>1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</row>
    <row r="123" spans="1:28" ht="15" customHeight="1" x14ac:dyDescent="0.2">
      <c r="A123" s="4" t="s">
        <v>767</v>
      </c>
      <c r="B123" s="4" t="s">
        <v>743</v>
      </c>
      <c r="C123" s="4" t="s">
        <v>12</v>
      </c>
      <c r="D123" s="4" t="s">
        <v>13</v>
      </c>
      <c r="E123" s="4">
        <f>MAX(N123:R123)</f>
        <v>1</v>
      </c>
      <c r="F123" s="4">
        <f>MAX(X123:AB123)</f>
        <v>0</v>
      </c>
      <c r="G123" s="4">
        <f>MAX(S123:W123)</f>
        <v>0</v>
      </c>
      <c r="H123" s="4">
        <f>SUM(E123:F123)-G123</f>
        <v>1</v>
      </c>
      <c r="I123" s="4">
        <f>E123+G123-F123</f>
        <v>1</v>
      </c>
      <c r="J123" s="4">
        <f>F123+G123-E123</f>
        <v>-1</v>
      </c>
      <c r="K123" s="4">
        <f>SUM(E123:G123)</f>
        <v>1</v>
      </c>
      <c r="L123" s="4">
        <f>MAX(E123:G123)</f>
        <v>1</v>
      </c>
      <c r="M123" s="4">
        <f>COUNTIF(N123:AB123,"&gt;0")</f>
        <v>1</v>
      </c>
      <c r="N123" s="14">
        <v>1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</row>
    <row r="124" spans="1:28" ht="15" customHeight="1" x14ac:dyDescent="0.2">
      <c r="A124" s="4" t="s">
        <v>773</v>
      </c>
      <c r="B124" s="4" t="s">
        <v>165</v>
      </c>
      <c r="C124" s="4" t="s">
        <v>32</v>
      </c>
      <c r="D124" s="4" t="s">
        <v>33</v>
      </c>
      <c r="E124" s="4">
        <f>MAX(N124:R124)</f>
        <v>0</v>
      </c>
      <c r="F124" s="4">
        <f>MAX(X124:AB124)</f>
        <v>0</v>
      </c>
      <c r="G124" s="4">
        <f>MAX(S124:W124)</f>
        <v>1</v>
      </c>
      <c r="H124" s="4">
        <f>SUM(E124:F124)-G124</f>
        <v>-1</v>
      </c>
      <c r="I124" s="4">
        <f>E124+G124-F124</f>
        <v>1</v>
      </c>
      <c r="J124" s="4">
        <f>F124+G124-E124</f>
        <v>1</v>
      </c>
      <c r="K124" s="4">
        <f>SUM(E124:G124)</f>
        <v>1</v>
      </c>
      <c r="L124" s="4">
        <f>MAX(E124:G124)</f>
        <v>1</v>
      </c>
      <c r="M124" s="4">
        <f>COUNTIF(N124:AB124,"&gt;0")</f>
        <v>1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14">
        <v>1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</row>
    <row r="125" spans="1:28" ht="15" customHeight="1" x14ac:dyDescent="0.2">
      <c r="A125" s="4" t="s">
        <v>773</v>
      </c>
      <c r="B125" s="4" t="s">
        <v>165</v>
      </c>
      <c r="C125" s="4" t="s">
        <v>224</v>
      </c>
      <c r="D125" s="4" t="s">
        <v>225</v>
      </c>
      <c r="E125" s="4">
        <f>MAX(N125:R125)</f>
        <v>0</v>
      </c>
      <c r="F125" s="4">
        <f>MAX(X125:AB125)</f>
        <v>1</v>
      </c>
      <c r="G125" s="4">
        <f>MAX(S125:W125)</f>
        <v>0</v>
      </c>
      <c r="H125" s="4">
        <f>SUM(E125:F125)-G125</f>
        <v>1</v>
      </c>
      <c r="I125" s="4">
        <f>E125+G125-F125</f>
        <v>-1</v>
      </c>
      <c r="J125" s="4">
        <f>F125+G125-E125</f>
        <v>1</v>
      </c>
      <c r="K125" s="4">
        <f>SUM(E125:G125)</f>
        <v>1</v>
      </c>
      <c r="L125" s="4">
        <f>MAX(E125:G125)</f>
        <v>1</v>
      </c>
      <c r="M125" s="4">
        <f>COUNTIF(N125:AB125,"&gt;0")</f>
        <v>1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14">
        <v>1</v>
      </c>
    </row>
    <row r="126" spans="1:28" ht="15" customHeight="1" x14ac:dyDescent="0.2">
      <c r="A126" s="4" t="s">
        <v>773</v>
      </c>
      <c r="B126" s="4" t="s">
        <v>165</v>
      </c>
      <c r="C126" s="4" t="s">
        <v>392</v>
      </c>
      <c r="D126" s="4" t="s">
        <v>393</v>
      </c>
      <c r="E126" s="4">
        <f>MAX(N126:R126)</f>
        <v>1</v>
      </c>
      <c r="F126" s="4">
        <f>MAX(X126:AB126)</f>
        <v>0</v>
      </c>
      <c r="G126" s="4">
        <f>MAX(S126:W126)</f>
        <v>0</v>
      </c>
      <c r="H126" s="4">
        <f>SUM(E126:F126)-G126</f>
        <v>1</v>
      </c>
      <c r="I126" s="4">
        <f>E126+G126-F126</f>
        <v>1</v>
      </c>
      <c r="J126" s="4">
        <f>F126+G126-E126</f>
        <v>-1</v>
      </c>
      <c r="K126" s="4">
        <f>SUM(E126:G126)</f>
        <v>1</v>
      </c>
      <c r="L126" s="4">
        <f>MAX(E126:G126)</f>
        <v>1</v>
      </c>
      <c r="M126" s="4">
        <f>COUNTIF(N126:AB126,"&gt;0")</f>
        <v>1</v>
      </c>
      <c r="N126" s="5">
        <v>0</v>
      </c>
      <c r="O126" s="5">
        <v>0</v>
      </c>
      <c r="P126" s="5">
        <v>0</v>
      </c>
      <c r="Q126" s="5">
        <v>0</v>
      </c>
      <c r="R126" s="14">
        <v>1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</row>
    <row r="127" spans="1:28" ht="15" customHeight="1" x14ac:dyDescent="0.2">
      <c r="A127" s="4" t="s">
        <v>773</v>
      </c>
      <c r="B127" s="4" t="s">
        <v>165</v>
      </c>
      <c r="C127" s="4" t="s">
        <v>384</v>
      </c>
      <c r="D127" s="4" t="s">
        <v>385</v>
      </c>
      <c r="E127" s="4">
        <f>MAX(N127:R127)</f>
        <v>0</v>
      </c>
      <c r="F127" s="4">
        <f>MAX(X127:AB127)</f>
        <v>1</v>
      </c>
      <c r="G127" s="4">
        <f>MAX(S127:W127)</f>
        <v>0</v>
      </c>
      <c r="H127" s="4">
        <f>SUM(E127:F127)-G127</f>
        <v>1</v>
      </c>
      <c r="I127" s="4">
        <f>E127+G127-F127</f>
        <v>-1</v>
      </c>
      <c r="J127" s="4">
        <f>F127+G127-E127</f>
        <v>1</v>
      </c>
      <c r="K127" s="4">
        <f>SUM(E127:G127)</f>
        <v>1</v>
      </c>
      <c r="L127" s="4">
        <f>MAX(E127:G127)</f>
        <v>1</v>
      </c>
      <c r="M127" s="4">
        <f>COUNTIF(N127:AB127,"&gt;0")</f>
        <v>1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14">
        <v>1</v>
      </c>
      <c r="Y127" s="5">
        <v>0</v>
      </c>
      <c r="Z127" s="5">
        <v>0</v>
      </c>
      <c r="AA127" s="5">
        <v>0</v>
      </c>
      <c r="AB127" s="5">
        <v>0</v>
      </c>
    </row>
    <row r="128" spans="1:28" ht="15" customHeight="1" x14ac:dyDescent="0.2">
      <c r="A128" s="4" t="s">
        <v>773</v>
      </c>
      <c r="B128" s="4" t="s">
        <v>775</v>
      </c>
      <c r="C128" s="4" t="s">
        <v>147</v>
      </c>
      <c r="D128" s="4" t="s">
        <v>148</v>
      </c>
      <c r="E128" s="4">
        <f>MAX(N128:R128)</f>
        <v>1</v>
      </c>
      <c r="F128" s="4">
        <f>MAX(X128:AB128)</f>
        <v>0</v>
      </c>
      <c r="G128" s="4">
        <f>MAX(S128:W128)</f>
        <v>0</v>
      </c>
      <c r="H128" s="4">
        <f>SUM(E128:F128)-G128</f>
        <v>1</v>
      </c>
      <c r="I128" s="4">
        <f>E128+G128-F128</f>
        <v>1</v>
      </c>
      <c r="J128" s="4">
        <f>F128+G128-E128</f>
        <v>-1</v>
      </c>
      <c r="K128" s="4">
        <f>SUM(E128:G128)</f>
        <v>1</v>
      </c>
      <c r="L128" s="4">
        <f>MAX(E128:G128)</f>
        <v>1</v>
      </c>
      <c r="M128" s="4">
        <f>COUNTIF(N128:AB128,"&gt;0")</f>
        <v>1</v>
      </c>
      <c r="N128" s="14">
        <v>1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</row>
    <row r="129" spans="1:28" ht="15" customHeight="1" x14ac:dyDescent="0.2">
      <c r="A129" s="4" t="s">
        <v>773</v>
      </c>
      <c r="B129" s="4" t="s">
        <v>776</v>
      </c>
      <c r="C129" s="4" t="s">
        <v>830</v>
      </c>
      <c r="D129" s="4" t="s">
        <v>893</v>
      </c>
      <c r="E129" s="4">
        <f>MAX(N129:R129)</f>
        <v>0</v>
      </c>
      <c r="F129" s="4">
        <f>MAX(X129:AB129)</f>
        <v>1</v>
      </c>
      <c r="G129" s="4">
        <f>MAX(S129:W129)</f>
        <v>0</v>
      </c>
      <c r="H129" s="4">
        <f>SUM(E129:F129)-G129</f>
        <v>1</v>
      </c>
      <c r="I129" s="4">
        <f>E129+G129-F129</f>
        <v>-1</v>
      </c>
      <c r="J129" s="4">
        <f>F129+G129-E129</f>
        <v>1</v>
      </c>
      <c r="K129" s="4">
        <f>SUM(E129:G129)</f>
        <v>1</v>
      </c>
      <c r="L129" s="4">
        <f>MAX(E129:G129)</f>
        <v>1</v>
      </c>
      <c r="M129" s="4">
        <f>COUNTIF(N129:AB129,"&gt;0")</f>
        <v>1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14">
        <v>1</v>
      </c>
      <c r="AB129" s="5">
        <v>0</v>
      </c>
    </row>
    <row r="130" spans="1:28" ht="15" customHeight="1" x14ac:dyDescent="0.2">
      <c r="A130" s="4" t="s">
        <v>773</v>
      </c>
      <c r="B130" s="4" t="s">
        <v>777</v>
      </c>
      <c r="C130" s="4" t="s">
        <v>449</v>
      </c>
      <c r="D130" s="4" t="s">
        <v>450</v>
      </c>
      <c r="E130" s="4">
        <f>MAX(N130:R130)</f>
        <v>0</v>
      </c>
      <c r="F130" s="4">
        <f>MAX(X130:AB130)</f>
        <v>1</v>
      </c>
      <c r="G130" s="4">
        <f>MAX(S130:W130)</f>
        <v>0</v>
      </c>
      <c r="H130" s="4">
        <f>SUM(E130:F130)-G130</f>
        <v>1</v>
      </c>
      <c r="I130" s="4">
        <f>E130+G130-F130</f>
        <v>-1</v>
      </c>
      <c r="J130" s="4">
        <f>F130+G130-E130</f>
        <v>1</v>
      </c>
      <c r="K130" s="4">
        <f>SUM(E130:G130)</f>
        <v>1</v>
      </c>
      <c r="L130" s="4">
        <f>MAX(E130:G130)</f>
        <v>1</v>
      </c>
      <c r="M130" s="4">
        <f>COUNTIF(N130:AB130,"&gt;0")</f>
        <v>1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14">
        <v>1</v>
      </c>
    </row>
    <row r="131" spans="1:28" ht="15" customHeight="1" x14ac:dyDescent="0.2">
      <c r="A131" s="4" t="s">
        <v>773</v>
      </c>
      <c r="B131" s="4" t="s">
        <v>779</v>
      </c>
      <c r="C131" s="4" t="s">
        <v>441</v>
      </c>
      <c r="D131" s="4" t="s">
        <v>442</v>
      </c>
      <c r="E131" s="4">
        <f>MAX(N131:R131)</f>
        <v>0</v>
      </c>
      <c r="F131" s="4">
        <f>MAX(X131:AB131)</f>
        <v>1</v>
      </c>
      <c r="G131" s="4">
        <f>MAX(S131:W131)</f>
        <v>0</v>
      </c>
      <c r="H131" s="4">
        <f>SUM(E131:F131)-G131</f>
        <v>1</v>
      </c>
      <c r="I131" s="4">
        <f>E131+G131-F131</f>
        <v>-1</v>
      </c>
      <c r="J131" s="4">
        <f>F131+G131-E131</f>
        <v>1</v>
      </c>
      <c r="K131" s="4">
        <f>SUM(E131:G131)</f>
        <v>1</v>
      </c>
      <c r="L131" s="4">
        <f>MAX(E131:G131)</f>
        <v>1</v>
      </c>
      <c r="M131" s="4">
        <f>COUNTIF(N131:AB131,"&gt;0")</f>
        <v>1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14">
        <v>1</v>
      </c>
      <c r="Z131" s="5">
        <v>0</v>
      </c>
      <c r="AA131" s="5">
        <v>0</v>
      </c>
      <c r="AB131" s="5">
        <v>0</v>
      </c>
    </row>
    <row r="132" spans="1:28" ht="15" customHeight="1" x14ac:dyDescent="0.2">
      <c r="A132" s="4" t="s">
        <v>773</v>
      </c>
      <c r="B132" s="4" t="s">
        <v>781</v>
      </c>
      <c r="C132" s="4" t="s">
        <v>222</v>
      </c>
      <c r="D132" s="4" t="s">
        <v>223</v>
      </c>
      <c r="E132" s="4">
        <f>MAX(N132:R132)</f>
        <v>1</v>
      </c>
      <c r="F132" s="4">
        <f>MAX(X132:AB132)</f>
        <v>0</v>
      </c>
      <c r="G132" s="4">
        <f>MAX(S132:W132)</f>
        <v>0</v>
      </c>
      <c r="H132" s="4">
        <f>SUM(E132:F132)-G132</f>
        <v>1</v>
      </c>
      <c r="I132" s="4">
        <f>E132+G132-F132</f>
        <v>1</v>
      </c>
      <c r="J132" s="4">
        <f>F132+G132-E132</f>
        <v>-1</v>
      </c>
      <c r="K132" s="4">
        <f>SUM(E132:G132)</f>
        <v>1</v>
      </c>
      <c r="L132" s="4">
        <f>MAX(E132:G132)</f>
        <v>1</v>
      </c>
      <c r="M132" s="4">
        <f>COUNTIF(N132:AB132,"&gt;0")</f>
        <v>1</v>
      </c>
      <c r="N132" s="5">
        <v>0</v>
      </c>
      <c r="O132" s="5">
        <v>0</v>
      </c>
      <c r="P132" s="14">
        <v>1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</row>
    <row r="133" spans="1:28" ht="15" customHeight="1" x14ac:dyDescent="0.2">
      <c r="A133" s="4" t="s">
        <v>773</v>
      </c>
      <c r="B133" s="4" t="s">
        <v>781</v>
      </c>
      <c r="C133" s="4" t="s">
        <v>376</v>
      </c>
      <c r="D133" s="4" t="s">
        <v>377</v>
      </c>
      <c r="E133" s="4">
        <f>MAX(N133:R133)</f>
        <v>1</v>
      </c>
      <c r="F133" s="4">
        <f>MAX(X133:AB133)</f>
        <v>0</v>
      </c>
      <c r="G133" s="4">
        <f>MAX(S133:W133)</f>
        <v>0</v>
      </c>
      <c r="H133" s="4">
        <f>SUM(E133:F133)-G133</f>
        <v>1</v>
      </c>
      <c r="I133" s="4">
        <f>E133+G133-F133</f>
        <v>1</v>
      </c>
      <c r="J133" s="4">
        <f>F133+G133-E133</f>
        <v>-1</v>
      </c>
      <c r="K133" s="4">
        <f>SUM(E133:G133)</f>
        <v>1</v>
      </c>
      <c r="L133" s="4">
        <f>MAX(E133:G133)</f>
        <v>1</v>
      </c>
      <c r="M133" s="4">
        <f>COUNTIF(N133:AB133,"&gt;0")</f>
        <v>1</v>
      </c>
      <c r="N133" s="5">
        <v>0</v>
      </c>
      <c r="O133" s="5">
        <v>0</v>
      </c>
      <c r="P133" s="5">
        <v>0</v>
      </c>
      <c r="Q133" s="14">
        <v>1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</row>
    <row r="134" spans="1:28" ht="15" customHeight="1" x14ac:dyDescent="0.2">
      <c r="A134" s="4" t="s">
        <v>773</v>
      </c>
      <c r="B134" s="4" t="s">
        <v>781</v>
      </c>
      <c r="C134" s="4" t="s">
        <v>370</v>
      </c>
      <c r="D134" s="4" t="s">
        <v>371</v>
      </c>
      <c r="E134" s="4">
        <f>MAX(N134:R134)</f>
        <v>1</v>
      </c>
      <c r="F134" s="4">
        <f>MAX(X134:AB134)</f>
        <v>0</v>
      </c>
      <c r="G134" s="4">
        <f>MAX(S134:W134)</f>
        <v>0</v>
      </c>
      <c r="H134" s="4">
        <f>SUM(E134:F134)-G134</f>
        <v>1</v>
      </c>
      <c r="I134" s="4">
        <f>E134+G134-F134</f>
        <v>1</v>
      </c>
      <c r="J134" s="4">
        <f>F134+G134-E134</f>
        <v>-1</v>
      </c>
      <c r="K134" s="4">
        <f>SUM(E134:G134)</f>
        <v>1</v>
      </c>
      <c r="L134" s="4">
        <f>MAX(E134:G134)</f>
        <v>1</v>
      </c>
      <c r="M134" s="4">
        <f>COUNTIF(N134:AB134,"&gt;0")</f>
        <v>1</v>
      </c>
      <c r="N134" s="5">
        <v>0</v>
      </c>
      <c r="O134" s="14">
        <v>1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</row>
    <row r="135" spans="1:28" ht="15" customHeight="1" x14ac:dyDescent="0.2">
      <c r="A135" s="4" t="s">
        <v>773</v>
      </c>
      <c r="B135" s="4" t="s">
        <v>781</v>
      </c>
      <c r="C135" s="4" t="s">
        <v>374</v>
      </c>
      <c r="D135" s="4" t="s">
        <v>375</v>
      </c>
      <c r="E135" s="4">
        <f>MAX(N135:R135)</f>
        <v>1</v>
      </c>
      <c r="F135" s="4">
        <f>MAX(X135:AB135)</f>
        <v>0</v>
      </c>
      <c r="G135" s="4">
        <f>MAX(S135:W135)</f>
        <v>0</v>
      </c>
      <c r="H135" s="4">
        <f>SUM(E135:F135)-G135</f>
        <v>1</v>
      </c>
      <c r="I135" s="4">
        <f>E135+G135-F135</f>
        <v>1</v>
      </c>
      <c r="J135" s="4">
        <f>F135+G135-E135</f>
        <v>-1</v>
      </c>
      <c r="K135" s="4">
        <f>SUM(E135:G135)</f>
        <v>1</v>
      </c>
      <c r="L135" s="4">
        <f>MAX(E135:G135)</f>
        <v>1</v>
      </c>
      <c r="M135" s="4">
        <f>COUNTIF(N135:AB135,"&gt;0")</f>
        <v>1</v>
      </c>
      <c r="N135" s="5">
        <v>0</v>
      </c>
      <c r="O135" s="14">
        <v>1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</row>
    <row r="136" spans="1:28" ht="15" customHeight="1" x14ac:dyDescent="0.2">
      <c r="A136" s="4" t="s">
        <v>773</v>
      </c>
      <c r="B136" s="4" t="s">
        <v>781</v>
      </c>
      <c r="C136" s="4" t="s">
        <v>645</v>
      </c>
      <c r="D136" s="4" t="s">
        <v>646</v>
      </c>
      <c r="E136" s="4">
        <f>MAX(N136:R136)</f>
        <v>1</v>
      </c>
      <c r="F136" s="4">
        <f>MAX(X136:AB136)</f>
        <v>0</v>
      </c>
      <c r="G136" s="4">
        <f>MAX(S136:W136)</f>
        <v>0</v>
      </c>
      <c r="H136" s="4">
        <f>SUM(E136:F136)-G136</f>
        <v>1</v>
      </c>
      <c r="I136" s="4">
        <f>E136+G136-F136</f>
        <v>1</v>
      </c>
      <c r="J136" s="4">
        <f>F136+G136-E136</f>
        <v>-1</v>
      </c>
      <c r="K136" s="4">
        <f>SUM(E136:G136)</f>
        <v>1</v>
      </c>
      <c r="L136" s="4">
        <f>MAX(E136:G136)</f>
        <v>1</v>
      </c>
      <c r="M136" s="4">
        <f>COUNTIF(N136:AB136,"&gt;0")</f>
        <v>1</v>
      </c>
      <c r="N136" s="14">
        <v>1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</row>
    <row r="137" spans="1:28" ht="15" customHeight="1" x14ac:dyDescent="0.2">
      <c r="A137" s="4" t="s">
        <v>773</v>
      </c>
      <c r="B137" s="4" t="s">
        <v>782</v>
      </c>
      <c r="C137" s="4" t="s">
        <v>477</v>
      </c>
      <c r="D137" s="4" t="s">
        <v>478</v>
      </c>
      <c r="E137" s="4">
        <f>MAX(N137:R137)</f>
        <v>0</v>
      </c>
      <c r="F137" s="4">
        <f>MAX(X137:AB137)</f>
        <v>1</v>
      </c>
      <c r="G137" s="4">
        <f>MAX(S137:W137)</f>
        <v>0</v>
      </c>
      <c r="H137" s="4">
        <f>SUM(E137:F137)-G137</f>
        <v>1</v>
      </c>
      <c r="I137" s="4">
        <f>E137+G137-F137</f>
        <v>-1</v>
      </c>
      <c r="J137" s="4">
        <f>F137+G137-E137</f>
        <v>1</v>
      </c>
      <c r="K137" s="4">
        <f>SUM(E137:G137)</f>
        <v>1</v>
      </c>
      <c r="L137" s="4">
        <f>MAX(E137:G137)</f>
        <v>1</v>
      </c>
      <c r="M137" s="4">
        <f>COUNTIF(N137:AB137,"&gt;0")</f>
        <v>1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14">
        <v>1</v>
      </c>
      <c r="AA137" s="5">
        <v>0</v>
      </c>
      <c r="AB137" s="5">
        <v>0</v>
      </c>
    </row>
    <row r="138" spans="1:28" ht="15" customHeight="1" x14ac:dyDescent="0.2">
      <c r="A138" s="4" t="s">
        <v>773</v>
      </c>
      <c r="B138" s="4" t="s">
        <v>782</v>
      </c>
      <c r="C138" s="4" t="s">
        <v>457</v>
      </c>
      <c r="D138" s="4" t="s">
        <v>458</v>
      </c>
      <c r="E138" s="4">
        <f>MAX(N138:R138)</f>
        <v>0</v>
      </c>
      <c r="F138" s="4">
        <f>MAX(X138:AB138)</f>
        <v>1</v>
      </c>
      <c r="G138" s="4">
        <f>MAX(S138:W138)</f>
        <v>0</v>
      </c>
      <c r="H138" s="4">
        <f>SUM(E138:F138)-G138</f>
        <v>1</v>
      </c>
      <c r="I138" s="4">
        <f>E138+G138-F138</f>
        <v>-1</v>
      </c>
      <c r="J138" s="4">
        <f>F138+G138-E138</f>
        <v>1</v>
      </c>
      <c r="K138" s="4">
        <f>SUM(E138:G138)</f>
        <v>1</v>
      </c>
      <c r="L138" s="4">
        <f>MAX(E138:G138)</f>
        <v>1</v>
      </c>
      <c r="M138" s="4">
        <f>COUNTIF(N138:AB138,"&gt;0")</f>
        <v>1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14">
        <v>1</v>
      </c>
      <c r="Z138" s="5">
        <v>0</v>
      </c>
      <c r="AA138" s="5">
        <v>0</v>
      </c>
      <c r="AB138" s="5">
        <v>0</v>
      </c>
    </row>
    <row r="139" spans="1:28" ht="15" customHeight="1" x14ac:dyDescent="0.2">
      <c r="A139" s="4" t="s">
        <v>773</v>
      </c>
      <c r="B139" s="4" t="s">
        <v>782</v>
      </c>
      <c r="C139" s="4" t="s">
        <v>716</v>
      </c>
      <c r="D139" s="4" t="s">
        <v>717</v>
      </c>
      <c r="E139" s="4">
        <f>MAX(N139:R139)</f>
        <v>0</v>
      </c>
      <c r="F139" s="4">
        <f>MAX(X139:AB139)</f>
        <v>1</v>
      </c>
      <c r="G139" s="4">
        <f>MAX(S139:W139)</f>
        <v>0</v>
      </c>
      <c r="H139" s="4">
        <f>SUM(E139:F139)-G139</f>
        <v>1</v>
      </c>
      <c r="I139" s="4">
        <f>E139+G139-F139</f>
        <v>-1</v>
      </c>
      <c r="J139" s="4">
        <f>F139+G139-E139</f>
        <v>1</v>
      </c>
      <c r="K139" s="4">
        <f>SUM(E139:G139)</f>
        <v>1</v>
      </c>
      <c r="L139" s="4">
        <f>MAX(E139:G139)</f>
        <v>1</v>
      </c>
      <c r="M139" s="4">
        <f>COUNTIF(N139:AB139,"&gt;0")</f>
        <v>1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14">
        <v>1</v>
      </c>
      <c r="Z139" s="5">
        <v>0</v>
      </c>
      <c r="AA139" s="5">
        <v>0</v>
      </c>
      <c r="AB139" s="5">
        <v>0</v>
      </c>
    </row>
    <row r="140" spans="1:28" ht="15" customHeight="1" x14ac:dyDescent="0.2">
      <c r="A140" s="4" t="s">
        <v>773</v>
      </c>
      <c r="B140" s="4" t="s">
        <v>782</v>
      </c>
      <c r="C140" s="4" t="s">
        <v>548</v>
      </c>
      <c r="D140" s="4" t="s">
        <v>549</v>
      </c>
      <c r="E140" s="4">
        <f>MAX(N140:R140)</f>
        <v>1</v>
      </c>
      <c r="F140" s="4">
        <f>MAX(X140:AB140)</f>
        <v>0</v>
      </c>
      <c r="G140" s="4">
        <f>MAX(S140:W140)</f>
        <v>0</v>
      </c>
      <c r="H140" s="4">
        <f>SUM(E140:F140)-G140</f>
        <v>1</v>
      </c>
      <c r="I140" s="4">
        <f>E140+G140-F140</f>
        <v>1</v>
      </c>
      <c r="J140" s="4">
        <f>F140+G140-E140</f>
        <v>-1</v>
      </c>
      <c r="K140" s="4">
        <f>SUM(E140:G140)</f>
        <v>1</v>
      </c>
      <c r="L140" s="4">
        <f>MAX(E140:G140)</f>
        <v>1</v>
      </c>
      <c r="M140" s="4">
        <f>COUNTIF(N140:AB140,"&gt;0")</f>
        <v>1</v>
      </c>
      <c r="N140" s="5">
        <v>0</v>
      </c>
      <c r="O140" s="5">
        <v>0</v>
      </c>
      <c r="P140" s="14">
        <v>1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</row>
    <row r="141" spans="1:28" ht="15" customHeight="1" x14ac:dyDescent="0.2">
      <c r="A141" s="4" t="s">
        <v>773</v>
      </c>
      <c r="B141" s="4" t="s">
        <v>743</v>
      </c>
      <c r="C141" s="4" t="s">
        <v>582</v>
      </c>
      <c r="D141" s="4" t="s">
        <v>583</v>
      </c>
      <c r="E141" s="4">
        <f>MAX(N141:R141)</f>
        <v>0</v>
      </c>
      <c r="F141" s="4">
        <f>MAX(X141:AB141)</f>
        <v>0</v>
      </c>
      <c r="G141" s="4">
        <f>MAX(S141:W141)</f>
        <v>1</v>
      </c>
      <c r="H141" s="4">
        <f>SUM(E141:F141)-G141</f>
        <v>-1</v>
      </c>
      <c r="I141" s="4">
        <f>E141+G141-F141</f>
        <v>1</v>
      </c>
      <c r="J141" s="4">
        <f>F141+G141-E141</f>
        <v>1</v>
      </c>
      <c r="K141" s="4">
        <f>SUM(E141:G141)</f>
        <v>1</v>
      </c>
      <c r="L141" s="4">
        <f>MAX(E141:G141)</f>
        <v>1</v>
      </c>
      <c r="M141" s="4">
        <f>COUNTIF(N141:AB141,"&gt;0")</f>
        <v>1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14">
        <v>1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</row>
    <row r="142" spans="1:28" ht="15" customHeight="1" x14ac:dyDescent="0.2">
      <c r="A142" s="4" t="s">
        <v>773</v>
      </c>
      <c r="B142" s="4" t="s">
        <v>786</v>
      </c>
      <c r="C142" s="4" t="s">
        <v>112</v>
      </c>
      <c r="D142" s="4" t="s">
        <v>113</v>
      </c>
      <c r="E142" s="4">
        <f>MAX(N142:R142)</f>
        <v>1</v>
      </c>
      <c r="F142" s="4">
        <f>MAX(X142:AB142)</f>
        <v>0</v>
      </c>
      <c r="G142" s="4">
        <f>MAX(S142:W142)</f>
        <v>0</v>
      </c>
      <c r="H142" s="4">
        <f>SUM(E142:F142)-G142</f>
        <v>1</v>
      </c>
      <c r="I142" s="4">
        <f>E142+G142-F142</f>
        <v>1</v>
      </c>
      <c r="J142" s="4">
        <f>F142+G142-E142</f>
        <v>-1</v>
      </c>
      <c r="K142" s="4">
        <f>SUM(E142:G142)</f>
        <v>1</v>
      </c>
      <c r="L142" s="4">
        <f>MAX(E142:G142)</f>
        <v>1</v>
      </c>
      <c r="M142" s="4">
        <f>COUNTIF(N142:AB142,"&gt;0")</f>
        <v>1</v>
      </c>
      <c r="N142" s="5">
        <v>0</v>
      </c>
      <c r="O142" s="5">
        <v>0</v>
      </c>
      <c r="P142" s="5">
        <v>0</v>
      </c>
      <c r="Q142" s="14">
        <v>1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</row>
    <row r="143" spans="1:28" ht="15" customHeight="1" x14ac:dyDescent="0.2">
      <c r="A143" s="4" t="s">
        <v>787</v>
      </c>
      <c r="B143" s="4" t="s">
        <v>264</v>
      </c>
      <c r="C143" s="4" t="s">
        <v>364</v>
      </c>
      <c r="D143" s="4" t="s">
        <v>365</v>
      </c>
      <c r="E143" s="4">
        <f>MAX(N143:R143)</f>
        <v>1</v>
      </c>
      <c r="F143" s="4">
        <f>MAX(X143:AB143)</f>
        <v>0</v>
      </c>
      <c r="G143" s="4">
        <f>MAX(S143:W143)</f>
        <v>0</v>
      </c>
      <c r="H143" s="4">
        <f>SUM(E143:F143)-G143</f>
        <v>1</v>
      </c>
      <c r="I143" s="4">
        <f>E143+G143-F143</f>
        <v>1</v>
      </c>
      <c r="J143" s="4">
        <f>F143+G143-E143</f>
        <v>-1</v>
      </c>
      <c r="K143" s="4">
        <f>SUM(E143:G143)</f>
        <v>1</v>
      </c>
      <c r="L143" s="4">
        <f>MAX(E143:G143)</f>
        <v>1</v>
      </c>
      <c r="M143" s="4">
        <f>COUNTIF(N143:AB143,"&gt;0")</f>
        <v>1</v>
      </c>
      <c r="N143" s="5">
        <v>0</v>
      </c>
      <c r="O143" s="5">
        <v>0</v>
      </c>
      <c r="P143" s="5">
        <v>0</v>
      </c>
      <c r="Q143" s="14">
        <v>1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</row>
    <row r="144" spans="1:28" ht="15" customHeight="1" x14ac:dyDescent="0.2">
      <c r="A144" s="4" t="s">
        <v>787</v>
      </c>
      <c r="B144" s="4" t="s">
        <v>264</v>
      </c>
      <c r="C144" s="4" t="s">
        <v>345</v>
      </c>
      <c r="D144" s="4" t="s">
        <v>346</v>
      </c>
      <c r="E144" s="4">
        <f>MAX(N144:R144)</f>
        <v>1</v>
      </c>
      <c r="F144" s="4">
        <f>MAX(X144:AB144)</f>
        <v>0</v>
      </c>
      <c r="G144" s="4">
        <f>MAX(S144:W144)</f>
        <v>0</v>
      </c>
      <c r="H144" s="4">
        <f>SUM(E144:F144)-G144</f>
        <v>1</v>
      </c>
      <c r="I144" s="4">
        <f>E144+G144-F144</f>
        <v>1</v>
      </c>
      <c r="J144" s="4">
        <f>F144+G144-E144</f>
        <v>-1</v>
      </c>
      <c r="K144" s="4">
        <f>SUM(E144:G144)</f>
        <v>1</v>
      </c>
      <c r="L144" s="4">
        <f>MAX(E144:G144)</f>
        <v>1</v>
      </c>
      <c r="M144" s="4">
        <f>COUNTIF(N144:AB144,"&gt;0")</f>
        <v>1</v>
      </c>
      <c r="N144" s="5">
        <v>0</v>
      </c>
      <c r="O144" s="5">
        <v>0</v>
      </c>
      <c r="P144" s="5">
        <v>0</v>
      </c>
      <c r="Q144" s="5">
        <v>0</v>
      </c>
      <c r="R144" s="14">
        <v>1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</row>
    <row r="145" spans="1:28" ht="15" customHeight="1" x14ac:dyDescent="0.2">
      <c r="A145" s="4" t="s">
        <v>787</v>
      </c>
      <c r="B145" s="4" t="s">
        <v>264</v>
      </c>
      <c r="C145" s="4" t="s">
        <v>186</v>
      </c>
      <c r="D145" s="4" t="s">
        <v>187</v>
      </c>
      <c r="E145" s="4">
        <f>MAX(N145:R145)</f>
        <v>1</v>
      </c>
      <c r="F145" s="4">
        <f>MAX(X145:AB145)</f>
        <v>0</v>
      </c>
      <c r="G145" s="4">
        <f>MAX(S145:W145)</f>
        <v>0</v>
      </c>
      <c r="H145" s="4">
        <f>SUM(E145:F145)-G145</f>
        <v>1</v>
      </c>
      <c r="I145" s="4">
        <f>E145+G145-F145</f>
        <v>1</v>
      </c>
      <c r="J145" s="4">
        <f>F145+G145-E145</f>
        <v>-1</v>
      </c>
      <c r="K145" s="4">
        <f>SUM(E145:G145)</f>
        <v>1</v>
      </c>
      <c r="L145" s="4">
        <f>MAX(E145:G145)</f>
        <v>1</v>
      </c>
      <c r="M145" s="4">
        <f>COUNTIF(N145:AB145,"&gt;0")</f>
        <v>1</v>
      </c>
      <c r="N145" s="14">
        <v>1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</row>
    <row r="146" spans="1:28" ht="15" customHeight="1" x14ac:dyDescent="0.2">
      <c r="A146" s="4" t="s">
        <v>787</v>
      </c>
      <c r="B146" s="4" t="s">
        <v>264</v>
      </c>
      <c r="C146" s="4" t="s">
        <v>327</v>
      </c>
      <c r="D146" s="4" t="s">
        <v>328</v>
      </c>
      <c r="E146" s="4">
        <f>MAX(N146:R146)</f>
        <v>1</v>
      </c>
      <c r="F146" s="4">
        <f>MAX(X146:AB146)</f>
        <v>0</v>
      </c>
      <c r="G146" s="4">
        <f>MAX(S146:W146)</f>
        <v>0</v>
      </c>
      <c r="H146" s="4">
        <f>SUM(E146:F146)-G146</f>
        <v>1</v>
      </c>
      <c r="I146" s="4">
        <f>E146+G146-F146</f>
        <v>1</v>
      </c>
      <c r="J146" s="4">
        <f>F146+G146-E146</f>
        <v>-1</v>
      </c>
      <c r="K146" s="4">
        <f>SUM(E146:G146)</f>
        <v>1</v>
      </c>
      <c r="L146" s="4">
        <f>MAX(E146:G146)</f>
        <v>1</v>
      </c>
      <c r="M146" s="4">
        <f>COUNTIF(N146:AB146,"&gt;0")</f>
        <v>1</v>
      </c>
      <c r="N146" s="14">
        <v>1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</row>
    <row r="147" spans="1:28" ht="15" customHeight="1" x14ac:dyDescent="0.2">
      <c r="A147" s="4" t="s">
        <v>787</v>
      </c>
      <c r="B147" s="4" t="s">
        <v>264</v>
      </c>
      <c r="C147" s="4" t="s">
        <v>522</v>
      </c>
      <c r="D147" s="4" t="s">
        <v>523</v>
      </c>
      <c r="E147" s="4">
        <f>MAX(N147:R147)</f>
        <v>1</v>
      </c>
      <c r="F147" s="4">
        <f>MAX(X147:AB147)</f>
        <v>0</v>
      </c>
      <c r="G147" s="4">
        <f>MAX(S147:W147)</f>
        <v>0</v>
      </c>
      <c r="H147" s="4">
        <f>SUM(E147:F147)-G147</f>
        <v>1</v>
      </c>
      <c r="I147" s="4">
        <f>E147+G147-F147</f>
        <v>1</v>
      </c>
      <c r="J147" s="4">
        <f>F147+G147-E147</f>
        <v>-1</v>
      </c>
      <c r="K147" s="4">
        <f>SUM(E147:G147)</f>
        <v>1</v>
      </c>
      <c r="L147" s="4">
        <f>MAX(E147:G147)</f>
        <v>1</v>
      </c>
      <c r="M147" s="4">
        <f>COUNTIF(N147:AB147,"&gt;0")</f>
        <v>1</v>
      </c>
      <c r="N147" s="5">
        <v>0</v>
      </c>
      <c r="O147" s="5">
        <v>0</v>
      </c>
      <c r="P147" s="5">
        <v>0</v>
      </c>
      <c r="Q147" s="14">
        <v>1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</row>
    <row r="148" spans="1:28" ht="15" customHeight="1" x14ac:dyDescent="0.2">
      <c r="A148" s="4" t="s">
        <v>787</v>
      </c>
      <c r="B148" s="4" t="s">
        <v>264</v>
      </c>
      <c r="C148" s="4" t="s">
        <v>210</v>
      </c>
      <c r="D148" s="4" t="s">
        <v>211</v>
      </c>
      <c r="E148" s="4">
        <f>MAX(N148:R148)</f>
        <v>1</v>
      </c>
      <c r="F148" s="4">
        <f>MAX(X148:AB148)</f>
        <v>0</v>
      </c>
      <c r="G148" s="4">
        <f>MAX(S148:W148)</f>
        <v>0</v>
      </c>
      <c r="H148" s="4">
        <f>SUM(E148:F148)-G148</f>
        <v>1</v>
      </c>
      <c r="I148" s="4">
        <f>E148+G148-F148</f>
        <v>1</v>
      </c>
      <c r="J148" s="4">
        <f>F148+G148-E148</f>
        <v>-1</v>
      </c>
      <c r="K148" s="4">
        <f>SUM(E148:G148)</f>
        <v>1</v>
      </c>
      <c r="L148" s="4">
        <f>MAX(E148:G148)</f>
        <v>1</v>
      </c>
      <c r="M148" s="4">
        <f>COUNTIF(N148:AB148,"&gt;0")</f>
        <v>1</v>
      </c>
      <c r="N148" s="14">
        <v>1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</row>
    <row r="149" spans="1:28" ht="15" customHeight="1" x14ac:dyDescent="0.2">
      <c r="A149" s="4" t="s">
        <v>787</v>
      </c>
      <c r="B149" s="4" t="s">
        <v>264</v>
      </c>
      <c r="C149" s="4" t="s">
        <v>509</v>
      </c>
      <c r="D149" s="4" t="s">
        <v>510</v>
      </c>
      <c r="E149" s="4">
        <f>MAX(N149:R149)</f>
        <v>1</v>
      </c>
      <c r="F149" s="4">
        <f>MAX(X149:AB149)</f>
        <v>0</v>
      </c>
      <c r="G149" s="4">
        <f>MAX(S149:W149)</f>
        <v>0</v>
      </c>
      <c r="H149" s="4">
        <f>SUM(E149:F149)-G149</f>
        <v>1</v>
      </c>
      <c r="I149" s="4">
        <f>E149+G149-F149</f>
        <v>1</v>
      </c>
      <c r="J149" s="4">
        <f>F149+G149-E149</f>
        <v>-1</v>
      </c>
      <c r="K149" s="4">
        <f>SUM(E149:G149)</f>
        <v>1</v>
      </c>
      <c r="L149" s="4">
        <f>MAX(E149:G149)</f>
        <v>1</v>
      </c>
      <c r="M149" s="4">
        <f>COUNTIF(N149:AB149,"&gt;0")</f>
        <v>1</v>
      </c>
      <c r="N149" s="5">
        <v>0</v>
      </c>
      <c r="O149" s="5">
        <v>0</v>
      </c>
      <c r="P149" s="5">
        <v>0</v>
      </c>
      <c r="Q149" s="5">
        <v>0</v>
      </c>
      <c r="R149" s="14">
        <v>1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</row>
    <row r="150" spans="1:28" ht="15" customHeight="1" x14ac:dyDescent="0.2">
      <c r="A150" s="4" t="s">
        <v>787</v>
      </c>
      <c r="B150" s="4" t="s">
        <v>789</v>
      </c>
      <c r="C150" s="4" t="s">
        <v>252</v>
      </c>
      <c r="D150" s="4" t="s">
        <v>253</v>
      </c>
      <c r="E150" s="4">
        <f>MAX(N150:R150)</f>
        <v>1</v>
      </c>
      <c r="F150" s="4">
        <f>MAX(X150:AB150)</f>
        <v>0</v>
      </c>
      <c r="G150" s="4">
        <f>MAX(S150:W150)</f>
        <v>0</v>
      </c>
      <c r="H150" s="4">
        <f>SUM(E150:F150)-G150</f>
        <v>1</v>
      </c>
      <c r="I150" s="4">
        <f>E150+G150-F150</f>
        <v>1</v>
      </c>
      <c r="J150" s="4">
        <f>F150+G150-E150</f>
        <v>-1</v>
      </c>
      <c r="K150" s="4">
        <f>SUM(E150:G150)</f>
        <v>1</v>
      </c>
      <c r="L150" s="4">
        <f>MAX(E150:G150)</f>
        <v>1</v>
      </c>
      <c r="M150" s="4">
        <f>COUNTIF(N150:AB150,"&gt;0")</f>
        <v>1</v>
      </c>
      <c r="N150" s="5">
        <v>0</v>
      </c>
      <c r="O150" s="5">
        <v>0</v>
      </c>
      <c r="P150" s="5">
        <v>0</v>
      </c>
      <c r="Q150" s="14">
        <v>1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</row>
    <row r="151" spans="1:28" ht="15" customHeight="1" x14ac:dyDescent="0.2">
      <c r="A151" s="4" t="s">
        <v>787</v>
      </c>
      <c r="B151" s="4" t="s">
        <v>359</v>
      </c>
      <c r="C151" s="4" t="s">
        <v>285</v>
      </c>
      <c r="D151" s="4" t="s">
        <v>286</v>
      </c>
      <c r="E151" s="4">
        <f>MAX(N151:R151)</f>
        <v>1</v>
      </c>
      <c r="F151" s="4">
        <f>MAX(X151:AB151)</f>
        <v>0</v>
      </c>
      <c r="G151" s="4">
        <f>MAX(S151:W151)</f>
        <v>0</v>
      </c>
      <c r="H151" s="4">
        <f>SUM(E151:F151)-G151</f>
        <v>1</v>
      </c>
      <c r="I151" s="4">
        <f>E151+G151-F151</f>
        <v>1</v>
      </c>
      <c r="J151" s="4">
        <f>F151+G151-E151</f>
        <v>-1</v>
      </c>
      <c r="K151" s="4">
        <f>SUM(E151:G151)</f>
        <v>1</v>
      </c>
      <c r="L151" s="4">
        <f>MAX(E151:G151)</f>
        <v>1</v>
      </c>
      <c r="M151" s="4">
        <f>COUNTIF(N151:AB151,"&gt;0")</f>
        <v>1</v>
      </c>
      <c r="N151" s="5">
        <v>0</v>
      </c>
      <c r="O151" s="5">
        <v>0</v>
      </c>
      <c r="P151" s="5">
        <v>0</v>
      </c>
      <c r="Q151" s="5">
        <v>0</v>
      </c>
      <c r="R151" s="14">
        <v>1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</row>
    <row r="152" spans="1:28" ht="15" customHeight="1" x14ac:dyDescent="0.2">
      <c r="A152" s="4" t="s">
        <v>787</v>
      </c>
      <c r="B152" s="4" t="s">
        <v>359</v>
      </c>
      <c r="C152" s="4" t="s">
        <v>178</v>
      </c>
      <c r="D152" s="4" t="s">
        <v>179</v>
      </c>
      <c r="E152" s="4">
        <f>MAX(N152:R152)</f>
        <v>0</v>
      </c>
      <c r="F152" s="4">
        <f>MAX(X152:AB152)</f>
        <v>0</v>
      </c>
      <c r="G152" s="4">
        <f>MAX(S152:W152)</f>
        <v>1</v>
      </c>
      <c r="H152" s="4">
        <f>SUM(E152:F152)-G152</f>
        <v>-1</v>
      </c>
      <c r="I152" s="4">
        <f>E152+G152-F152</f>
        <v>1</v>
      </c>
      <c r="J152" s="4">
        <f>F152+G152-E152</f>
        <v>1</v>
      </c>
      <c r="K152" s="4">
        <f>SUM(E152:G152)</f>
        <v>1</v>
      </c>
      <c r="L152" s="4">
        <f>MAX(E152:G152)</f>
        <v>1</v>
      </c>
      <c r="M152" s="4">
        <f>COUNTIF(N152:AB152,"&gt;0")</f>
        <v>1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14">
        <v>1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</row>
    <row r="153" spans="1:28" ht="15" customHeight="1" x14ac:dyDescent="0.2">
      <c r="A153" s="4" t="s">
        <v>787</v>
      </c>
      <c r="B153" s="4" t="s">
        <v>790</v>
      </c>
      <c r="C153" s="4" t="s">
        <v>335</v>
      </c>
      <c r="D153" s="4" t="s">
        <v>336</v>
      </c>
      <c r="E153" s="4">
        <f>MAX(N153:R153)</f>
        <v>1</v>
      </c>
      <c r="F153" s="4">
        <f>MAX(X153:AB153)</f>
        <v>0</v>
      </c>
      <c r="G153" s="4">
        <f>MAX(S153:W153)</f>
        <v>0</v>
      </c>
      <c r="H153" s="4">
        <f>SUM(E153:F153)-G153</f>
        <v>1</v>
      </c>
      <c r="I153" s="4">
        <f>E153+G153-F153</f>
        <v>1</v>
      </c>
      <c r="J153" s="4">
        <f>F153+G153-E153</f>
        <v>-1</v>
      </c>
      <c r="K153" s="4">
        <f>SUM(E153:G153)</f>
        <v>1</v>
      </c>
      <c r="L153" s="4">
        <f>MAX(E153:G153)</f>
        <v>1</v>
      </c>
      <c r="M153" s="4">
        <f>COUNTIF(N153:AB153,"&gt;0")</f>
        <v>1</v>
      </c>
      <c r="N153" s="14">
        <v>1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</row>
    <row r="154" spans="1:28" ht="15" customHeight="1" x14ac:dyDescent="0.2">
      <c r="A154" s="4" t="s">
        <v>787</v>
      </c>
      <c r="B154" s="4" t="s">
        <v>790</v>
      </c>
      <c r="C154" s="4" t="s">
        <v>337</v>
      </c>
      <c r="D154" s="4" t="s">
        <v>338</v>
      </c>
      <c r="E154" s="4">
        <f>MAX(N154:R154)</f>
        <v>0</v>
      </c>
      <c r="F154" s="4">
        <f>MAX(X154:AB154)</f>
        <v>1</v>
      </c>
      <c r="G154" s="4">
        <f>MAX(S154:W154)</f>
        <v>0</v>
      </c>
      <c r="H154" s="4">
        <f>SUM(E154:F154)-G154</f>
        <v>1</v>
      </c>
      <c r="I154" s="4">
        <f>E154+G154-F154</f>
        <v>-1</v>
      </c>
      <c r="J154" s="4">
        <f>F154+G154-E154</f>
        <v>1</v>
      </c>
      <c r="K154" s="4">
        <f>SUM(E154:G154)</f>
        <v>1</v>
      </c>
      <c r="L154" s="4">
        <f>MAX(E154:G154)</f>
        <v>1</v>
      </c>
      <c r="M154" s="4">
        <f>COUNTIF(N154:AB154,"&gt;0")</f>
        <v>1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14">
        <v>1</v>
      </c>
      <c r="AB154" s="5">
        <v>0</v>
      </c>
    </row>
    <row r="155" spans="1:28" ht="15" customHeight="1" x14ac:dyDescent="0.2">
      <c r="A155" s="4" t="s">
        <v>787</v>
      </c>
      <c r="B155" s="4" t="s">
        <v>439</v>
      </c>
      <c r="C155" s="4" t="s">
        <v>439</v>
      </c>
      <c r="D155" s="4" t="s">
        <v>440</v>
      </c>
      <c r="E155" s="4">
        <f>MAX(N155:R155)</f>
        <v>0</v>
      </c>
      <c r="F155" s="4">
        <f>MAX(X155:AB155)</f>
        <v>1</v>
      </c>
      <c r="G155" s="4">
        <f>MAX(S155:W155)</f>
        <v>0</v>
      </c>
      <c r="H155" s="4">
        <f>SUM(E155:F155)-G155</f>
        <v>1</v>
      </c>
      <c r="I155" s="4">
        <f>E155+G155-F155</f>
        <v>-1</v>
      </c>
      <c r="J155" s="4">
        <f>F155+G155-E155</f>
        <v>1</v>
      </c>
      <c r="K155" s="4">
        <f>SUM(E155:G155)</f>
        <v>1</v>
      </c>
      <c r="L155" s="4">
        <f>MAX(E155:G155)</f>
        <v>1</v>
      </c>
      <c r="M155" s="4">
        <f>COUNTIF(N155:AB155,"&gt;0")</f>
        <v>1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14">
        <v>1</v>
      </c>
      <c r="AB155" s="5">
        <v>0</v>
      </c>
    </row>
    <row r="156" spans="1:28" ht="15" customHeight="1" x14ac:dyDescent="0.2">
      <c r="A156" s="4" t="s">
        <v>787</v>
      </c>
      <c r="B156" s="4" t="s">
        <v>792</v>
      </c>
      <c r="C156" s="4" t="s">
        <v>14</v>
      </c>
      <c r="D156" s="4" t="s">
        <v>15</v>
      </c>
      <c r="E156" s="4">
        <f>MAX(N156:R156)</f>
        <v>0</v>
      </c>
      <c r="F156" s="4">
        <f>MAX(X156:AB156)</f>
        <v>1</v>
      </c>
      <c r="G156" s="4">
        <f>MAX(S156:W156)</f>
        <v>0</v>
      </c>
      <c r="H156" s="4">
        <f>SUM(E156:F156)-G156</f>
        <v>1</v>
      </c>
      <c r="I156" s="4">
        <f>E156+G156-F156</f>
        <v>-1</v>
      </c>
      <c r="J156" s="4">
        <f>F156+G156-E156</f>
        <v>1</v>
      </c>
      <c r="K156" s="4">
        <f>SUM(E156:G156)</f>
        <v>1</v>
      </c>
      <c r="L156" s="4">
        <f>MAX(E156:G156)</f>
        <v>1</v>
      </c>
      <c r="M156" s="4">
        <f>COUNTIF(N156:AB156,"&gt;0")</f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14">
        <v>1</v>
      </c>
      <c r="AB156" s="5">
        <v>0</v>
      </c>
    </row>
    <row r="157" spans="1:28" ht="15" customHeight="1" x14ac:dyDescent="0.2">
      <c r="A157" s="4" t="s">
        <v>787</v>
      </c>
      <c r="B157" s="4" t="s">
        <v>792</v>
      </c>
      <c r="C157" s="4" t="s">
        <v>206</v>
      </c>
      <c r="D157" s="4" t="s">
        <v>207</v>
      </c>
      <c r="E157" s="4">
        <f>MAX(N157:R157)</f>
        <v>0</v>
      </c>
      <c r="F157" s="4">
        <f>MAX(X157:AB157)</f>
        <v>1</v>
      </c>
      <c r="G157" s="4">
        <f>MAX(S157:W157)</f>
        <v>0</v>
      </c>
      <c r="H157" s="4">
        <f>SUM(E157:F157)-G157</f>
        <v>1</v>
      </c>
      <c r="I157" s="4">
        <f>E157+G157-F157</f>
        <v>-1</v>
      </c>
      <c r="J157" s="4">
        <f>F157+G157-E157</f>
        <v>1</v>
      </c>
      <c r="K157" s="4">
        <f>SUM(E157:G157)</f>
        <v>1</v>
      </c>
      <c r="L157" s="4">
        <f>MAX(E157:G157)</f>
        <v>1</v>
      </c>
      <c r="M157" s="4">
        <f>COUNTIF(N157:AB157,"&gt;0")</f>
        <v>1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14">
        <v>1</v>
      </c>
      <c r="AA157" s="5">
        <v>0</v>
      </c>
      <c r="AB157" s="5">
        <v>0</v>
      </c>
    </row>
    <row r="158" spans="1:28" ht="15" customHeight="1" x14ac:dyDescent="0.2">
      <c r="A158" s="4" t="s">
        <v>787</v>
      </c>
      <c r="B158" s="4" t="s">
        <v>792</v>
      </c>
      <c r="C158" s="4" t="s">
        <v>200</v>
      </c>
      <c r="D158" s="4" t="s">
        <v>201</v>
      </c>
      <c r="E158" s="4">
        <f>MAX(N158:R158)</f>
        <v>1</v>
      </c>
      <c r="F158" s="4">
        <f>MAX(X158:AB158)</f>
        <v>0</v>
      </c>
      <c r="G158" s="4">
        <f>MAX(S158:W158)</f>
        <v>0</v>
      </c>
      <c r="H158" s="4">
        <f>SUM(E158:F158)-G158</f>
        <v>1</v>
      </c>
      <c r="I158" s="4">
        <f>E158+G158-F158</f>
        <v>1</v>
      </c>
      <c r="J158" s="4">
        <f>F158+G158-E158</f>
        <v>-1</v>
      </c>
      <c r="K158" s="4">
        <f>SUM(E158:G158)</f>
        <v>1</v>
      </c>
      <c r="L158" s="4">
        <f>MAX(E158:G158)</f>
        <v>1</v>
      </c>
      <c r="M158" s="4">
        <f>COUNTIF(N158:AB158,"&gt;0")</f>
        <v>1</v>
      </c>
      <c r="N158" s="5">
        <v>0</v>
      </c>
      <c r="O158" s="5">
        <v>0</v>
      </c>
      <c r="P158" s="5">
        <v>0</v>
      </c>
      <c r="Q158" s="5">
        <v>0</v>
      </c>
      <c r="R158" s="14">
        <v>1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</row>
    <row r="159" spans="1:28" ht="15" customHeight="1" x14ac:dyDescent="0.2">
      <c r="A159" s="4" t="s">
        <v>787</v>
      </c>
      <c r="B159" s="4" t="s">
        <v>792</v>
      </c>
      <c r="C159" s="4" t="s">
        <v>198</v>
      </c>
      <c r="D159" s="4" t="s">
        <v>199</v>
      </c>
      <c r="E159" s="4">
        <f>MAX(N159:R159)</f>
        <v>0</v>
      </c>
      <c r="F159" s="4">
        <f>MAX(X159:AB159)</f>
        <v>1</v>
      </c>
      <c r="G159" s="4">
        <f>MAX(S159:W159)</f>
        <v>0</v>
      </c>
      <c r="H159" s="4">
        <f>SUM(E159:F159)-G159</f>
        <v>1</v>
      </c>
      <c r="I159" s="4">
        <f>E159+G159-F159</f>
        <v>-1</v>
      </c>
      <c r="J159" s="4">
        <f>F159+G159-E159</f>
        <v>1</v>
      </c>
      <c r="K159" s="4">
        <f>SUM(E159:G159)</f>
        <v>1</v>
      </c>
      <c r="L159" s="4">
        <f>MAX(E159:G159)</f>
        <v>1</v>
      </c>
      <c r="M159" s="4">
        <f>COUNTIF(N159:AB159,"&gt;0")</f>
        <v>1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14">
        <v>1</v>
      </c>
      <c r="AB159" s="5">
        <v>0</v>
      </c>
    </row>
    <row r="160" spans="1:28" ht="15" customHeight="1" x14ac:dyDescent="0.2">
      <c r="A160" s="4" t="s">
        <v>787</v>
      </c>
      <c r="B160" s="4" t="s">
        <v>792</v>
      </c>
      <c r="C160" s="4" t="s">
        <v>720</v>
      </c>
      <c r="D160" s="4" t="s">
        <v>721</v>
      </c>
      <c r="E160" s="4">
        <f>MAX(N160:R160)</f>
        <v>1</v>
      </c>
      <c r="F160" s="4">
        <f>MAX(X160:AB160)</f>
        <v>0</v>
      </c>
      <c r="G160" s="4">
        <f>MAX(S160:W160)</f>
        <v>0</v>
      </c>
      <c r="H160" s="4">
        <f>SUM(E160:F160)-G160</f>
        <v>1</v>
      </c>
      <c r="I160" s="4">
        <f>E160+G160-F160</f>
        <v>1</v>
      </c>
      <c r="J160" s="4">
        <f>F160+G160-E160</f>
        <v>-1</v>
      </c>
      <c r="K160" s="4">
        <f>SUM(E160:G160)</f>
        <v>1</v>
      </c>
      <c r="L160" s="4">
        <f>MAX(E160:G160)</f>
        <v>1</v>
      </c>
      <c r="M160" s="4">
        <f>COUNTIF(N160:AB160,"&gt;0")</f>
        <v>1</v>
      </c>
      <c r="N160" s="5">
        <v>0</v>
      </c>
      <c r="O160" s="14">
        <v>1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</row>
    <row r="161" spans="1:28" ht="15" customHeight="1" x14ac:dyDescent="0.2">
      <c r="A161" s="4" t="s">
        <v>787</v>
      </c>
      <c r="B161" s="4" t="s">
        <v>121</v>
      </c>
      <c r="C161" s="4" t="s">
        <v>296</v>
      </c>
      <c r="D161" s="4" t="s">
        <v>297</v>
      </c>
      <c r="E161" s="4">
        <f>MAX(N161:R161)</f>
        <v>0</v>
      </c>
      <c r="F161" s="4">
        <f>MAX(X161:AB161)</f>
        <v>0</v>
      </c>
      <c r="G161" s="4">
        <f>MAX(S161:W161)</f>
        <v>1</v>
      </c>
      <c r="H161" s="4">
        <f>SUM(E161:F161)-G161</f>
        <v>-1</v>
      </c>
      <c r="I161" s="4">
        <f>E161+G161-F161</f>
        <v>1</v>
      </c>
      <c r="J161" s="4">
        <f>F161+G161-E161</f>
        <v>1</v>
      </c>
      <c r="K161" s="4">
        <f>SUM(E161:G161)</f>
        <v>1</v>
      </c>
      <c r="L161" s="4">
        <f>MAX(E161:G161)</f>
        <v>1</v>
      </c>
      <c r="M161" s="4">
        <f>COUNTIF(N161:AB161,"&gt;0")</f>
        <v>1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14">
        <v>1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</row>
    <row r="162" spans="1:28" ht="15" customHeight="1" x14ac:dyDescent="0.2">
      <c r="A162" s="4" t="s">
        <v>787</v>
      </c>
      <c r="B162" s="4" t="s">
        <v>121</v>
      </c>
      <c r="C162" s="4" t="s">
        <v>298</v>
      </c>
      <c r="D162" s="4" t="s">
        <v>299</v>
      </c>
      <c r="E162" s="4">
        <f>MAX(N162:R162)</f>
        <v>0</v>
      </c>
      <c r="F162" s="4">
        <f>MAX(X162:AB162)</f>
        <v>0</v>
      </c>
      <c r="G162" s="4">
        <f>MAX(S162:W162)</f>
        <v>1</v>
      </c>
      <c r="H162" s="4">
        <f>SUM(E162:F162)-G162</f>
        <v>-1</v>
      </c>
      <c r="I162" s="4">
        <f>E162+G162-F162</f>
        <v>1</v>
      </c>
      <c r="J162" s="4">
        <f>F162+G162-E162</f>
        <v>1</v>
      </c>
      <c r="K162" s="4">
        <f>SUM(E162:G162)</f>
        <v>1</v>
      </c>
      <c r="L162" s="4">
        <f>MAX(E162:G162)</f>
        <v>1</v>
      </c>
      <c r="M162" s="4">
        <f>COUNTIF(N162:AB162,"&gt;0")</f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14">
        <v>1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</row>
    <row r="163" spans="1:28" ht="15" customHeight="1" x14ac:dyDescent="0.2">
      <c r="A163" s="4" t="s">
        <v>787</v>
      </c>
      <c r="B163" s="4" t="s">
        <v>121</v>
      </c>
      <c r="C163" s="4" t="s">
        <v>129</v>
      </c>
      <c r="D163" s="4" t="s">
        <v>130</v>
      </c>
      <c r="E163" s="4">
        <f>MAX(N163:R163)</f>
        <v>1</v>
      </c>
      <c r="F163" s="4">
        <f>MAX(X163:AB163)</f>
        <v>0</v>
      </c>
      <c r="G163" s="4">
        <f>MAX(S163:W163)</f>
        <v>0</v>
      </c>
      <c r="H163" s="4">
        <f>SUM(E163:F163)-G163</f>
        <v>1</v>
      </c>
      <c r="I163" s="4">
        <f>E163+G163-F163</f>
        <v>1</v>
      </c>
      <c r="J163" s="4">
        <f>F163+G163-E163</f>
        <v>-1</v>
      </c>
      <c r="K163" s="4">
        <f>SUM(E163:G163)</f>
        <v>1</v>
      </c>
      <c r="L163" s="4">
        <f>MAX(E163:G163)</f>
        <v>1</v>
      </c>
      <c r="M163" s="4">
        <f>COUNTIF(N163:AB163,"&gt;0")</f>
        <v>1</v>
      </c>
      <c r="N163" s="14">
        <v>1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</row>
    <row r="164" spans="1:28" ht="15" customHeight="1" x14ac:dyDescent="0.2">
      <c r="A164" s="4" t="s">
        <v>787</v>
      </c>
      <c r="B164" s="4" t="s">
        <v>121</v>
      </c>
      <c r="C164" s="4" t="s">
        <v>133</v>
      </c>
      <c r="D164" s="4" t="s">
        <v>134</v>
      </c>
      <c r="E164" s="4">
        <f>MAX(N164:R164)</f>
        <v>0</v>
      </c>
      <c r="F164" s="4">
        <f>MAX(X164:AB164)</f>
        <v>0</v>
      </c>
      <c r="G164" s="4">
        <f>MAX(S164:W164)</f>
        <v>1</v>
      </c>
      <c r="H164" s="4">
        <f>SUM(E164:F164)-G164</f>
        <v>-1</v>
      </c>
      <c r="I164" s="4">
        <f>E164+G164-F164</f>
        <v>1</v>
      </c>
      <c r="J164" s="4">
        <f>F164+G164-E164</f>
        <v>1</v>
      </c>
      <c r="K164" s="4">
        <f>SUM(E164:G164)</f>
        <v>1</v>
      </c>
      <c r="L164" s="4">
        <f>MAX(E164:G164)</f>
        <v>1</v>
      </c>
      <c r="M164" s="4">
        <f>COUNTIF(N164:AB164,"&gt;0")</f>
        <v>1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14">
        <v>1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</row>
    <row r="165" spans="1:28" ht="15" customHeight="1" x14ac:dyDescent="0.2">
      <c r="A165" s="4" t="s">
        <v>787</v>
      </c>
      <c r="B165" s="4" t="s">
        <v>121</v>
      </c>
      <c r="C165" s="4" t="s">
        <v>135</v>
      </c>
      <c r="D165" s="4" t="s">
        <v>136</v>
      </c>
      <c r="E165" s="4">
        <f>MAX(N165:R165)</f>
        <v>0</v>
      </c>
      <c r="F165" s="4">
        <f>MAX(X165:AB165)</f>
        <v>0</v>
      </c>
      <c r="G165" s="4">
        <f>MAX(S165:W165)</f>
        <v>1</v>
      </c>
      <c r="H165" s="4">
        <f>SUM(E165:F165)-G165</f>
        <v>-1</v>
      </c>
      <c r="I165" s="4">
        <f>E165+G165-F165</f>
        <v>1</v>
      </c>
      <c r="J165" s="4">
        <f>F165+G165-E165</f>
        <v>1</v>
      </c>
      <c r="K165" s="4">
        <f>SUM(E165:G165)</f>
        <v>1</v>
      </c>
      <c r="L165" s="4">
        <f>MAX(E165:G165)</f>
        <v>1</v>
      </c>
      <c r="M165" s="4">
        <f>COUNTIF(N165:AB165,"&gt;0")</f>
        <v>1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14">
        <v>1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</row>
    <row r="166" spans="1:28" ht="15" customHeight="1" x14ac:dyDescent="0.2">
      <c r="A166" s="4" t="s">
        <v>787</v>
      </c>
      <c r="B166" s="4" t="s">
        <v>121</v>
      </c>
      <c r="C166" s="4" t="s">
        <v>125</v>
      </c>
      <c r="D166" s="4" t="s">
        <v>126</v>
      </c>
      <c r="E166" s="4">
        <f>MAX(N166:R166)</f>
        <v>1</v>
      </c>
      <c r="F166" s="4">
        <f>MAX(X166:AB166)</f>
        <v>0</v>
      </c>
      <c r="G166" s="4">
        <f>MAX(S166:W166)</f>
        <v>0</v>
      </c>
      <c r="H166" s="4">
        <f>SUM(E166:F166)-G166</f>
        <v>1</v>
      </c>
      <c r="I166" s="4">
        <f>E166+G166-F166</f>
        <v>1</v>
      </c>
      <c r="J166" s="4">
        <f>F166+G166-E166</f>
        <v>-1</v>
      </c>
      <c r="K166" s="4">
        <f>SUM(E166:G166)</f>
        <v>1</v>
      </c>
      <c r="L166" s="4">
        <f>MAX(E166:G166)</f>
        <v>1</v>
      </c>
      <c r="M166" s="4">
        <f>COUNTIF(N166:AB166,"&gt;0")</f>
        <v>1</v>
      </c>
      <c r="N166" s="5">
        <v>0</v>
      </c>
      <c r="O166" s="5">
        <v>0</v>
      </c>
      <c r="P166" s="14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</row>
    <row r="167" spans="1:28" ht="15" customHeight="1" x14ac:dyDescent="0.2">
      <c r="A167" s="4" t="s">
        <v>787</v>
      </c>
      <c r="B167" s="4" t="s">
        <v>793</v>
      </c>
      <c r="C167" s="4" t="s">
        <v>613</v>
      </c>
      <c r="D167" s="4" t="s">
        <v>614</v>
      </c>
      <c r="E167" s="4">
        <f>MAX(N167:R167)</f>
        <v>1</v>
      </c>
      <c r="F167" s="4">
        <f>MAX(X167:AB167)</f>
        <v>0</v>
      </c>
      <c r="G167" s="4">
        <f>MAX(S167:W167)</f>
        <v>0</v>
      </c>
      <c r="H167" s="4">
        <f>SUM(E167:F167)-G167</f>
        <v>1</v>
      </c>
      <c r="I167" s="4">
        <f>E167+G167-F167</f>
        <v>1</v>
      </c>
      <c r="J167" s="4">
        <f>F167+G167-E167</f>
        <v>-1</v>
      </c>
      <c r="K167" s="4">
        <f>SUM(E167:G167)</f>
        <v>1</v>
      </c>
      <c r="L167" s="4">
        <f>MAX(E167:G167)</f>
        <v>1</v>
      </c>
      <c r="M167" s="4">
        <f>COUNTIF(N167:AB167,"&gt;0")</f>
        <v>1</v>
      </c>
      <c r="N167" s="14">
        <v>1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</row>
    <row r="168" spans="1:28" ht="15" customHeight="1" x14ac:dyDescent="0.2">
      <c r="A168" s="4" t="s">
        <v>787</v>
      </c>
      <c r="B168" s="4" t="s">
        <v>793</v>
      </c>
      <c r="C168" s="4" t="s">
        <v>615</v>
      </c>
      <c r="D168" s="4" t="s">
        <v>616</v>
      </c>
      <c r="E168" s="4">
        <f>MAX(N168:R168)</f>
        <v>1</v>
      </c>
      <c r="F168" s="4">
        <f>MAX(X168:AB168)</f>
        <v>0</v>
      </c>
      <c r="G168" s="4">
        <f>MAX(S168:W168)</f>
        <v>0</v>
      </c>
      <c r="H168" s="4">
        <f>SUM(E168:F168)-G168</f>
        <v>1</v>
      </c>
      <c r="I168" s="4">
        <f>E168+G168-F168</f>
        <v>1</v>
      </c>
      <c r="J168" s="4">
        <f>F168+G168-E168</f>
        <v>-1</v>
      </c>
      <c r="K168" s="4">
        <f>SUM(E168:G168)</f>
        <v>1</v>
      </c>
      <c r="L168" s="4">
        <f>MAX(E168:G168)</f>
        <v>1</v>
      </c>
      <c r="M168" s="4">
        <f>COUNTIF(N168:AB168,"&gt;0")</f>
        <v>1</v>
      </c>
      <c r="N168" s="5">
        <v>0</v>
      </c>
      <c r="O168" s="5">
        <v>0</v>
      </c>
      <c r="P168" s="14">
        <v>1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</row>
    <row r="169" spans="1:28" ht="15" customHeight="1" x14ac:dyDescent="0.2">
      <c r="A169" s="4" t="s">
        <v>787</v>
      </c>
      <c r="B169" s="4" t="s">
        <v>260</v>
      </c>
      <c r="C169" s="4" t="s">
        <v>260</v>
      </c>
      <c r="D169" s="4" t="s">
        <v>261</v>
      </c>
      <c r="E169" s="4">
        <f>MAX(N169:R169)</f>
        <v>1</v>
      </c>
      <c r="F169" s="4">
        <f>MAX(X169:AB169)</f>
        <v>0</v>
      </c>
      <c r="G169" s="4">
        <f>MAX(S169:W169)</f>
        <v>0</v>
      </c>
      <c r="H169" s="4">
        <f>SUM(E169:F169)-G169</f>
        <v>1</v>
      </c>
      <c r="I169" s="4">
        <f>E169+G169-F169</f>
        <v>1</v>
      </c>
      <c r="J169" s="4">
        <f>F169+G169-E169</f>
        <v>-1</v>
      </c>
      <c r="K169" s="4">
        <f>SUM(E169:G169)</f>
        <v>1</v>
      </c>
      <c r="L169" s="4">
        <f>MAX(E169:G169)</f>
        <v>1</v>
      </c>
      <c r="M169" s="4">
        <f>COUNTIF(N169:AB169,"&gt;0")</f>
        <v>1</v>
      </c>
      <c r="N169" s="5">
        <v>0</v>
      </c>
      <c r="O169" s="5">
        <v>0</v>
      </c>
      <c r="P169" s="14">
        <v>1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</row>
    <row r="170" spans="1:28" ht="15" customHeight="1" x14ac:dyDescent="0.2">
      <c r="A170" s="4" t="s">
        <v>787</v>
      </c>
      <c r="B170" s="4" t="s">
        <v>656</v>
      </c>
      <c r="C170" s="4" t="s">
        <v>656</v>
      </c>
      <c r="D170" s="4" t="s">
        <v>657</v>
      </c>
      <c r="E170" s="4">
        <f>MAX(N170:R170)</f>
        <v>1</v>
      </c>
      <c r="F170" s="4">
        <f>MAX(X170:AB170)</f>
        <v>0</v>
      </c>
      <c r="G170" s="4">
        <f>MAX(S170:W170)</f>
        <v>0</v>
      </c>
      <c r="H170" s="4">
        <f>SUM(E170:F170)-G170</f>
        <v>1</v>
      </c>
      <c r="I170" s="4">
        <f>E170+G170-F170</f>
        <v>1</v>
      </c>
      <c r="J170" s="4">
        <f>F170+G170-E170</f>
        <v>-1</v>
      </c>
      <c r="K170" s="4">
        <f>SUM(E170:G170)</f>
        <v>1</v>
      </c>
      <c r="L170" s="4">
        <f>MAX(E170:G170)</f>
        <v>1</v>
      </c>
      <c r="M170" s="4">
        <f>COUNTIF(N170:AB170,"&gt;0")</f>
        <v>1</v>
      </c>
      <c r="N170" s="5">
        <v>0</v>
      </c>
      <c r="O170" s="5">
        <v>0</v>
      </c>
      <c r="P170" s="14">
        <v>1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</row>
    <row r="171" spans="1:28" ht="15" customHeight="1" x14ac:dyDescent="0.2">
      <c r="A171" s="4" t="s">
        <v>787</v>
      </c>
      <c r="B171" s="4" t="s">
        <v>794</v>
      </c>
      <c r="C171" s="4" t="s">
        <v>495</v>
      </c>
      <c r="D171" s="4" t="s">
        <v>496</v>
      </c>
      <c r="E171" s="4">
        <f>MAX(N171:R171)</f>
        <v>0</v>
      </c>
      <c r="F171" s="4">
        <f>MAX(X171:AB171)</f>
        <v>1</v>
      </c>
      <c r="G171" s="4">
        <f>MAX(S171:W171)</f>
        <v>0</v>
      </c>
      <c r="H171" s="4">
        <f>SUM(E171:F171)-G171</f>
        <v>1</v>
      </c>
      <c r="I171" s="4">
        <f>E171+G171-F171</f>
        <v>-1</v>
      </c>
      <c r="J171" s="4">
        <f>F171+G171-E171</f>
        <v>1</v>
      </c>
      <c r="K171" s="4">
        <f>SUM(E171:G171)</f>
        <v>1</v>
      </c>
      <c r="L171" s="4">
        <f>MAX(E171:G171)</f>
        <v>1</v>
      </c>
      <c r="M171" s="4">
        <f>COUNTIF(N171:AB171,"&gt;0")</f>
        <v>1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14">
        <v>1</v>
      </c>
      <c r="AB171" s="5">
        <v>0</v>
      </c>
    </row>
    <row r="172" spans="1:28" ht="15" customHeight="1" x14ac:dyDescent="0.2">
      <c r="A172" s="4" t="s">
        <v>787</v>
      </c>
      <c r="B172" s="4" t="s">
        <v>795</v>
      </c>
      <c r="C172" s="4" t="s">
        <v>294</v>
      </c>
      <c r="D172" s="4" t="s">
        <v>295</v>
      </c>
      <c r="E172" s="4">
        <f>MAX(N172:R172)</f>
        <v>1</v>
      </c>
      <c r="F172" s="4">
        <f>MAX(X172:AB172)</f>
        <v>0</v>
      </c>
      <c r="G172" s="4">
        <f>MAX(S172:W172)</f>
        <v>0</v>
      </c>
      <c r="H172" s="4">
        <f>SUM(E172:F172)-G172</f>
        <v>1</v>
      </c>
      <c r="I172" s="4">
        <f>E172+G172-F172</f>
        <v>1</v>
      </c>
      <c r="J172" s="4">
        <f>F172+G172-E172</f>
        <v>-1</v>
      </c>
      <c r="K172" s="4">
        <f>SUM(E172:G172)</f>
        <v>1</v>
      </c>
      <c r="L172" s="4">
        <f>MAX(E172:G172)</f>
        <v>1</v>
      </c>
      <c r="M172" s="4">
        <f>COUNTIF(N172:AB172,"&gt;0")</f>
        <v>1</v>
      </c>
      <c r="N172" s="5">
        <v>0</v>
      </c>
      <c r="O172" s="5">
        <v>0</v>
      </c>
      <c r="P172" s="5">
        <v>0</v>
      </c>
      <c r="Q172" s="5">
        <v>0</v>
      </c>
      <c r="R172" s="14">
        <v>1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</row>
    <row r="173" spans="1:28" ht="15" customHeight="1" x14ac:dyDescent="0.2">
      <c r="A173" s="4" t="s">
        <v>787</v>
      </c>
      <c r="B173" s="4" t="s">
        <v>795</v>
      </c>
      <c r="C173" s="4" t="s">
        <v>404</v>
      </c>
      <c r="D173" s="4" t="s">
        <v>405</v>
      </c>
      <c r="E173" s="4">
        <f>MAX(N173:R173)</f>
        <v>0</v>
      </c>
      <c r="F173" s="4">
        <f>MAX(X173:AB173)</f>
        <v>1</v>
      </c>
      <c r="G173" s="4">
        <f>MAX(S173:W173)</f>
        <v>0</v>
      </c>
      <c r="H173" s="4">
        <f>SUM(E173:F173)-G173</f>
        <v>1</v>
      </c>
      <c r="I173" s="4">
        <f>E173+G173-F173</f>
        <v>-1</v>
      </c>
      <c r="J173" s="4">
        <f>F173+G173-E173</f>
        <v>1</v>
      </c>
      <c r="K173" s="4">
        <f>SUM(E173:G173)</f>
        <v>1</v>
      </c>
      <c r="L173" s="4">
        <f>MAX(E173:G173)</f>
        <v>1</v>
      </c>
      <c r="M173" s="4">
        <f>COUNTIF(N173:AB173,"&gt;0")</f>
        <v>1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14">
        <v>1</v>
      </c>
    </row>
    <row r="174" spans="1:28" ht="15" customHeight="1" x14ac:dyDescent="0.2">
      <c r="A174" s="4" t="s">
        <v>787</v>
      </c>
      <c r="B174" s="4" t="s">
        <v>795</v>
      </c>
      <c r="C174" s="4" t="s">
        <v>552</v>
      </c>
      <c r="D174" s="4" t="s">
        <v>553</v>
      </c>
      <c r="E174" s="4">
        <f>MAX(N174:R174)</f>
        <v>0</v>
      </c>
      <c r="F174" s="4">
        <f>MAX(X174:AB174)</f>
        <v>0</v>
      </c>
      <c r="G174" s="4">
        <f>MAX(S174:W174)</f>
        <v>1</v>
      </c>
      <c r="H174" s="4">
        <f>SUM(E174:F174)-G174</f>
        <v>-1</v>
      </c>
      <c r="I174" s="4">
        <f>E174+G174-F174</f>
        <v>1</v>
      </c>
      <c r="J174" s="4">
        <f>F174+G174-E174</f>
        <v>1</v>
      </c>
      <c r="K174" s="4">
        <f>SUM(E174:G174)</f>
        <v>1</v>
      </c>
      <c r="L174" s="4">
        <f>MAX(E174:G174)</f>
        <v>1</v>
      </c>
      <c r="M174" s="4">
        <f>COUNTIF(N174:AB174,"&gt;0")</f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14">
        <v>1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</row>
    <row r="175" spans="1:28" ht="15" customHeight="1" x14ac:dyDescent="0.2">
      <c r="A175" s="4" t="s">
        <v>787</v>
      </c>
      <c r="B175" s="4" t="s">
        <v>795</v>
      </c>
      <c r="C175" s="4" t="s">
        <v>556</v>
      </c>
      <c r="D175" s="4" t="s">
        <v>557</v>
      </c>
      <c r="E175" s="4">
        <f>MAX(N175:R175)</f>
        <v>0</v>
      </c>
      <c r="F175" s="4">
        <f>MAX(X175:AB175)</f>
        <v>0</v>
      </c>
      <c r="G175" s="4">
        <f>MAX(S175:W175)</f>
        <v>1</v>
      </c>
      <c r="H175" s="4">
        <f>SUM(E175:F175)-G175</f>
        <v>-1</v>
      </c>
      <c r="I175" s="4">
        <f>E175+G175-F175</f>
        <v>1</v>
      </c>
      <c r="J175" s="4">
        <f>F175+G175-E175</f>
        <v>1</v>
      </c>
      <c r="K175" s="4">
        <f>SUM(E175:G175)</f>
        <v>1</v>
      </c>
      <c r="L175" s="4">
        <f>MAX(E175:G175)</f>
        <v>1</v>
      </c>
      <c r="M175" s="4">
        <f>COUNTIF(N175:AB175,"&gt;0")</f>
        <v>1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14">
        <v>1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</row>
    <row r="176" spans="1:28" ht="15" customHeight="1" x14ac:dyDescent="0.2">
      <c r="A176" s="4" t="s">
        <v>787</v>
      </c>
      <c r="B176" s="4" t="s">
        <v>795</v>
      </c>
      <c r="C176" s="4" t="s">
        <v>627</v>
      </c>
      <c r="D176" s="4" t="s">
        <v>628</v>
      </c>
      <c r="E176" s="4">
        <f>MAX(N176:R176)</f>
        <v>1</v>
      </c>
      <c r="F176" s="4">
        <f>MAX(X176:AB176)</f>
        <v>0</v>
      </c>
      <c r="G176" s="4">
        <f>MAX(S176:W176)</f>
        <v>0</v>
      </c>
      <c r="H176" s="4">
        <f>SUM(E176:F176)-G176</f>
        <v>1</v>
      </c>
      <c r="I176" s="4">
        <f>E176+G176-F176</f>
        <v>1</v>
      </c>
      <c r="J176" s="4">
        <f>F176+G176-E176</f>
        <v>-1</v>
      </c>
      <c r="K176" s="4">
        <f>SUM(E176:G176)</f>
        <v>1</v>
      </c>
      <c r="L176" s="4">
        <f>MAX(E176:G176)</f>
        <v>1</v>
      </c>
      <c r="M176" s="4">
        <f>COUNTIF(N176:AB176,"&gt;0")</f>
        <v>1</v>
      </c>
      <c r="N176" s="5">
        <v>0</v>
      </c>
      <c r="O176" s="5">
        <v>0</v>
      </c>
      <c r="P176" s="14">
        <v>1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</row>
    <row r="177" spans="1:28" ht="15" customHeight="1" x14ac:dyDescent="0.2">
      <c r="A177" s="4" t="s">
        <v>787</v>
      </c>
      <c r="B177" s="4" t="s">
        <v>795</v>
      </c>
      <c r="C177" s="4" t="s">
        <v>168</v>
      </c>
      <c r="D177" s="4" t="s">
        <v>169</v>
      </c>
      <c r="E177" s="4">
        <f>MAX(N177:R177)</f>
        <v>0</v>
      </c>
      <c r="F177" s="4">
        <f>MAX(X177:AB177)</f>
        <v>0</v>
      </c>
      <c r="G177" s="4">
        <f>MAX(S177:W177)</f>
        <v>1</v>
      </c>
      <c r="H177" s="4">
        <f>SUM(E177:F177)-G177</f>
        <v>-1</v>
      </c>
      <c r="I177" s="4">
        <f>E177+G177-F177</f>
        <v>1</v>
      </c>
      <c r="J177" s="4">
        <f>F177+G177-E177</f>
        <v>1</v>
      </c>
      <c r="K177" s="4">
        <f>SUM(E177:G177)</f>
        <v>1</v>
      </c>
      <c r="L177" s="4">
        <f>MAX(E177:G177)</f>
        <v>1</v>
      </c>
      <c r="M177" s="4">
        <f>COUNTIF(N177:AB177,"&gt;0")</f>
        <v>1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14">
        <v>1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</row>
    <row r="178" spans="1:28" ht="15" customHeight="1" x14ac:dyDescent="0.2">
      <c r="A178" s="4" t="s">
        <v>787</v>
      </c>
      <c r="B178" s="4" t="s">
        <v>795</v>
      </c>
      <c r="C178" s="4" t="s">
        <v>643</v>
      </c>
      <c r="D178" s="4" t="s">
        <v>644</v>
      </c>
      <c r="E178" s="4">
        <f>MAX(N178:R178)</f>
        <v>1</v>
      </c>
      <c r="F178" s="4">
        <f>MAX(X178:AB178)</f>
        <v>0</v>
      </c>
      <c r="G178" s="4">
        <f>MAX(S178:W178)</f>
        <v>0</v>
      </c>
      <c r="H178" s="4">
        <f>SUM(E178:F178)-G178</f>
        <v>1</v>
      </c>
      <c r="I178" s="4">
        <f>E178+G178-F178</f>
        <v>1</v>
      </c>
      <c r="J178" s="4">
        <f>F178+G178-E178</f>
        <v>-1</v>
      </c>
      <c r="K178" s="4">
        <f>SUM(E178:G178)</f>
        <v>1</v>
      </c>
      <c r="L178" s="4">
        <f>MAX(E178:G178)</f>
        <v>1</v>
      </c>
      <c r="M178" s="4">
        <f>COUNTIF(N178:AB178,"&gt;0")</f>
        <v>1</v>
      </c>
      <c r="N178" s="5">
        <v>0</v>
      </c>
      <c r="O178" s="5">
        <v>0</v>
      </c>
      <c r="P178" s="5">
        <v>0</v>
      </c>
      <c r="Q178" s="14">
        <v>1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</row>
    <row r="179" spans="1:28" ht="15" customHeight="1" x14ac:dyDescent="0.2">
      <c r="A179" s="4" t="s">
        <v>787</v>
      </c>
      <c r="B179" s="4" t="s">
        <v>795</v>
      </c>
      <c r="C179" s="4" t="s">
        <v>159</v>
      </c>
      <c r="D179" s="4" t="s">
        <v>160</v>
      </c>
      <c r="E179" s="4">
        <f>MAX(N179:R179)</f>
        <v>1</v>
      </c>
      <c r="F179" s="4">
        <f>MAX(X179:AB179)</f>
        <v>0</v>
      </c>
      <c r="G179" s="4">
        <f>MAX(S179:W179)</f>
        <v>0</v>
      </c>
      <c r="H179" s="4">
        <f>SUM(E179:F179)-G179</f>
        <v>1</v>
      </c>
      <c r="I179" s="4">
        <f>E179+G179-F179</f>
        <v>1</v>
      </c>
      <c r="J179" s="4">
        <f>F179+G179-E179</f>
        <v>-1</v>
      </c>
      <c r="K179" s="4">
        <f>SUM(E179:G179)</f>
        <v>1</v>
      </c>
      <c r="L179" s="4">
        <f>MAX(E179:G179)</f>
        <v>1</v>
      </c>
      <c r="M179" s="4">
        <f>COUNTIF(N179:AB179,"&gt;0")</f>
        <v>1</v>
      </c>
      <c r="N179" s="5">
        <v>0</v>
      </c>
      <c r="O179" s="14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</row>
    <row r="180" spans="1:28" ht="15" customHeight="1" x14ac:dyDescent="0.2">
      <c r="A180" s="4" t="s">
        <v>787</v>
      </c>
      <c r="B180" s="4" t="s">
        <v>795</v>
      </c>
      <c r="C180" s="4" t="s">
        <v>390</v>
      </c>
      <c r="D180" s="4" t="s">
        <v>391</v>
      </c>
      <c r="E180" s="4">
        <f>MAX(N180:R180)</f>
        <v>1</v>
      </c>
      <c r="F180" s="4">
        <f>MAX(X180:AB180)</f>
        <v>0</v>
      </c>
      <c r="G180" s="4">
        <f>MAX(S180:W180)</f>
        <v>0</v>
      </c>
      <c r="H180" s="4">
        <f>SUM(E180:F180)-G180</f>
        <v>1</v>
      </c>
      <c r="I180" s="4">
        <f>E180+G180-F180</f>
        <v>1</v>
      </c>
      <c r="J180" s="4">
        <f>F180+G180-E180</f>
        <v>-1</v>
      </c>
      <c r="K180" s="4">
        <f>SUM(E180:G180)</f>
        <v>1</v>
      </c>
      <c r="L180" s="4">
        <f>MAX(E180:G180)</f>
        <v>1</v>
      </c>
      <c r="M180" s="4">
        <f>COUNTIF(N180:AB180,"&gt;0")</f>
        <v>1</v>
      </c>
      <c r="N180" s="5">
        <v>0</v>
      </c>
      <c r="O180" s="5">
        <v>0</v>
      </c>
      <c r="P180" s="5">
        <v>0</v>
      </c>
      <c r="Q180" s="5">
        <v>0</v>
      </c>
      <c r="R180" s="14">
        <v>1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</row>
    <row r="181" spans="1:28" ht="15" customHeight="1" x14ac:dyDescent="0.2">
      <c r="A181" s="4" t="s">
        <v>787</v>
      </c>
      <c r="B181" s="4" t="s">
        <v>795</v>
      </c>
      <c r="C181" s="4" t="s">
        <v>595</v>
      </c>
      <c r="D181" s="4" t="s">
        <v>596</v>
      </c>
      <c r="E181" s="4">
        <f>MAX(N181:R181)</f>
        <v>1</v>
      </c>
      <c r="F181" s="4">
        <f>MAX(X181:AB181)</f>
        <v>0</v>
      </c>
      <c r="G181" s="4">
        <f>MAX(S181:W181)</f>
        <v>0</v>
      </c>
      <c r="H181" s="4">
        <f>SUM(E181:F181)-G181</f>
        <v>1</v>
      </c>
      <c r="I181" s="4">
        <f>E181+G181-F181</f>
        <v>1</v>
      </c>
      <c r="J181" s="4">
        <f>F181+G181-E181</f>
        <v>-1</v>
      </c>
      <c r="K181" s="4">
        <f>SUM(E181:G181)</f>
        <v>1</v>
      </c>
      <c r="L181" s="4">
        <f>MAX(E181:G181)</f>
        <v>1</v>
      </c>
      <c r="M181" s="4">
        <f>COUNTIF(N181:AB181,"&gt;0")</f>
        <v>1</v>
      </c>
      <c r="N181" s="5">
        <v>0</v>
      </c>
      <c r="O181" s="14">
        <v>1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</row>
    <row r="182" spans="1:28" ht="15" customHeight="1" x14ac:dyDescent="0.2">
      <c r="A182" s="4" t="s">
        <v>787</v>
      </c>
      <c r="B182" s="4" t="s">
        <v>795</v>
      </c>
      <c r="C182" s="4" t="s">
        <v>485</v>
      </c>
      <c r="D182" s="4" t="s">
        <v>486</v>
      </c>
      <c r="E182" s="4">
        <f>MAX(N182:R182)</f>
        <v>1</v>
      </c>
      <c r="F182" s="4">
        <f>MAX(X182:AB182)</f>
        <v>0</v>
      </c>
      <c r="G182" s="4">
        <f>MAX(S182:W182)</f>
        <v>0</v>
      </c>
      <c r="H182" s="4">
        <f>SUM(E182:F182)-G182</f>
        <v>1</v>
      </c>
      <c r="I182" s="4">
        <f>E182+G182-F182</f>
        <v>1</v>
      </c>
      <c r="J182" s="4">
        <f>F182+G182-E182</f>
        <v>-1</v>
      </c>
      <c r="K182" s="4">
        <f>SUM(E182:G182)</f>
        <v>1</v>
      </c>
      <c r="L182" s="4">
        <f>MAX(E182:G182)</f>
        <v>1</v>
      </c>
      <c r="M182" s="4">
        <f>COUNTIF(N182:AB182,"&gt;0")</f>
        <v>1</v>
      </c>
      <c r="N182" s="5">
        <v>0</v>
      </c>
      <c r="O182" s="5">
        <v>0</v>
      </c>
      <c r="P182" s="5">
        <v>0</v>
      </c>
      <c r="Q182" s="14">
        <v>1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</row>
    <row r="183" spans="1:28" ht="15" customHeight="1" x14ac:dyDescent="0.2">
      <c r="A183" s="4" t="s">
        <v>787</v>
      </c>
      <c r="B183" s="4" t="s">
        <v>797</v>
      </c>
      <c r="C183" s="4" t="s">
        <v>684</v>
      </c>
      <c r="D183" s="4" t="s">
        <v>685</v>
      </c>
      <c r="E183" s="4">
        <f>MAX(N183:R183)</f>
        <v>1</v>
      </c>
      <c r="F183" s="4">
        <f>MAX(X183:AB183)</f>
        <v>0</v>
      </c>
      <c r="G183" s="4">
        <f>MAX(S183:W183)</f>
        <v>0</v>
      </c>
      <c r="H183" s="4">
        <f>SUM(E183:F183)-G183</f>
        <v>1</v>
      </c>
      <c r="I183" s="4">
        <f>E183+G183-F183</f>
        <v>1</v>
      </c>
      <c r="J183" s="4">
        <f>F183+G183-E183</f>
        <v>-1</v>
      </c>
      <c r="K183" s="4">
        <f>SUM(E183:G183)</f>
        <v>1</v>
      </c>
      <c r="L183" s="4">
        <f>MAX(E183:G183)</f>
        <v>1</v>
      </c>
      <c r="M183" s="4">
        <f>COUNTIF(N183:AB183,"&gt;0")</f>
        <v>1</v>
      </c>
      <c r="N183" s="5">
        <v>0</v>
      </c>
      <c r="O183" s="5">
        <v>0</v>
      </c>
      <c r="P183" s="5">
        <v>0</v>
      </c>
      <c r="Q183" s="14">
        <v>1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</row>
    <row r="184" spans="1:28" ht="15" customHeight="1" x14ac:dyDescent="0.2">
      <c r="A184" s="4" t="s">
        <v>787</v>
      </c>
      <c r="B184" s="4" t="s">
        <v>800</v>
      </c>
      <c r="C184" s="4" t="s">
        <v>355</v>
      </c>
      <c r="D184" s="4" t="s">
        <v>356</v>
      </c>
      <c r="E184" s="4">
        <f>MAX(N184:R184)</f>
        <v>1</v>
      </c>
      <c r="F184" s="4">
        <f>MAX(X184:AB184)</f>
        <v>0</v>
      </c>
      <c r="G184" s="4">
        <f>MAX(S184:W184)</f>
        <v>0</v>
      </c>
      <c r="H184" s="4">
        <f>SUM(E184:F184)-G184</f>
        <v>1</v>
      </c>
      <c r="I184" s="4">
        <f>E184+G184-F184</f>
        <v>1</v>
      </c>
      <c r="J184" s="4">
        <f>F184+G184-E184</f>
        <v>-1</v>
      </c>
      <c r="K184" s="4">
        <f>SUM(E184:G184)</f>
        <v>1</v>
      </c>
      <c r="L184" s="4">
        <f>MAX(E184:G184)</f>
        <v>1</v>
      </c>
      <c r="M184" s="4">
        <f>COUNTIF(N184:AB184,"&gt;0")</f>
        <v>1</v>
      </c>
      <c r="N184" s="5">
        <v>0</v>
      </c>
      <c r="O184" s="5">
        <v>0</v>
      </c>
      <c r="P184" s="5">
        <v>0</v>
      </c>
      <c r="Q184" s="14">
        <v>1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</row>
    <row r="185" spans="1:28" ht="15" customHeight="1" x14ac:dyDescent="0.2">
      <c r="A185" s="4" t="s">
        <v>787</v>
      </c>
      <c r="B185" s="4" t="s">
        <v>803</v>
      </c>
      <c r="C185" s="4" t="s">
        <v>42</v>
      </c>
      <c r="D185" s="4" t="s">
        <v>43</v>
      </c>
      <c r="E185" s="4">
        <f>MAX(N185:R185)</f>
        <v>1</v>
      </c>
      <c r="F185" s="4">
        <f>MAX(X185:AB185)</f>
        <v>0</v>
      </c>
      <c r="G185" s="4">
        <f>MAX(S185:W185)</f>
        <v>0</v>
      </c>
      <c r="H185" s="4">
        <f>SUM(E185:F185)-G185</f>
        <v>1</v>
      </c>
      <c r="I185" s="4">
        <f>E185+G185-F185</f>
        <v>1</v>
      </c>
      <c r="J185" s="4">
        <f>F185+G185-E185</f>
        <v>-1</v>
      </c>
      <c r="K185" s="4">
        <f>SUM(E185:G185)</f>
        <v>1</v>
      </c>
      <c r="L185" s="4">
        <f>MAX(E185:G185)</f>
        <v>1</v>
      </c>
      <c r="M185" s="4">
        <f>COUNTIF(N185:AB185,"&gt;0")</f>
        <v>1</v>
      </c>
      <c r="N185" s="14">
        <v>1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</row>
    <row r="186" spans="1:28" ht="15" customHeight="1" x14ac:dyDescent="0.2">
      <c r="A186" s="4" t="s">
        <v>787</v>
      </c>
      <c r="B186" s="4" t="s">
        <v>804</v>
      </c>
      <c r="C186" s="4" t="s">
        <v>560</v>
      </c>
      <c r="D186" s="4" t="s">
        <v>561</v>
      </c>
      <c r="E186" s="4">
        <f>MAX(N186:R186)</f>
        <v>0</v>
      </c>
      <c r="F186" s="4">
        <f>MAX(X186:AB186)</f>
        <v>1</v>
      </c>
      <c r="G186" s="4">
        <f>MAX(S186:W186)</f>
        <v>0</v>
      </c>
      <c r="H186" s="4">
        <f>SUM(E186:F186)-G186</f>
        <v>1</v>
      </c>
      <c r="I186" s="4">
        <f>E186+G186-F186</f>
        <v>-1</v>
      </c>
      <c r="J186" s="4">
        <f>F186+G186-E186</f>
        <v>1</v>
      </c>
      <c r="K186" s="4">
        <f>SUM(E186:G186)</f>
        <v>1</v>
      </c>
      <c r="L186" s="4">
        <f>MAX(E186:G186)</f>
        <v>1</v>
      </c>
      <c r="M186" s="4">
        <f>COUNTIF(N186:AB186,"&gt;0")</f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14">
        <v>1</v>
      </c>
    </row>
    <row r="187" spans="1:28" ht="15" customHeight="1" x14ac:dyDescent="0.2">
      <c r="A187" s="4" t="s">
        <v>787</v>
      </c>
      <c r="B187" s="4" t="s">
        <v>180</v>
      </c>
      <c r="C187" s="4" t="s">
        <v>380</v>
      </c>
      <c r="D187" s="4" t="s">
        <v>381</v>
      </c>
      <c r="E187" s="4">
        <f>MAX(N187:R187)</f>
        <v>1</v>
      </c>
      <c r="F187" s="4">
        <f>MAX(X187:AB187)</f>
        <v>0</v>
      </c>
      <c r="G187" s="4">
        <f>MAX(S187:W187)</f>
        <v>0</v>
      </c>
      <c r="H187" s="4">
        <f>SUM(E187:F187)-G187</f>
        <v>1</v>
      </c>
      <c r="I187" s="4">
        <f>E187+G187-F187</f>
        <v>1</v>
      </c>
      <c r="J187" s="4">
        <f>F187+G187-E187</f>
        <v>-1</v>
      </c>
      <c r="K187" s="4">
        <f>SUM(E187:G187)</f>
        <v>1</v>
      </c>
      <c r="L187" s="4">
        <f>MAX(E187:G187)</f>
        <v>1</v>
      </c>
      <c r="M187" s="4">
        <f>COUNTIF(N187:AB187,"&gt;0")</f>
        <v>1</v>
      </c>
      <c r="N187" s="5">
        <v>0</v>
      </c>
      <c r="O187" s="14">
        <v>1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</row>
    <row r="188" spans="1:28" ht="15" customHeight="1" x14ac:dyDescent="0.2">
      <c r="A188" s="4" t="s">
        <v>787</v>
      </c>
      <c r="B188" s="4" t="s">
        <v>180</v>
      </c>
      <c r="C188" s="4" t="s">
        <v>382</v>
      </c>
      <c r="D188" s="4" t="s">
        <v>383</v>
      </c>
      <c r="E188" s="4">
        <f>MAX(N188:R188)</f>
        <v>1</v>
      </c>
      <c r="F188" s="4">
        <f>MAX(X188:AB188)</f>
        <v>0</v>
      </c>
      <c r="G188" s="4">
        <f>MAX(S188:W188)</f>
        <v>0</v>
      </c>
      <c r="H188" s="4">
        <f>SUM(E188:F188)-G188</f>
        <v>1</v>
      </c>
      <c r="I188" s="4">
        <f>E188+G188-F188</f>
        <v>1</v>
      </c>
      <c r="J188" s="4">
        <f>F188+G188-E188</f>
        <v>-1</v>
      </c>
      <c r="K188" s="4">
        <f>SUM(E188:G188)</f>
        <v>1</v>
      </c>
      <c r="L188" s="4">
        <f>MAX(E188:G188)</f>
        <v>1</v>
      </c>
      <c r="M188" s="4">
        <f>COUNTIF(N188:AB188,"&gt;0")</f>
        <v>1</v>
      </c>
      <c r="N188" s="14">
        <v>1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</row>
    <row r="189" spans="1:28" ht="15" customHeight="1" x14ac:dyDescent="0.2">
      <c r="A189" s="4" t="s">
        <v>787</v>
      </c>
      <c r="B189" s="4" t="s">
        <v>433</v>
      </c>
      <c r="C189" s="4" t="s">
        <v>194</v>
      </c>
      <c r="D189" s="4" t="s">
        <v>195</v>
      </c>
      <c r="E189" s="4">
        <f>MAX(N189:R189)</f>
        <v>1</v>
      </c>
      <c r="F189" s="4">
        <f>MAX(X189:AB189)</f>
        <v>0</v>
      </c>
      <c r="G189" s="4">
        <f>MAX(S189:W189)</f>
        <v>0</v>
      </c>
      <c r="H189" s="4">
        <f>SUM(E189:F189)-G189</f>
        <v>1</v>
      </c>
      <c r="I189" s="4">
        <f>E189+G189-F189</f>
        <v>1</v>
      </c>
      <c r="J189" s="4">
        <f>F189+G189-E189</f>
        <v>-1</v>
      </c>
      <c r="K189" s="4">
        <f>SUM(E189:G189)</f>
        <v>1</v>
      </c>
      <c r="L189" s="4">
        <f>MAX(E189:G189)</f>
        <v>1</v>
      </c>
      <c r="M189" s="4">
        <f>COUNTIF(N189:AB189,"&gt;0")</f>
        <v>1</v>
      </c>
      <c r="N189" s="14">
        <v>1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</row>
    <row r="190" spans="1:28" ht="15" customHeight="1" x14ac:dyDescent="0.2">
      <c r="A190" s="4" t="s">
        <v>787</v>
      </c>
      <c r="B190" s="4" t="s">
        <v>433</v>
      </c>
      <c r="C190" s="4" t="s">
        <v>688</v>
      </c>
      <c r="D190" s="4" t="s">
        <v>689</v>
      </c>
      <c r="E190" s="4">
        <f>MAX(N190:R190)</f>
        <v>1</v>
      </c>
      <c r="F190" s="4">
        <f>MAX(X190:AB190)</f>
        <v>0</v>
      </c>
      <c r="G190" s="4">
        <f>MAX(S190:W190)</f>
        <v>0</v>
      </c>
      <c r="H190" s="4">
        <f>SUM(E190:F190)-G190</f>
        <v>1</v>
      </c>
      <c r="I190" s="4">
        <f>E190+G190-F190</f>
        <v>1</v>
      </c>
      <c r="J190" s="4">
        <f>F190+G190-E190</f>
        <v>-1</v>
      </c>
      <c r="K190" s="4">
        <f>SUM(E190:G190)</f>
        <v>1</v>
      </c>
      <c r="L190" s="4">
        <f>MAX(E190:G190)</f>
        <v>1</v>
      </c>
      <c r="M190" s="4">
        <f>COUNTIF(N190:AB190,"&gt;0")</f>
        <v>1</v>
      </c>
      <c r="N190" s="5">
        <v>0</v>
      </c>
      <c r="O190" s="5">
        <v>0</v>
      </c>
      <c r="P190" s="5">
        <v>0</v>
      </c>
      <c r="Q190" s="5">
        <v>0</v>
      </c>
      <c r="R190" s="14">
        <v>1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</row>
    <row r="191" spans="1:28" ht="15" customHeight="1" x14ac:dyDescent="0.2">
      <c r="A191" s="4" t="s">
        <v>787</v>
      </c>
      <c r="B191" s="4" t="s">
        <v>806</v>
      </c>
      <c r="C191" s="4" t="s">
        <v>322</v>
      </c>
      <c r="D191" s="4" t="s">
        <v>323</v>
      </c>
      <c r="E191" s="4">
        <f>MAX(N191:R191)</f>
        <v>1</v>
      </c>
      <c r="F191" s="4">
        <f>MAX(X191:AB191)</f>
        <v>0</v>
      </c>
      <c r="G191" s="4">
        <f>MAX(S191:W191)</f>
        <v>0</v>
      </c>
      <c r="H191" s="4">
        <f>SUM(E191:F191)-G191</f>
        <v>1</v>
      </c>
      <c r="I191" s="4">
        <f>E191+G191-F191</f>
        <v>1</v>
      </c>
      <c r="J191" s="4">
        <f>F191+G191-E191</f>
        <v>-1</v>
      </c>
      <c r="K191" s="4">
        <f>SUM(E191:G191)</f>
        <v>1</v>
      </c>
      <c r="L191" s="4">
        <f>MAX(E191:G191)</f>
        <v>1</v>
      </c>
      <c r="M191" s="4">
        <f>COUNTIF(N191:AB191,"&gt;0")</f>
        <v>1</v>
      </c>
      <c r="N191" s="5">
        <v>0</v>
      </c>
      <c r="O191" s="5">
        <v>0</v>
      </c>
      <c r="P191" s="5">
        <v>0</v>
      </c>
      <c r="Q191" s="14">
        <v>1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</row>
    <row r="192" spans="1:28" ht="15" customHeight="1" x14ac:dyDescent="0.2">
      <c r="A192" s="4" t="s">
        <v>787</v>
      </c>
      <c r="B192" s="4" t="s">
        <v>807</v>
      </c>
      <c r="C192" s="4" t="s">
        <v>540</v>
      </c>
      <c r="D192" s="4" t="s">
        <v>541</v>
      </c>
      <c r="E192" s="4">
        <f>MAX(N192:R192)</f>
        <v>1</v>
      </c>
      <c r="F192" s="4">
        <f>MAX(X192:AB192)</f>
        <v>0</v>
      </c>
      <c r="G192" s="4">
        <f>MAX(S192:W192)</f>
        <v>0</v>
      </c>
      <c r="H192" s="4">
        <f>SUM(E192:F192)-G192</f>
        <v>1</v>
      </c>
      <c r="I192" s="4">
        <f>E192+G192-F192</f>
        <v>1</v>
      </c>
      <c r="J192" s="4">
        <f>F192+G192-E192</f>
        <v>-1</v>
      </c>
      <c r="K192" s="4">
        <f>SUM(E192:G192)</f>
        <v>1</v>
      </c>
      <c r="L192" s="4">
        <f>MAX(E192:G192)</f>
        <v>1</v>
      </c>
      <c r="M192" s="4">
        <f>COUNTIF(N192:AB192,"&gt;0")</f>
        <v>1</v>
      </c>
      <c r="N192" s="5">
        <v>0</v>
      </c>
      <c r="O192" s="5">
        <v>0</v>
      </c>
      <c r="P192" s="5">
        <v>0</v>
      </c>
      <c r="Q192" s="14">
        <v>1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</row>
    <row r="193" spans="1:28" ht="15" customHeight="1" x14ac:dyDescent="0.2">
      <c r="A193" s="4" t="s">
        <v>787</v>
      </c>
      <c r="B193" s="4" t="s">
        <v>807</v>
      </c>
      <c r="C193" s="4" t="s">
        <v>704</v>
      </c>
      <c r="D193" s="4" t="s">
        <v>705</v>
      </c>
      <c r="E193" s="4">
        <f>MAX(N193:R193)</f>
        <v>1</v>
      </c>
      <c r="F193" s="4">
        <f>MAX(X193:AB193)</f>
        <v>0</v>
      </c>
      <c r="G193" s="4">
        <f>MAX(S193:W193)</f>
        <v>0</v>
      </c>
      <c r="H193" s="4">
        <f>SUM(E193:F193)-G193</f>
        <v>1</v>
      </c>
      <c r="I193" s="4">
        <f>E193+G193-F193</f>
        <v>1</v>
      </c>
      <c r="J193" s="4">
        <f>F193+G193-E193</f>
        <v>-1</v>
      </c>
      <c r="K193" s="4">
        <f>SUM(E193:G193)</f>
        <v>1</v>
      </c>
      <c r="L193" s="4">
        <f>MAX(E193:G193)</f>
        <v>1</v>
      </c>
      <c r="M193" s="4">
        <f>COUNTIF(N193:AB193,"&gt;0")</f>
        <v>1</v>
      </c>
      <c r="N193" s="5">
        <v>0</v>
      </c>
      <c r="O193" s="5">
        <v>0</v>
      </c>
      <c r="P193" s="5">
        <v>0</v>
      </c>
      <c r="Q193" s="14">
        <v>1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</row>
    <row r="194" spans="1:28" ht="15" customHeight="1" x14ac:dyDescent="0.2">
      <c r="A194" s="4" t="s">
        <v>787</v>
      </c>
      <c r="B194" s="4" t="s">
        <v>428</v>
      </c>
      <c r="C194" s="4" t="s">
        <v>520</v>
      </c>
      <c r="D194" s="4" t="s">
        <v>521</v>
      </c>
      <c r="E194" s="4">
        <f>MAX(N194:R194)</f>
        <v>1</v>
      </c>
      <c r="F194" s="4">
        <f>MAX(X194:AB194)</f>
        <v>0</v>
      </c>
      <c r="G194" s="4">
        <f>MAX(S194:W194)</f>
        <v>0</v>
      </c>
      <c r="H194" s="4">
        <f>SUM(E194:F194)-G194</f>
        <v>1</v>
      </c>
      <c r="I194" s="4">
        <f>E194+G194-F194</f>
        <v>1</v>
      </c>
      <c r="J194" s="4">
        <f>F194+G194-E194</f>
        <v>-1</v>
      </c>
      <c r="K194" s="4">
        <f>SUM(E194:G194)</f>
        <v>1</v>
      </c>
      <c r="L194" s="4">
        <f>MAX(E194:G194)</f>
        <v>1</v>
      </c>
      <c r="M194" s="4">
        <f>COUNTIF(N194:AB194,"&gt;0")</f>
        <v>1</v>
      </c>
      <c r="N194" s="5">
        <v>0</v>
      </c>
      <c r="O194" s="5">
        <v>0</v>
      </c>
      <c r="P194" s="5">
        <v>0</v>
      </c>
      <c r="Q194" s="14">
        <v>1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</row>
    <row r="195" spans="1:28" ht="15" customHeight="1" x14ac:dyDescent="0.2">
      <c r="A195" s="4" t="s">
        <v>787</v>
      </c>
      <c r="B195" s="4" t="s">
        <v>428</v>
      </c>
      <c r="C195" s="4" t="s">
        <v>708</v>
      </c>
      <c r="D195" s="4" t="s">
        <v>709</v>
      </c>
      <c r="E195" s="4">
        <f>MAX(N195:R195)</f>
        <v>1</v>
      </c>
      <c r="F195" s="4">
        <f>MAX(X195:AB195)</f>
        <v>0</v>
      </c>
      <c r="G195" s="4">
        <f>MAX(S195:W195)</f>
        <v>0</v>
      </c>
      <c r="H195" s="4">
        <f>SUM(E195:F195)-G195</f>
        <v>1</v>
      </c>
      <c r="I195" s="4">
        <f>E195+G195-F195</f>
        <v>1</v>
      </c>
      <c r="J195" s="4">
        <f>F195+G195-E195</f>
        <v>-1</v>
      </c>
      <c r="K195" s="4">
        <f>SUM(E195:G195)</f>
        <v>1</v>
      </c>
      <c r="L195" s="4">
        <f>MAX(E195:G195)</f>
        <v>1</v>
      </c>
      <c r="M195" s="4">
        <f>COUNTIF(N195:AB195,"&gt;0")</f>
        <v>1</v>
      </c>
      <c r="N195" s="14">
        <v>1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</row>
    <row r="196" spans="1:28" ht="15" customHeight="1" x14ac:dyDescent="0.2">
      <c r="A196" s="4" t="s">
        <v>734</v>
      </c>
      <c r="B196" s="4" t="s">
        <v>735</v>
      </c>
      <c r="C196" s="4" t="s">
        <v>58</v>
      </c>
      <c r="D196" s="4" t="s">
        <v>59</v>
      </c>
      <c r="E196" s="4">
        <f>MAX(N196:R196)</f>
        <v>0</v>
      </c>
      <c r="F196" s="4">
        <f>MAX(X196:AB196)</f>
        <v>1</v>
      </c>
      <c r="G196" s="4">
        <f>MAX(S196:W196)</f>
        <v>0</v>
      </c>
      <c r="H196" s="4">
        <f>SUM(E196:F196)-G196</f>
        <v>1</v>
      </c>
      <c r="I196" s="4">
        <f>E196+G196-F196</f>
        <v>-1</v>
      </c>
      <c r="J196" s="4">
        <f>F196+G196-E196</f>
        <v>1</v>
      </c>
      <c r="K196" s="4">
        <f>SUM(E196:G196)</f>
        <v>1</v>
      </c>
      <c r="L196" s="4">
        <f>MAX(E196:G196)</f>
        <v>1</v>
      </c>
      <c r="M196" s="4">
        <f>COUNTIF(N196:AB196,"&gt;0")</f>
        <v>2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14">
        <v>1</v>
      </c>
      <c r="Y196" s="5">
        <v>0</v>
      </c>
      <c r="Z196" s="5">
        <v>0</v>
      </c>
      <c r="AA196" s="14">
        <v>1</v>
      </c>
      <c r="AB196" s="5">
        <v>0</v>
      </c>
    </row>
    <row r="197" spans="1:28" ht="15" customHeight="1" x14ac:dyDescent="0.2">
      <c r="A197" s="4" t="s">
        <v>734</v>
      </c>
      <c r="B197" s="4" t="s">
        <v>735</v>
      </c>
      <c r="C197" s="4" t="s">
        <v>60</v>
      </c>
      <c r="D197" s="4" t="s">
        <v>61</v>
      </c>
      <c r="E197" s="4">
        <f>MAX(N197:R197)</f>
        <v>0</v>
      </c>
      <c r="F197" s="4">
        <f>MAX(X197:AB197)</f>
        <v>1</v>
      </c>
      <c r="G197" s="4">
        <f>MAX(S197:W197)</f>
        <v>0</v>
      </c>
      <c r="H197" s="4">
        <f>SUM(E197:F197)-G197</f>
        <v>1</v>
      </c>
      <c r="I197" s="4">
        <f>E197+G197-F197</f>
        <v>-1</v>
      </c>
      <c r="J197" s="4">
        <f>F197+G197-E197</f>
        <v>1</v>
      </c>
      <c r="K197" s="4">
        <f>SUM(E197:G197)</f>
        <v>1</v>
      </c>
      <c r="L197" s="4">
        <f>MAX(E197:G197)</f>
        <v>1</v>
      </c>
      <c r="M197" s="4">
        <f>COUNTIF(N197:AB197,"&gt;0")</f>
        <v>2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14">
        <v>1</v>
      </c>
      <c r="AA197" s="5">
        <v>0</v>
      </c>
      <c r="AB197" s="14">
        <v>1</v>
      </c>
    </row>
    <row r="198" spans="1:28" ht="15" customHeight="1" x14ac:dyDescent="0.2">
      <c r="A198" s="4" t="s">
        <v>734</v>
      </c>
      <c r="B198" s="4" t="s">
        <v>737</v>
      </c>
      <c r="C198" s="4" t="s">
        <v>834</v>
      </c>
      <c r="D198" s="4" t="s">
        <v>835</v>
      </c>
      <c r="E198" s="4">
        <f>MAX(N198:R198)</f>
        <v>1</v>
      </c>
      <c r="F198" s="4">
        <f>MAX(X198:AB198)</f>
        <v>1</v>
      </c>
      <c r="G198" s="4">
        <f>MAX(S198:W198)</f>
        <v>0</v>
      </c>
      <c r="H198" s="4">
        <f>SUM(E198:F198)-G198</f>
        <v>2</v>
      </c>
      <c r="I198" s="4">
        <f>E198+G198-F198</f>
        <v>0</v>
      </c>
      <c r="J198" s="4">
        <f>F198+G198-E198</f>
        <v>0</v>
      </c>
      <c r="K198" s="4">
        <f>SUM(E198:G198)</f>
        <v>2</v>
      </c>
      <c r="L198" s="4">
        <f>MAX(E198:G198)</f>
        <v>1</v>
      </c>
      <c r="M198" s="4">
        <f>COUNTIF(N198:AB198,"&gt;0")</f>
        <v>2</v>
      </c>
      <c r="N198" s="5">
        <v>0</v>
      </c>
      <c r="O198" s="5">
        <v>0</v>
      </c>
      <c r="P198" s="5">
        <v>0</v>
      </c>
      <c r="Q198" s="5">
        <v>0</v>
      </c>
      <c r="R198" s="14">
        <v>1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14">
        <v>1</v>
      </c>
      <c r="AA198" s="5">
        <v>0</v>
      </c>
      <c r="AB198" s="5">
        <v>0</v>
      </c>
    </row>
    <row r="199" spans="1:28" ht="15" customHeight="1" x14ac:dyDescent="0.2">
      <c r="A199" s="4" t="s">
        <v>734</v>
      </c>
      <c r="B199" s="4" t="s">
        <v>737</v>
      </c>
      <c r="C199" s="4" t="s">
        <v>842</v>
      </c>
      <c r="D199" s="4" t="s">
        <v>843</v>
      </c>
      <c r="E199" s="4">
        <f>MAX(N199:R199)</f>
        <v>0</v>
      </c>
      <c r="F199" s="4">
        <f>MAX(X199:AB199)</f>
        <v>1</v>
      </c>
      <c r="G199" s="4">
        <f>MAX(S199:W199)</f>
        <v>0</v>
      </c>
      <c r="H199" s="4">
        <f>SUM(E199:F199)-G199</f>
        <v>1</v>
      </c>
      <c r="I199" s="4">
        <f>E199+G199-F199</f>
        <v>-1</v>
      </c>
      <c r="J199" s="4">
        <f>F199+G199-E199</f>
        <v>1</v>
      </c>
      <c r="K199" s="4">
        <f>SUM(E199:G199)</f>
        <v>1</v>
      </c>
      <c r="L199" s="4">
        <f>MAX(E199:G199)</f>
        <v>1</v>
      </c>
      <c r="M199" s="4">
        <f>COUNTIF(N199:AB199,"&gt;0")</f>
        <v>2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14">
        <v>1</v>
      </c>
      <c r="AA199" s="14">
        <v>1</v>
      </c>
      <c r="AB199" s="5">
        <v>0</v>
      </c>
    </row>
    <row r="200" spans="1:28" ht="15" customHeight="1" x14ac:dyDescent="0.2">
      <c r="A200" s="4" t="s">
        <v>744</v>
      </c>
      <c r="B200" s="4" t="s">
        <v>747</v>
      </c>
      <c r="C200" s="4" t="s">
        <v>686</v>
      </c>
      <c r="D200" s="4" t="s">
        <v>687</v>
      </c>
      <c r="E200" s="4">
        <f>MAX(N200:R200)</f>
        <v>0</v>
      </c>
      <c r="F200" s="4">
        <f>MAX(X200:AB200)</f>
        <v>1</v>
      </c>
      <c r="G200" s="4">
        <f>MAX(S200:W200)</f>
        <v>0</v>
      </c>
      <c r="H200" s="4">
        <f>SUM(E200:F200)-G200</f>
        <v>1</v>
      </c>
      <c r="I200" s="4">
        <f>E200+G200-F200</f>
        <v>-1</v>
      </c>
      <c r="J200" s="4">
        <f>F200+G200-E200</f>
        <v>1</v>
      </c>
      <c r="K200" s="4">
        <f>SUM(E200:G200)</f>
        <v>1</v>
      </c>
      <c r="L200" s="4">
        <f>MAX(E200:G200)</f>
        <v>1</v>
      </c>
      <c r="M200" s="4">
        <f>COUNTIF(N200:AB200,"&gt;0")</f>
        <v>2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14">
        <v>1</v>
      </c>
      <c r="Z200" s="5">
        <v>0</v>
      </c>
      <c r="AA200" s="14">
        <v>1</v>
      </c>
      <c r="AB200" s="5">
        <v>0</v>
      </c>
    </row>
    <row r="201" spans="1:28" ht="15" customHeight="1" x14ac:dyDescent="0.2">
      <c r="A201" s="4" t="s">
        <v>744</v>
      </c>
      <c r="B201" s="4" t="s">
        <v>751</v>
      </c>
      <c r="C201" s="4" t="s">
        <v>410</v>
      </c>
      <c r="D201" s="4" t="s">
        <v>411</v>
      </c>
      <c r="E201" s="4">
        <f>MAX(N201:R201)</f>
        <v>0</v>
      </c>
      <c r="F201" s="4">
        <f>MAX(X201:AB201)</f>
        <v>1</v>
      </c>
      <c r="G201" s="4">
        <f>MAX(S201:W201)</f>
        <v>0</v>
      </c>
      <c r="H201" s="4">
        <f>SUM(E201:F201)-G201</f>
        <v>1</v>
      </c>
      <c r="I201" s="4">
        <f>E201+G201-F201</f>
        <v>-1</v>
      </c>
      <c r="J201" s="4">
        <f>F201+G201-E201</f>
        <v>1</v>
      </c>
      <c r="K201" s="4">
        <f>SUM(E201:G201)</f>
        <v>1</v>
      </c>
      <c r="L201" s="4">
        <f>MAX(E201:G201)</f>
        <v>1</v>
      </c>
      <c r="M201" s="4">
        <f>COUNTIF(N201:AB201,"&gt;0")</f>
        <v>2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14">
        <v>1</v>
      </c>
      <c r="Y201" s="5">
        <v>0</v>
      </c>
      <c r="Z201" s="14">
        <v>1</v>
      </c>
      <c r="AA201" s="5">
        <v>0</v>
      </c>
      <c r="AB201" s="5">
        <v>0</v>
      </c>
    </row>
    <row r="202" spans="1:28" ht="15" customHeight="1" x14ac:dyDescent="0.2">
      <c r="A202" s="4" t="s">
        <v>757</v>
      </c>
      <c r="B202" s="4" t="s">
        <v>80</v>
      </c>
      <c r="C202" s="4" t="s">
        <v>80</v>
      </c>
      <c r="D202" s="4" t="s">
        <v>81</v>
      </c>
      <c r="E202" s="4">
        <f>MAX(N202:R202)</f>
        <v>0</v>
      </c>
      <c r="F202" s="4">
        <f>MAX(X202:AB202)</f>
        <v>1</v>
      </c>
      <c r="G202" s="4">
        <f>MAX(S202:W202)</f>
        <v>1</v>
      </c>
      <c r="H202" s="4">
        <f>SUM(E202:F202)-G202</f>
        <v>0</v>
      </c>
      <c r="I202" s="4">
        <f>E202+G202-F202</f>
        <v>0</v>
      </c>
      <c r="J202" s="4">
        <f>F202+G202-E202</f>
        <v>2</v>
      </c>
      <c r="K202" s="4">
        <f>SUM(E202:G202)</f>
        <v>2</v>
      </c>
      <c r="L202" s="4">
        <f>MAX(E202:G202)</f>
        <v>1</v>
      </c>
      <c r="M202" s="4">
        <f>COUNTIF(N202:AB202,"&gt;0")</f>
        <v>2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14">
        <v>1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14">
        <v>1</v>
      </c>
      <c r="AB202" s="5">
        <v>0</v>
      </c>
    </row>
    <row r="203" spans="1:28" ht="15" customHeight="1" x14ac:dyDescent="0.2">
      <c r="A203" s="4" t="s">
        <v>761</v>
      </c>
      <c r="B203" s="4" t="s">
        <v>762</v>
      </c>
      <c r="C203" s="4" t="s">
        <v>18</v>
      </c>
      <c r="D203" s="4" t="s">
        <v>19</v>
      </c>
      <c r="E203" s="4">
        <f>MAX(N203:R203)</f>
        <v>0</v>
      </c>
      <c r="F203" s="4">
        <f>MAX(X203:AB203)</f>
        <v>1</v>
      </c>
      <c r="G203" s="4">
        <f>MAX(S203:W203)</f>
        <v>1</v>
      </c>
      <c r="H203" s="4">
        <f>SUM(E203:F203)-G203</f>
        <v>0</v>
      </c>
      <c r="I203" s="4">
        <f>E203+G203-F203</f>
        <v>0</v>
      </c>
      <c r="J203" s="4">
        <f>F203+G203-E203</f>
        <v>2</v>
      </c>
      <c r="K203" s="4">
        <f>SUM(E203:G203)</f>
        <v>2</v>
      </c>
      <c r="L203" s="4">
        <f>MAX(E203:G203)</f>
        <v>1</v>
      </c>
      <c r="M203" s="4">
        <f>COUNTIF(N203:AB203,"&gt;0")</f>
        <v>2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14">
        <v>1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14">
        <v>1</v>
      </c>
      <c r="AB203" s="5">
        <v>0</v>
      </c>
    </row>
    <row r="204" spans="1:28" ht="15" customHeight="1" x14ac:dyDescent="0.2">
      <c r="A204" s="4" t="s">
        <v>763</v>
      </c>
      <c r="B204" s="4" t="s">
        <v>764</v>
      </c>
      <c r="C204" s="4" t="s">
        <v>234</v>
      </c>
      <c r="D204" s="4" t="s">
        <v>235</v>
      </c>
      <c r="E204" s="4">
        <f>MAX(N204:R204)</f>
        <v>1</v>
      </c>
      <c r="F204" s="4">
        <f>MAX(X204:AB204)</f>
        <v>1</v>
      </c>
      <c r="G204" s="4">
        <f>MAX(S204:W204)</f>
        <v>0</v>
      </c>
      <c r="H204" s="4">
        <f>SUM(E204:F204)-G204</f>
        <v>2</v>
      </c>
      <c r="I204" s="4">
        <f>E204+G204-F204</f>
        <v>0</v>
      </c>
      <c r="J204" s="4">
        <f>F204+G204-E204</f>
        <v>0</v>
      </c>
      <c r="K204" s="4">
        <f>SUM(E204:G204)</f>
        <v>2</v>
      </c>
      <c r="L204" s="4">
        <f>MAX(E204:G204)</f>
        <v>1</v>
      </c>
      <c r="M204" s="4">
        <f>COUNTIF(N204:AB204,"&gt;0")</f>
        <v>2</v>
      </c>
      <c r="N204" s="5">
        <v>0</v>
      </c>
      <c r="O204" s="5">
        <v>0</v>
      </c>
      <c r="P204" s="5">
        <v>0</v>
      </c>
      <c r="Q204" s="14">
        <v>1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14">
        <v>1</v>
      </c>
    </row>
    <row r="205" spans="1:28" ht="15" customHeight="1" x14ac:dyDescent="0.2">
      <c r="A205" s="4" t="s">
        <v>763</v>
      </c>
      <c r="B205" s="4" t="s">
        <v>764</v>
      </c>
      <c r="C205" s="4" t="s">
        <v>28</v>
      </c>
      <c r="D205" s="4" t="s">
        <v>29</v>
      </c>
      <c r="E205" s="4">
        <f>MAX(N205:R205)</f>
        <v>1</v>
      </c>
      <c r="F205" s="4">
        <f>MAX(X205:AB205)</f>
        <v>0</v>
      </c>
      <c r="G205" s="4">
        <f>MAX(S205:W205)</f>
        <v>0</v>
      </c>
      <c r="H205" s="4">
        <f>SUM(E205:F205)-G205</f>
        <v>1</v>
      </c>
      <c r="I205" s="4">
        <f>E205+G205-F205</f>
        <v>1</v>
      </c>
      <c r="J205" s="4">
        <f>F205+G205-E205</f>
        <v>-1</v>
      </c>
      <c r="K205" s="4">
        <f>SUM(E205:G205)</f>
        <v>1</v>
      </c>
      <c r="L205" s="4">
        <f>MAX(E205:G205)</f>
        <v>1</v>
      </c>
      <c r="M205" s="4">
        <f>COUNTIF(N205:AB205,"&gt;0")</f>
        <v>2</v>
      </c>
      <c r="N205" s="14">
        <v>1</v>
      </c>
      <c r="O205" s="14">
        <v>1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</row>
    <row r="206" spans="1:28" ht="15" customHeight="1" x14ac:dyDescent="0.2">
      <c r="A206" s="4" t="s">
        <v>763</v>
      </c>
      <c r="B206" s="4" t="s">
        <v>765</v>
      </c>
      <c r="C206" s="4" t="s">
        <v>275</v>
      </c>
      <c r="D206" s="4" t="s">
        <v>276</v>
      </c>
      <c r="E206" s="4">
        <f>MAX(N206:R206)</f>
        <v>0</v>
      </c>
      <c r="F206" s="4">
        <f>MAX(X206:AB206)</f>
        <v>0</v>
      </c>
      <c r="G206" s="4">
        <f>MAX(S206:W206)</f>
        <v>1</v>
      </c>
      <c r="H206" s="4">
        <f>SUM(E206:F206)-G206</f>
        <v>-1</v>
      </c>
      <c r="I206" s="4">
        <f>E206+G206-F206</f>
        <v>1</v>
      </c>
      <c r="J206" s="4">
        <f>F206+G206-E206</f>
        <v>1</v>
      </c>
      <c r="K206" s="4">
        <f>SUM(E206:G206)</f>
        <v>1</v>
      </c>
      <c r="L206" s="4">
        <f>MAX(E206:G206)</f>
        <v>1</v>
      </c>
      <c r="M206" s="4">
        <f>COUNTIF(N206:AB206,"&gt;0")</f>
        <v>2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14">
        <v>1</v>
      </c>
      <c r="U206" s="5">
        <v>0</v>
      </c>
      <c r="V206" s="14">
        <v>1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</row>
    <row r="207" spans="1:28" ht="15" customHeight="1" x14ac:dyDescent="0.2">
      <c r="A207" s="4" t="s">
        <v>767</v>
      </c>
      <c r="B207" s="4" t="s">
        <v>743</v>
      </c>
      <c r="C207" s="4" t="s">
        <v>8</v>
      </c>
      <c r="D207" s="4" t="s">
        <v>9</v>
      </c>
      <c r="E207" s="4">
        <f>MAX(N207:R207)</f>
        <v>0</v>
      </c>
      <c r="F207" s="4">
        <f>MAX(X207:AB207)</f>
        <v>0</v>
      </c>
      <c r="G207" s="4">
        <f>MAX(S207:W207)</f>
        <v>1</v>
      </c>
      <c r="H207" s="4">
        <f>SUM(E207:F207)-G207</f>
        <v>-1</v>
      </c>
      <c r="I207" s="4">
        <f>E207+G207-F207</f>
        <v>1</v>
      </c>
      <c r="J207" s="4">
        <f>F207+G207-E207</f>
        <v>1</v>
      </c>
      <c r="K207" s="4">
        <f>SUM(E207:G207)</f>
        <v>1</v>
      </c>
      <c r="L207" s="4">
        <f>MAX(E207:G207)</f>
        <v>1</v>
      </c>
      <c r="M207" s="4">
        <f>COUNTIF(N207:AB207,"&gt;0")</f>
        <v>2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14">
        <v>1</v>
      </c>
      <c r="V207" s="5">
        <v>0</v>
      </c>
      <c r="W207" s="14">
        <v>1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</row>
    <row r="208" spans="1:28" ht="15" customHeight="1" x14ac:dyDescent="0.2">
      <c r="A208" s="4" t="s">
        <v>773</v>
      </c>
      <c r="B208" s="4" t="s">
        <v>165</v>
      </c>
      <c r="C208" s="4" t="s">
        <v>34</v>
      </c>
      <c r="D208" s="4" t="s">
        <v>35</v>
      </c>
      <c r="E208" s="4">
        <f>MAX(N208:R208)</f>
        <v>1</v>
      </c>
      <c r="F208" s="4">
        <f>MAX(X208:AB208)</f>
        <v>1</v>
      </c>
      <c r="G208" s="4">
        <f>MAX(S208:W208)</f>
        <v>0</v>
      </c>
      <c r="H208" s="4">
        <f>SUM(E208:F208)-G208</f>
        <v>2</v>
      </c>
      <c r="I208" s="4">
        <f>E208+G208-F208</f>
        <v>0</v>
      </c>
      <c r="J208" s="4">
        <f>F208+G208-E208</f>
        <v>0</v>
      </c>
      <c r="K208" s="4">
        <f>SUM(E208:G208)</f>
        <v>2</v>
      </c>
      <c r="L208" s="4">
        <f>MAX(E208:G208)</f>
        <v>1</v>
      </c>
      <c r="M208" s="4">
        <f>COUNTIF(N208:AB208,"&gt;0")</f>
        <v>2</v>
      </c>
      <c r="N208" s="5">
        <v>0</v>
      </c>
      <c r="O208" s="14">
        <v>1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14">
        <v>1</v>
      </c>
    </row>
    <row r="209" spans="1:28" ht="15" customHeight="1" x14ac:dyDescent="0.2">
      <c r="A209" s="4" t="s">
        <v>773</v>
      </c>
      <c r="B209" s="4" t="s">
        <v>165</v>
      </c>
      <c r="C209" s="4" t="s">
        <v>192</v>
      </c>
      <c r="D209" s="4" t="s">
        <v>193</v>
      </c>
      <c r="E209" s="4">
        <f>MAX(N209:R209)</f>
        <v>0</v>
      </c>
      <c r="F209" s="4">
        <f>MAX(X209:AB209)</f>
        <v>1</v>
      </c>
      <c r="G209" s="4">
        <f>MAX(S209:W209)</f>
        <v>0</v>
      </c>
      <c r="H209" s="4">
        <f>SUM(E209:F209)-G209</f>
        <v>1</v>
      </c>
      <c r="I209" s="4">
        <f>E209+G209-F209</f>
        <v>-1</v>
      </c>
      <c r="J209" s="4">
        <f>F209+G209-E209</f>
        <v>1</v>
      </c>
      <c r="K209" s="4">
        <f>SUM(E209:G209)</f>
        <v>1</v>
      </c>
      <c r="L209" s="4">
        <f>MAX(E209:G209)</f>
        <v>1</v>
      </c>
      <c r="M209" s="4">
        <f>COUNTIF(N209:AB209,"&gt;0")</f>
        <v>2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14">
        <v>1</v>
      </c>
      <c r="Z209" s="14">
        <v>1</v>
      </c>
      <c r="AA209" s="5">
        <v>0</v>
      </c>
      <c r="AB209" s="5">
        <v>0</v>
      </c>
    </row>
    <row r="210" spans="1:28" ht="15" customHeight="1" x14ac:dyDescent="0.2">
      <c r="A210" s="4" t="s">
        <v>773</v>
      </c>
      <c r="B210" s="4" t="s">
        <v>775</v>
      </c>
      <c r="C210" s="4" t="s">
        <v>641</v>
      </c>
      <c r="D210" s="4" t="s">
        <v>642</v>
      </c>
      <c r="E210" s="4">
        <f>MAX(N210:R210)</f>
        <v>1</v>
      </c>
      <c r="F210" s="4">
        <f>MAX(X210:AB210)</f>
        <v>1</v>
      </c>
      <c r="G210" s="4">
        <f>MAX(S210:W210)</f>
        <v>0</v>
      </c>
      <c r="H210" s="4">
        <f>SUM(E210:F210)-G210</f>
        <v>2</v>
      </c>
      <c r="I210" s="4">
        <f>E210+G210-F210</f>
        <v>0</v>
      </c>
      <c r="J210" s="4">
        <f>F210+G210-E210</f>
        <v>0</v>
      </c>
      <c r="K210" s="4">
        <f>SUM(E210:G210)</f>
        <v>2</v>
      </c>
      <c r="L210" s="4">
        <f>MAX(E210:G210)</f>
        <v>1</v>
      </c>
      <c r="M210" s="4">
        <f>COUNTIF(N210:AB210,"&gt;0")</f>
        <v>2</v>
      </c>
      <c r="N210" s="14">
        <v>1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14">
        <v>1</v>
      </c>
      <c r="Y210" s="5">
        <v>0</v>
      </c>
      <c r="Z210" s="5">
        <v>0</v>
      </c>
      <c r="AA210" s="5">
        <v>0</v>
      </c>
      <c r="AB210" s="5">
        <v>0</v>
      </c>
    </row>
    <row r="211" spans="1:28" ht="15" customHeight="1" x14ac:dyDescent="0.2">
      <c r="A211" s="4" t="s">
        <v>773</v>
      </c>
      <c r="B211" s="4" t="s">
        <v>778</v>
      </c>
      <c r="C211" s="4" t="s">
        <v>493</v>
      </c>
      <c r="D211" s="4" t="s">
        <v>494</v>
      </c>
      <c r="E211" s="4">
        <f>MAX(N211:R211)</f>
        <v>1</v>
      </c>
      <c r="F211" s="4">
        <f>MAX(X211:AB211)</f>
        <v>1</v>
      </c>
      <c r="G211" s="4">
        <f>MAX(S211:W211)</f>
        <v>0</v>
      </c>
      <c r="H211" s="4">
        <f>SUM(E211:F211)-G211</f>
        <v>2</v>
      </c>
      <c r="I211" s="4">
        <f>E211+G211-F211</f>
        <v>0</v>
      </c>
      <c r="J211" s="4">
        <f>F211+G211-E211</f>
        <v>0</v>
      </c>
      <c r="K211" s="4">
        <f>SUM(E211:G211)</f>
        <v>2</v>
      </c>
      <c r="L211" s="4">
        <f>MAX(E211:G211)</f>
        <v>1</v>
      </c>
      <c r="M211" s="4">
        <f>COUNTIF(N211:AB211,"&gt;0")</f>
        <v>2</v>
      </c>
      <c r="N211" s="5">
        <v>0</v>
      </c>
      <c r="O211" s="5">
        <v>0</v>
      </c>
      <c r="P211" s="5">
        <v>0</v>
      </c>
      <c r="Q211" s="14">
        <v>1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14">
        <v>1</v>
      </c>
    </row>
    <row r="212" spans="1:28" ht="15" customHeight="1" x14ac:dyDescent="0.2">
      <c r="A212" s="4" t="s">
        <v>773</v>
      </c>
      <c r="B212" s="4" t="s">
        <v>781</v>
      </c>
      <c r="C212" s="4" t="s">
        <v>378</v>
      </c>
      <c r="D212" s="4" t="s">
        <v>379</v>
      </c>
      <c r="E212" s="4">
        <f>MAX(N212:R212)</f>
        <v>1</v>
      </c>
      <c r="F212" s="4">
        <f>MAX(X212:AB212)</f>
        <v>1</v>
      </c>
      <c r="G212" s="4">
        <f>MAX(S212:W212)</f>
        <v>0</v>
      </c>
      <c r="H212" s="4">
        <f>SUM(E212:F212)-G212</f>
        <v>2</v>
      </c>
      <c r="I212" s="4">
        <f>E212+G212-F212</f>
        <v>0</v>
      </c>
      <c r="J212" s="4">
        <f>F212+G212-E212</f>
        <v>0</v>
      </c>
      <c r="K212" s="4">
        <f>SUM(E212:G212)</f>
        <v>2</v>
      </c>
      <c r="L212" s="4">
        <f>MAX(E212:G212)</f>
        <v>1</v>
      </c>
      <c r="M212" s="4">
        <f>COUNTIF(N212:AB212,"&gt;0")</f>
        <v>2</v>
      </c>
      <c r="N212" s="5">
        <v>0</v>
      </c>
      <c r="O212" s="5">
        <v>0</v>
      </c>
      <c r="P212" s="14">
        <v>1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14">
        <v>1</v>
      </c>
    </row>
    <row r="213" spans="1:28" ht="15" customHeight="1" x14ac:dyDescent="0.2">
      <c r="A213" s="4" t="s">
        <v>773</v>
      </c>
      <c r="B213" s="4" t="s">
        <v>781</v>
      </c>
      <c r="C213" s="4" t="s">
        <v>647</v>
      </c>
      <c r="D213" s="4" t="s">
        <v>648</v>
      </c>
      <c r="E213" s="4">
        <f>MAX(N213:R213)</f>
        <v>1</v>
      </c>
      <c r="F213" s="4">
        <f>MAX(X213:AB213)</f>
        <v>1</v>
      </c>
      <c r="G213" s="4">
        <f>MAX(S213:W213)</f>
        <v>0</v>
      </c>
      <c r="H213" s="4">
        <f>SUM(E213:F213)-G213</f>
        <v>2</v>
      </c>
      <c r="I213" s="4">
        <f>E213+G213-F213</f>
        <v>0</v>
      </c>
      <c r="J213" s="4">
        <f>F213+G213-E213</f>
        <v>0</v>
      </c>
      <c r="K213" s="4">
        <f>SUM(E213:G213)</f>
        <v>2</v>
      </c>
      <c r="L213" s="4">
        <f>MAX(E213:G213)</f>
        <v>1</v>
      </c>
      <c r="M213" s="4">
        <f>COUNTIF(N213:AB213,"&gt;0")</f>
        <v>2</v>
      </c>
      <c r="N213" s="14">
        <v>1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14">
        <v>1</v>
      </c>
    </row>
    <row r="214" spans="1:28" ht="15" customHeight="1" x14ac:dyDescent="0.2">
      <c r="A214" s="4" t="s">
        <v>773</v>
      </c>
      <c r="B214" s="4" t="s">
        <v>783</v>
      </c>
      <c r="C214" s="4" t="s">
        <v>170</v>
      </c>
      <c r="D214" s="4" t="s">
        <v>171</v>
      </c>
      <c r="E214" s="4">
        <f>MAX(N214:R214)</f>
        <v>1</v>
      </c>
      <c r="F214" s="4">
        <f>MAX(X214:AB214)</f>
        <v>1</v>
      </c>
      <c r="G214" s="4">
        <f>MAX(S214:W214)</f>
        <v>0</v>
      </c>
      <c r="H214" s="4">
        <f>SUM(E214:F214)-G214</f>
        <v>2</v>
      </c>
      <c r="I214" s="4">
        <f>E214+G214-F214</f>
        <v>0</v>
      </c>
      <c r="J214" s="4">
        <f>F214+G214-E214</f>
        <v>0</v>
      </c>
      <c r="K214" s="4">
        <f>SUM(E214:G214)</f>
        <v>2</v>
      </c>
      <c r="L214" s="4">
        <f>MAX(E214:G214)</f>
        <v>1</v>
      </c>
      <c r="M214" s="4">
        <f>COUNTIF(N214:AB214,"&gt;0")</f>
        <v>2</v>
      </c>
      <c r="N214" s="14">
        <v>1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14">
        <v>1</v>
      </c>
      <c r="Y214" s="5">
        <v>0</v>
      </c>
      <c r="Z214" s="5">
        <v>0</v>
      </c>
      <c r="AA214" s="5">
        <v>0</v>
      </c>
      <c r="AB214" s="5">
        <v>0</v>
      </c>
    </row>
    <row r="215" spans="1:28" ht="15" customHeight="1" x14ac:dyDescent="0.2">
      <c r="A215" s="4" t="s">
        <v>787</v>
      </c>
      <c r="B215" s="4" t="s">
        <v>264</v>
      </c>
      <c r="C215" s="4" t="s">
        <v>400</v>
      </c>
      <c r="D215" s="4" t="s">
        <v>401</v>
      </c>
      <c r="E215" s="4">
        <f>MAX(N215:R215)</f>
        <v>1</v>
      </c>
      <c r="F215" s="4">
        <f>MAX(X215:AB215)</f>
        <v>1</v>
      </c>
      <c r="G215" s="4">
        <f>MAX(S215:W215)</f>
        <v>0</v>
      </c>
      <c r="H215" s="4">
        <f>SUM(E215:F215)-G215</f>
        <v>2</v>
      </c>
      <c r="I215" s="4">
        <f>E215+G215-F215</f>
        <v>0</v>
      </c>
      <c r="J215" s="4">
        <f>F215+G215-E215</f>
        <v>0</v>
      </c>
      <c r="K215" s="4">
        <f>SUM(E215:G215)</f>
        <v>2</v>
      </c>
      <c r="L215" s="4">
        <f>MAX(E215:G215)</f>
        <v>1</v>
      </c>
      <c r="M215" s="4">
        <f>COUNTIF(N215:AB215,"&gt;0")</f>
        <v>2</v>
      </c>
      <c r="N215" s="5">
        <v>0</v>
      </c>
      <c r="O215" s="14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14">
        <v>1</v>
      </c>
    </row>
    <row r="216" spans="1:28" ht="15" customHeight="1" x14ac:dyDescent="0.2">
      <c r="A216" s="4" t="s">
        <v>787</v>
      </c>
      <c r="B216" s="4" t="s">
        <v>264</v>
      </c>
      <c r="C216" s="4" t="s">
        <v>394</v>
      </c>
      <c r="D216" s="4" t="s">
        <v>395</v>
      </c>
      <c r="E216" s="4">
        <f>MAX(N216:R216)</f>
        <v>1</v>
      </c>
      <c r="F216" s="4">
        <f>MAX(X216:AB216)</f>
        <v>0</v>
      </c>
      <c r="G216" s="4">
        <f>MAX(S216:W216)</f>
        <v>0</v>
      </c>
      <c r="H216" s="4">
        <f>SUM(E216:F216)-G216</f>
        <v>1</v>
      </c>
      <c r="I216" s="4">
        <f>E216+G216-F216</f>
        <v>1</v>
      </c>
      <c r="J216" s="4">
        <f>F216+G216-E216</f>
        <v>-1</v>
      </c>
      <c r="K216" s="4">
        <f>SUM(E216:G216)</f>
        <v>1</v>
      </c>
      <c r="L216" s="4">
        <f>MAX(E216:G216)</f>
        <v>1</v>
      </c>
      <c r="M216" s="4">
        <f>COUNTIF(N216:AB216,"&gt;0")</f>
        <v>2</v>
      </c>
      <c r="N216" s="5">
        <v>0</v>
      </c>
      <c r="O216" s="5">
        <v>0</v>
      </c>
      <c r="P216" s="5">
        <v>0</v>
      </c>
      <c r="Q216" s="14">
        <v>1</v>
      </c>
      <c r="R216" s="14">
        <v>1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</row>
    <row r="217" spans="1:28" ht="15" customHeight="1" x14ac:dyDescent="0.2">
      <c r="A217" s="4" t="s">
        <v>787</v>
      </c>
      <c r="B217" s="4" t="s">
        <v>264</v>
      </c>
      <c r="C217" s="4" t="s">
        <v>402</v>
      </c>
      <c r="D217" s="4" t="s">
        <v>403</v>
      </c>
      <c r="E217" s="4">
        <f>MAX(N217:R217)</f>
        <v>1</v>
      </c>
      <c r="F217" s="4">
        <f>MAX(X217:AB217)</f>
        <v>0</v>
      </c>
      <c r="G217" s="4">
        <f>MAX(S217:W217)</f>
        <v>0</v>
      </c>
      <c r="H217" s="4">
        <f>SUM(E217:F217)-G217</f>
        <v>1</v>
      </c>
      <c r="I217" s="4">
        <f>E217+G217-F217</f>
        <v>1</v>
      </c>
      <c r="J217" s="4">
        <f>F217+G217-E217</f>
        <v>-1</v>
      </c>
      <c r="K217" s="4">
        <f>SUM(E217:G217)</f>
        <v>1</v>
      </c>
      <c r="L217" s="4">
        <f>MAX(E217:G217)</f>
        <v>1</v>
      </c>
      <c r="M217" s="4">
        <f>COUNTIF(N217:AB217,"&gt;0")</f>
        <v>2</v>
      </c>
      <c r="N217" s="5">
        <v>0</v>
      </c>
      <c r="O217" s="5">
        <v>0</v>
      </c>
      <c r="P217" s="5">
        <v>0</v>
      </c>
      <c r="Q217" s="14">
        <v>1</v>
      </c>
      <c r="R217" s="14">
        <v>1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</row>
    <row r="218" spans="1:28" ht="15" customHeight="1" x14ac:dyDescent="0.2">
      <c r="A218" s="4" t="s">
        <v>787</v>
      </c>
      <c r="B218" s="4" t="s">
        <v>264</v>
      </c>
      <c r="C218" s="4" t="s">
        <v>366</v>
      </c>
      <c r="D218" s="4" t="s">
        <v>367</v>
      </c>
      <c r="E218" s="4">
        <f>MAX(N218:R218)</f>
        <v>1</v>
      </c>
      <c r="F218" s="4">
        <f>MAX(X218:AB218)</f>
        <v>0</v>
      </c>
      <c r="G218" s="4">
        <f>MAX(S218:W218)</f>
        <v>0</v>
      </c>
      <c r="H218" s="4">
        <f>SUM(E218:F218)-G218</f>
        <v>1</v>
      </c>
      <c r="I218" s="4">
        <f>E218+G218-F218</f>
        <v>1</v>
      </c>
      <c r="J218" s="4">
        <f>F218+G218-E218</f>
        <v>-1</v>
      </c>
      <c r="K218" s="4">
        <f>SUM(E218:G218)</f>
        <v>1</v>
      </c>
      <c r="L218" s="4">
        <f>MAX(E218:G218)</f>
        <v>1</v>
      </c>
      <c r="M218" s="4">
        <f>COUNTIF(N218:AB218,"&gt;0")</f>
        <v>2</v>
      </c>
      <c r="N218" s="5">
        <v>0</v>
      </c>
      <c r="O218" s="5">
        <v>0</v>
      </c>
      <c r="P218" s="5">
        <v>0</v>
      </c>
      <c r="Q218" s="14">
        <v>1</v>
      </c>
      <c r="R218" s="14">
        <v>1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</row>
    <row r="219" spans="1:28" ht="15" customHeight="1" x14ac:dyDescent="0.2">
      <c r="A219" s="4" t="s">
        <v>787</v>
      </c>
      <c r="B219" s="4" t="s">
        <v>264</v>
      </c>
      <c r="C219" s="4" t="s">
        <v>176</v>
      </c>
      <c r="D219" s="4" t="s">
        <v>177</v>
      </c>
      <c r="E219" s="4">
        <f>MAX(N219:R219)</f>
        <v>1</v>
      </c>
      <c r="F219" s="4">
        <f>MAX(X219:AB219)</f>
        <v>0</v>
      </c>
      <c r="G219" s="4">
        <f>MAX(S219:W219)</f>
        <v>0</v>
      </c>
      <c r="H219" s="4">
        <f>SUM(E219:F219)-G219</f>
        <v>1</v>
      </c>
      <c r="I219" s="4">
        <f>E219+G219-F219</f>
        <v>1</v>
      </c>
      <c r="J219" s="4">
        <f>F219+G219-E219</f>
        <v>-1</v>
      </c>
      <c r="K219" s="4">
        <f>SUM(E219:G219)</f>
        <v>1</v>
      </c>
      <c r="L219" s="4">
        <f>MAX(E219:G219)</f>
        <v>1</v>
      </c>
      <c r="M219" s="4">
        <f>COUNTIF(N219:AB219,"&gt;0")</f>
        <v>2</v>
      </c>
      <c r="N219" s="5">
        <v>0</v>
      </c>
      <c r="O219" s="5">
        <v>0</v>
      </c>
      <c r="P219" s="5">
        <v>0</v>
      </c>
      <c r="Q219" s="14">
        <v>1</v>
      </c>
      <c r="R219" s="14">
        <v>1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</row>
    <row r="220" spans="1:28" ht="15" customHeight="1" x14ac:dyDescent="0.2">
      <c r="A220" s="4" t="s">
        <v>787</v>
      </c>
      <c r="B220" s="4" t="s">
        <v>264</v>
      </c>
      <c r="C220" s="4" t="s">
        <v>353</v>
      </c>
      <c r="D220" s="4" t="s">
        <v>354</v>
      </c>
      <c r="E220" s="4">
        <f>MAX(N220:R220)</f>
        <v>1</v>
      </c>
      <c r="F220" s="4">
        <f>MAX(X220:AB220)</f>
        <v>0</v>
      </c>
      <c r="G220" s="4">
        <f>MAX(S220:W220)</f>
        <v>0</v>
      </c>
      <c r="H220" s="4">
        <f>SUM(E220:F220)-G220</f>
        <v>1</v>
      </c>
      <c r="I220" s="4">
        <f>E220+G220-F220</f>
        <v>1</v>
      </c>
      <c r="J220" s="4">
        <f>F220+G220-E220</f>
        <v>-1</v>
      </c>
      <c r="K220" s="4">
        <f>SUM(E220:G220)</f>
        <v>1</v>
      </c>
      <c r="L220" s="4">
        <f>MAX(E220:G220)</f>
        <v>1</v>
      </c>
      <c r="M220" s="4">
        <f>COUNTIF(N220:AB220,"&gt;0")</f>
        <v>2</v>
      </c>
      <c r="N220" s="14">
        <v>1</v>
      </c>
      <c r="O220" s="14">
        <v>1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</row>
    <row r="221" spans="1:28" ht="15" customHeight="1" x14ac:dyDescent="0.2">
      <c r="A221" s="4" t="s">
        <v>787</v>
      </c>
      <c r="B221" s="4" t="s">
        <v>264</v>
      </c>
      <c r="C221" s="4" t="s">
        <v>351</v>
      </c>
      <c r="D221" s="4" t="s">
        <v>352</v>
      </c>
      <c r="E221" s="4">
        <f>MAX(N221:R221)</f>
        <v>1</v>
      </c>
      <c r="F221" s="4">
        <f>MAX(X221:AB221)</f>
        <v>1</v>
      </c>
      <c r="G221" s="4">
        <f>MAX(S221:W221)</f>
        <v>0</v>
      </c>
      <c r="H221" s="4">
        <f>SUM(E221:F221)-G221</f>
        <v>2</v>
      </c>
      <c r="I221" s="4">
        <f>E221+G221-F221</f>
        <v>0</v>
      </c>
      <c r="J221" s="4">
        <f>F221+G221-E221</f>
        <v>0</v>
      </c>
      <c r="K221" s="4">
        <f>SUM(E221:G221)</f>
        <v>2</v>
      </c>
      <c r="L221" s="4">
        <f>MAX(E221:G221)</f>
        <v>1</v>
      </c>
      <c r="M221" s="4">
        <f>COUNTIF(N221:AB221,"&gt;0")</f>
        <v>2</v>
      </c>
      <c r="N221" s="14">
        <v>1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14">
        <v>1</v>
      </c>
      <c r="Y221" s="5">
        <v>0</v>
      </c>
      <c r="Z221" s="5">
        <v>0</v>
      </c>
      <c r="AA221" s="5">
        <v>0</v>
      </c>
      <c r="AB221" s="5">
        <v>0</v>
      </c>
    </row>
    <row r="222" spans="1:28" ht="15" customHeight="1" x14ac:dyDescent="0.2">
      <c r="A222" s="4" t="s">
        <v>787</v>
      </c>
      <c r="B222" s="4" t="s">
        <v>264</v>
      </c>
      <c r="C222" s="4" t="s">
        <v>435</v>
      </c>
      <c r="D222" s="4" t="s">
        <v>436</v>
      </c>
      <c r="E222" s="4">
        <f>MAX(N222:R222)</f>
        <v>1</v>
      </c>
      <c r="F222" s="4">
        <f>MAX(X222:AB222)</f>
        <v>1</v>
      </c>
      <c r="G222" s="4">
        <f>MAX(S222:W222)</f>
        <v>0</v>
      </c>
      <c r="H222" s="4">
        <f>SUM(E222:F222)-G222</f>
        <v>2</v>
      </c>
      <c r="I222" s="4">
        <f>E222+G222-F222</f>
        <v>0</v>
      </c>
      <c r="J222" s="4">
        <f>F222+G222-E222</f>
        <v>0</v>
      </c>
      <c r="K222" s="4">
        <f>SUM(E222:G222)</f>
        <v>2</v>
      </c>
      <c r="L222" s="4">
        <f>MAX(E222:G222)</f>
        <v>1</v>
      </c>
      <c r="M222" s="4">
        <f>COUNTIF(N222:AB222,"&gt;0")</f>
        <v>2</v>
      </c>
      <c r="N222" s="14">
        <v>1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14">
        <v>1</v>
      </c>
      <c r="Y222" s="5">
        <v>0</v>
      </c>
      <c r="Z222" s="5">
        <v>0</v>
      </c>
      <c r="AA222" s="5">
        <v>0</v>
      </c>
      <c r="AB222" s="5">
        <v>0</v>
      </c>
    </row>
    <row r="223" spans="1:28" ht="15" customHeight="1" x14ac:dyDescent="0.2">
      <c r="A223" s="4" t="s">
        <v>787</v>
      </c>
      <c r="B223" s="4" t="s">
        <v>264</v>
      </c>
      <c r="C223" s="4" t="s">
        <v>455</v>
      </c>
      <c r="D223" s="4" t="s">
        <v>456</v>
      </c>
      <c r="E223" s="4">
        <f>MAX(N223:R223)</f>
        <v>1</v>
      </c>
      <c r="F223" s="4">
        <f>MAX(X223:AB223)</f>
        <v>0</v>
      </c>
      <c r="G223" s="4">
        <f>MAX(S223:W223)</f>
        <v>0</v>
      </c>
      <c r="H223" s="4">
        <f>SUM(E223:F223)-G223</f>
        <v>1</v>
      </c>
      <c r="I223" s="4">
        <f>E223+G223-F223</f>
        <v>1</v>
      </c>
      <c r="J223" s="4">
        <f>F223+G223-E223</f>
        <v>-1</v>
      </c>
      <c r="K223" s="4">
        <f>SUM(E223:G223)</f>
        <v>1</v>
      </c>
      <c r="L223" s="4">
        <f>MAX(E223:G223)</f>
        <v>1</v>
      </c>
      <c r="M223" s="4">
        <f>COUNTIF(N223:AB223,"&gt;0")</f>
        <v>2</v>
      </c>
      <c r="N223" s="14">
        <v>1</v>
      </c>
      <c r="O223" s="14">
        <v>1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</row>
    <row r="224" spans="1:28" ht="15" customHeight="1" x14ac:dyDescent="0.2">
      <c r="A224" s="4" t="s">
        <v>787</v>
      </c>
      <c r="B224" s="4" t="s">
        <v>359</v>
      </c>
      <c r="C224" s="4" t="s">
        <v>650</v>
      </c>
      <c r="D224" s="4" t="s">
        <v>651</v>
      </c>
      <c r="E224" s="4">
        <f>MAX(N224:R224)</f>
        <v>1</v>
      </c>
      <c r="F224" s="4">
        <f>MAX(X224:AB224)</f>
        <v>0</v>
      </c>
      <c r="G224" s="4">
        <f>MAX(S224:W224)</f>
        <v>0</v>
      </c>
      <c r="H224" s="4">
        <f>SUM(E224:F224)-G224</f>
        <v>1</v>
      </c>
      <c r="I224" s="4">
        <f>E224+G224-F224</f>
        <v>1</v>
      </c>
      <c r="J224" s="4">
        <f>F224+G224-E224</f>
        <v>-1</v>
      </c>
      <c r="K224" s="4">
        <f>SUM(E224:G224)</f>
        <v>1</v>
      </c>
      <c r="L224" s="4">
        <f>MAX(E224:G224)</f>
        <v>1</v>
      </c>
      <c r="M224" s="4">
        <f>COUNTIF(N224:AB224,"&gt;0")</f>
        <v>2</v>
      </c>
      <c r="N224" s="14">
        <v>1</v>
      </c>
      <c r="O224" s="5">
        <v>0</v>
      </c>
      <c r="P224" s="5">
        <v>0</v>
      </c>
      <c r="Q224" s="5">
        <v>0</v>
      </c>
      <c r="R224" s="14">
        <v>1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</row>
    <row r="225" spans="1:28" ht="15" customHeight="1" x14ac:dyDescent="0.2">
      <c r="A225" s="4" t="s">
        <v>787</v>
      </c>
      <c r="B225" s="4" t="s">
        <v>791</v>
      </c>
      <c r="C225" s="4" t="s">
        <v>341</v>
      </c>
      <c r="D225" s="4" t="s">
        <v>342</v>
      </c>
      <c r="E225" s="4">
        <f>MAX(N225:R225)</f>
        <v>1</v>
      </c>
      <c r="F225" s="4">
        <f>MAX(X225:AB225)</f>
        <v>1</v>
      </c>
      <c r="G225" s="4">
        <f>MAX(S225:W225)</f>
        <v>0</v>
      </c>
      <c r="H225" s="4">
        <f>SUM(E225:F225)-G225</f>
        <v>2</v>
      </c>
      <c r="I225" s="4">
        <f>E225+G225-F225</f>
        <v>0</v>
      </c>
      <c r="J225" s="4">
        <f>F225+G225-E225</f>
        <v>0</v>
      </c>
      <c r="K225" s="4">
        <f>SUM(E225:G225)</f>
        <v>2</v>
      </c>
      <c r="L225" s="4">
        <f>MAX(E225:G225)</f>
        <v>1</v>
      </c>
      <c r="M225" s="4">
        <f>COUNTIF(N225:AB225,"&gt;0")</f>
        <v>2</v>
      </c>
      <c r="N225" s="5">
        <v>0</v>
      </c>
      <c r="O225" s="5">
        <v>0</v>
      </c>
      <c r="P225" s="5">
        <v>0</v>
      </c>
      <c r="Q225" s="14">
        <v>1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14">
        <v>1</v>
      </c>
    </row>
    <row r="226" spans="1:28" ht="15" customHeight="1" x14ac:dyDescent="0.2">
      <c r="A226" s="4" t="s">
        <v>787</v>
      </c>
      <c r="B226" s="4" t="s">
        <v>163</v>
      </c>
      <c r="C226" s="4" t="s">
        <v>163</v>
      </c>
      <c r="D226" s="4" t="s">
        <v>164</v>
      </c>
      <c r="E226" s="4">
        <f>MAX(N226:R226)</f>
        <v>1</v>
      </c>
      <c r="F226" s="4">
        <f>MAX(X226:AB226)</f>
        <v>1</v>
      </c>
      <c r="G226" s="4">
        <f>MAX(S226:W226)</f>
        <v>0</v>
      </c>
      <c r="H226" s="4">
        <f>SUM(E226:F226)-G226</f>
        <v>2</v>
      </c>
      <c r="I226" s="4">
        <f>E226+G226-F226</f>
        <v>0</v>
      </c>
      <c r="J226" s="4">
        <f>F226+G226-E226</f>
        <v>0</v>
      </c>
      <c r="K226" s="4">
        <f>SUM(E226:G226)</f>
        <v>2</v>
      </c>
      <c r="L226" s="4">
        <f>MAX(E226:G226)</f>
        <v>1</v>
      </c>
      <c r="M226" s="4">
        <f>COUNTIF(N226:AB226,"&gt;0")</f>
        <v>2</v>
      </c>
      <c r="N226" s="14">
        <v>1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14">
        <v>1</v>
      </c>
      <c r="AB226" s="5">
        <v>0</v>
      </c>
    </row>
    <row r="227" spans="1:28" ht="15" customHeight="1" x14ac:dyDescent="0.2">
      <c r="A227" s="4" t="s">
        <v>787</v>
      </c>
      <c r="B227" s="4" t="s">
        <v>690</v>
      </c>
      <c r="C227" s="4" t="s">
        <v>696</v>
      </c>
      <c r="D227" s="4" t="s">
        <v>697</v>
      </c>
      <c r="E227" s="4">
        <f>MAX(N227:R227)</f>
        <v>1</v>
      </c>
      <c r="F227" s="4">
        <f>MAX(X227:AB227)</f>
        <v>0</v>
      </c>
      <c r="G227" s="4">
        <f>MAX(S227:W227)</f>
        <v>0</v>
      </c>
      <c r="H227" s="4">
        <f>SUM(E227:F227)-G227</f>
        <v>1</v>
      </c>
      <c r="I227" s="4">
        <f>E227+G227-F227</f>
        <v>1</v>
      </c>
      <c r="J227" s="4">
        <f>F227+G227-E227</f>
        <v>-1</v>
      </c>
      <c r="K227" s="4">
        <f>SUM(E227:G227)</f>
        <v>1</v>
      </c>
      <c r="L227" s="4">
        <f>MAX(E227:G227)</f>
        <v>1</v>
      </c>
      <c r="M227" s="4">
        <f>COUNTIF(N227:AB227,"&gt;0")</f>
        <v>2</v>
      </c>
      <c r="N227" s="14">
        <v>1</v>
      </c>
      <c r="O227" s="5">
        <v>0</v>
      </c>
      <c r="P227" s="5">
        <v>0</v>
      </c>
      <c r="Q227" s="14">
        <v>1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</row>
    <row r="228" spans="1:28" ht="15" customHeight="1" x14ac:dyDescent="0.2">
      <c r="A228" s="4" t="s">
        <v>787</v>
      </c>
      <c r="B228" s="4" t="s">
        <v>792</v>
      </c>
      <c r="C228" s="4" t="s">
        <v>50</v>
      </c>
      <c r="D228" s="4" t="s">
        <v>51</v>
      </c>
      <c r="E228" s="4">
        <f>MAX(N228:R228)</f>
        <v>1</v>
      </c>
      <c r="F228" s="4">
        <f>MAX(X228:AB228)</f>
        <v>0</v>
      </c>
      <c r="G228" s="4">
        <f>MAX(S228:W228)</f>
        <v>0</v>
      </c>
      <c r="H228" s="4">
        <f>SUM(E228:F228)-G228</f>
        <v>1</v>
      </c>
      <c r="I228" s="4">
        <f>E228+G228-F228</f>
        <v>1</v>
      </c>
      <c r="J228" s="4">
        <f>F228+G228-E228</f>
        <v>-1</v>
      </c>
      <c r="K228" s="4">
        <f>SUM(E228:G228)</f>
        <v>1</v>
      </c>
      <c r="L228" s="4">
        <f>MAX(E228:G228)</f>
        <v>1</v>
      </c>
      <c r="M228" s="4">
        <f>COUNTIF(N228:AB228,"&gt;0")</f>
        <v>2</v>
      </c>
      <c r="N228" s="14">
        <v>1</v>
      </c>
      <c r="O228" s="5">
        <v>0</v>
      </c>
      <c r="P228" s="14">
        <v>1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</row>
    <row r="229" spans="1:28" ht="15" customHeight="1" x14ac:dyDescent="0.2">
      <c r="A229" s="4" t="s">
        <v>787</v>
      </c>
      <c r="B229" s="4" t="s">
        <v>792</v>
      </c>
      <c r="C229" s="4" t="s">
        <v>196</v>
      </c>
      <c r="D229" s="4" t="s">
        <v>197</v>
      </c>
      <c r="E229" s="4">
        <f>MAX(N229:R229)</f>
        <v>1</v>
      </c>
      <c r="F229" s="4">
        <f>MAX(X229:AB229)</f>
        <v>1</v>
      </c>
      <c r="G229" s="4">
        <f>MAX(S229:W229)</f>
        <v>0</v>
      </c>
      <c r="H229" s="4">
        <f>SUM(E229:F229)-G229</f>
        <v>2</v>
      </c>
      <c r="I229" s="4">
        <f>E229+G229-F229</f>
        <v>0</v>
      </c>
      <c r="J229" s="4">
        <f>F229+G229-E229</f>
        <v>0</v>
      </c>
      <c r="K229" s="4">
        <f>SUM(E229:G229)</f>
        <v>2</v>
      </c>
      <c r="L229" s="4">
        <f>MAX(E229:G229)</f>
        <v>1</v>
      </c>
      <c r="M229" s="4">
        <f>COUNTIF(N229:AB229,"&gt;0")</f>
        <v>2</v>
      </c>
      <c r="N229" s="14">
        <v>1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14">
        <v>1</v>
      </c>
      <c r="Y229" s="5">
        <v>0</v>
      </c>
      <c r="Z229" s="5">
        <v>0</v>
      </c>
      <c r="AA229" s="5">
        <v>0</v>
      </c>
      <c r="AB229" s="5">
        <v>0</v>
      </c>
    </row>
    <row r="230" spans="1:28" ht="15" customHeight="1" x14ac:dyDescent="0.2">
      <c r="A230" s="4" t="s">
        <v>787</v>
      </c>
      <c r="B230" s="4" t="s">
        <v>792</v>
      </c>
      <c r="C230" s="4" t="s">
        <v>188</v>
      </c>
      <c r="D230" s="4" t="s">
        <v>189</v>
      </c>
      <c r="E230" s="4">
        <f>MAX(N230:R230)</f>
        <v>0</v>
      </c>
      <c r="F230" s="4">
        <f>MAX(X230:AB230)</f>
        <v>0</v>
      </c>
      <c r="G230" s="4">
        <f>MAX(S230:W230)</f>
        <v>1</v>
      </c>
      <c r="H230" s="4">
        <f>SUM(E230:F230)-G230</f>
        <v>-1</v>
      </c>
      <c r="I230" s="4">
        <f>E230+G230-F230</f>
        <v>1</v>
      </c>
      <c r="J230" s="4">
        <f>F230+G230-E230</f>
        <v>1</v>
      </c>
      <c r="K230" s="4">
        <f>SUM(E230:G230)</f>
        <v>1</v>
      </c>
      <c r="L230" s="4">
        <f>MAX(E230:G230)</f>
        <v>1</v>
      </c>
      <c r="M230" s="4">
        <f>COUNTIF(N230:AB230,"&gt;0")</f>
        <v>2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14">
        <v>1</v>
      </c>
      <c r="T230" s="5">
        <v>0</v>
      </c>
      <c r="U230" s="5">
        <v>0</v>
      </c>
      <c r="V230" s="5">
        <v>0</v>
      </c>
      <c r="W230" s="14">
        <v>1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</row>
    <row r="231" spans="1:28" ht="15" customHeight="1" x14ac:dyDescent="0.2">
      <c r="A231" s="4" t="s">
        <v>787</v>
      </c>
      <c r="B231" s="4" t="s">
        <v>121</v>
      </c>
      <c r="C231" s="4" t="s">
        <v>131</v>
      </c>
      <c r="D231" s="4" t="s">
        <v>132</v>
      </c>
      <c r="E231" s="4">
        <f>MAX(N231:R231)</f>
        <v>1</v>
      </c>
      <c r="F231" s="4">
        <f>MAX(X231:AB231)</f>
        <v>0</v>
      </c>
      <c r="G231" s="4">
        <f>MAX(S231:W231)</f>
        <v>0</v>
      </c>
      <c r="H231" s="4">
        <f>SUM(E231:F231)-G231</f>
        <v>1</v>
      </c>
      <c r="I231" s="4">
        <f>E231+G231-F231</f>
        <v>1</v>
      </c>
      <c r="J231" s="4">
        <f>F231+G231-E231</f>
        <v>-1</v>
      </c>
      <c r="K231" s="4">
        <f>SUM(E231:G231)</f>
        <v>1</v>
      </c>
      <c r="L231" s="4">
        <f>MAX(E231:G231)</f>
        <v>1</v>
      </c>
      <c r="M231" s="4">
        <f>COUNTIF(N231:AB231,"&gt;0")</f>
        <v>2</v>
      </c>
      <c r="N231" s="14">
        <v>1</v>
      </c>
      <c r="O231" s="5">
        <v>0</v>
      </c>
      <c r="P231" s="14">
        <v>1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</row>
    <row r="232" spans="1:28" ht="15" customHeight="1" x14ac:dyDescent="0.2">
      <c r="A232" s="4" t="s">
        <v>787</v>
      </c>
      <c r="B232" s="4" t="s">
        <v>289</v>
      </c>
      <c r="C232" s="4" t="s">
        <v>290</v>
      </c>
      <c r="D232" s="4" t="s">
        <v>291</v>
      </c>
      <c r="E232" s="4">
        <f>MAX(N232:R232)</f>
        <v>1</v>
      </c>
      <c r="F232" s="4">
        <f>MAX(X232:AB232)</f>
        <v>0</v>
      </c>
      <c r="G232" s="4">
        <f>MAX(S232:W232)</f>
        <v>0</v>
      </c>
      <c r="H232" s="4">
        <f>SUM(E232:F232)-G232</f>
        <v>1</v>
      </c>
      <c r="I232" s="4">
        <f>E232+G232-F232</f>
        <v>1</v>
      </c>
      <c r="J232" s="4">
        <f>F232+G232-E232</f>
        <v>-1</v>
      </c>
      <c r="K232" s="4">
        <f>SUM(E232:G232)</f>
        <v>1</v>
      </c>
      <c r="L232" s="4">
        <f>MAX(E232:G232)</f>
        <v>1</v>
      </c>
      <c r="M232" s="4">
        <f>COUNTIF(N232:AB232,"&gt;0")</f>
        <v>2</v>
      </c>
      <c r="N232" s="14">
        <v>1</v>
      </c>
      <c r="O232" s="5">
        <v>0</v>
      </c>
      <c r="P232" s="14">
        <v>1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</row>
    <row r="233" spans="1:28" ht="15" customHeight="1" x14ac:dyDescent="0.2">
      <c r="A233" s="4" t="s">
        <v>787</v>
      </c>
      <c r="B233" s="4" t="s">
        <v>795</v>
      </c>
      <c r="C233" s="4" t="s">
        <v>0</v>
      </c>
      <c r="D233" s="4" t="s">
        <v>1</v>
      </c>
      <c r="E233" s="4">
        <f>MAX(N233:R233)</f>
        <v>1</v>
      </c>
      <c r="F233" s="4">
        <f>MAX(X233:AB233)</f>
        <v>0</v>
      </c>
      <c r="G233" s="4">
        <f>MAX(S233:W233)</f>
        <v>1</v>
      </c>
      <c r="H233" s="4">
        <f>SUM(E233:F233)-G233</f>
        <v>0</v>
      </c>
      <c r="I233" s="4">
        <f>E233+G233-F233</f>
        <v>2</v>
      </c>
      <c r="J233" s="4">
        <f>F233+G233-E233</f>
        <v>0</v>
      </c>
      <c r="K233" s="4">
        <f>SUM(E233:G233)</f>
        <v>2</v>
      </c>
      <c r="L233" s="4">
        <f>MAX(E233:G233)</f>
        <v>1</v>
      </c>
      <c r="M233" s="4">
        <f>COUNTIF(N233:AB233,"&gt;0")</f>
        <v>2</v>
      </c>
      <c r="N233" s="5">
        <v>0</v>
      </c>
      <c r="O233" s="14">
        <v>1</v>
      </c>
      <c r="P233" s="5">
        <v>0</v>
      </c>
      <c r="Q233" s="5">
        <v>0</v>
      </c>
      <c r="R233" s="5">
        <v>0</v>
      </c>
      <c r="S233" s="5">
        <v>0</v>
      </c>
      <c r="T233" s="14">
        <v>1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</row>
    <row r="234" spans="1:28" ht="15" customHeight="1" x14ac:dyDescent="0.2">
      <c r="A234" s="4" t="s">
        <v>787</v>
      </c>
      <c r="B234" s="4" t="s">
        <v>795</v>
      </c>
      <c r="C234" s="4" t="s">
        <v>570</v>
      </c>
      <c r="D234" s="4" t="s">
        <v>571</v>
      </c>
      <c r="E234" s="4">
        <f>MAX(N234:R234)</f>
        <v>1</v>
      </c>
      <c r="F234" s="4">
        <f>MAX(X234:AB234)</f>
        <v>0</v>
      </c>
      <c r="G234" s="4">
        <f>MAX(S234:W234)</f>
        <v>1</v>
      </c>
      <c r="H234" s="4">
        <f>SUM(E234:F234)-G234</f>
        <v>0</v>
      </c>
      <c r="I234" s="4">
        <f>E234+G234-F234</f>
        <v>2</v>
      </c>
      <c r="J234" s="4">
        <f>F234+G234-E234</f>
        <v>0</v>
      </c>
      <c r="K234" s="4">
        <f>SUM(E234:G234)</f>
        <v>2</v>
      </c>
      <c r="L234" s="4">
        <f>MAX(E234:G234)</f>
        <v>1</v>
      </c>
      <c r="M234" s="4">
        <f>COUNTIF(N234:AB234,"&gt;0")</f>
        <v>2</v>
      </c>
      <c r="N234" s="14">
        <v>1</v>
      </c>
      <c r="O234" s="5">
        <v>0</v>
      </c>
      <c r="P234" s="5">
        <v>0</v>
      </c>
      <c r="Q234" s="5">
        <v>0</v>
      </c>
      <c r="R234" s="5">
        <v>0</v>
      </c>
      <c r="S234" s="14">
        <v>1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</row>
    <row r="235" spans="1:28" ht="15" customHeight="1" x14ac:dyDescent="0.2">
      <c r="A235" s="4" t="s">
        <v>787</v>
      </c>
      <c r="B235" s="4" t="s">
        <v>795</v>
      </c>
      <c r="C235" s="4" t="s">
        <v>574</v>
      </c>
      <c r="D235" s="4" t="s">
        <v>575</v>
      </c>
      <c r="E235" s="4">
        <f>MAX(N235:R235)</f>
        <v>0</v>
      </c>
      <c r="F235" s="4">
        <f>MAX(X235:AB235)</f>
        <v>0</v>
      </c>
      <c r="G235" s="4">
        <f>MAX(S235:W235)</f>
        <v>1</v>
      </c>
      <c r="H235" s="4">
        <f>SUM(E235:F235)-G235</f>
        <v>-1</v>
      </c>
      <c r="I235" s="4">
        <f>E235+G235-F235</f>
        <v>1</v>
      </c>
      <c r="J235" s="4">
        <f>F235+G235-E235</f>
        <v>1</v>
      </c>
      <c r="K235" s="4">
        <f>SUM(E235:G235)</f>
        <v>1</v>
      </c>
      <c r="L235" s="4">
        <f>MAX(E235:G235)</f>
        <v>1</v>
      </c>
      <c r="M235" s="4">
        <f>COUNTIF(N235:AB235,"&gt;0")</f>
        <v>2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14">
        <v>1</v>
      </c>
      <c r="W235" s="14">
        <v>1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</row>
    <row r="236" spans="1:28" ht="15" customHeight="1" x14ac:dyDescent="0.2">
      <c r="A236" s="4" t="s">
        <v>787</v>
      </c>
      <c r="B236" s="4" t="s">
        <v>795</v>
      </c>
      <c r="C236" s="4" t="s">
        <v>674</v>
      </c>
      <c r="D236" s="4" t="s">
        <v>675</v>
      </c>
      <c r="E236" s="4">
        <f>MAX(N236:R236)</f>
        <v>1</v>
      </c>
      <c r="F236" s="4">
        <f>MAX(X236:AB236)</f>
        <v>0</v>
      </c>
      <c r="G236" s="4">
        <f>MAX(S236:W236)</f>
        <v>1</v>
      </c>
      <c r="H236" s="4">
        <f>SUM(E236:F236)-G236</f>
        <v>0</v>
      </c>
      <c r="I236" s="4">
        <f>E236+G236-F236</f>
        <v>2</v>
      </c>
      <c r="J236" s="4">
        <f>F236+G236-E236</f>
        <v>0</v>
      </c>
      <c r="K236" s="4">
        <f>SUM(E236:G236)</f>
        <v>2</v>
      </c>
      <c r="L236" s="4">
        <f>MAX(E236:G236)</f>
        <v>1</v>
      </c>
      <c r="M236" s="4">
        <f>COUNTIF(N236:AB236,"&gt;0")</f>
        <v>2</v>
      </c>
      <c r="N236" s="5">
        <v>0</v>
      </c>
      <c r="O236" s="5">
        <v>0</v>
      </c>
      <c r="P236" s="5">
        <v>0</v>
      </c>
      <c r="Q236" s="14">
        <v>1</v>
      </c>
      <c r="R236" s="5">
        <v>0</v>
      </c>
      <c r="S236" s="5">
        <v>0</v>
      </c>
      <c r="T236" s="5">
        <v>0</v>
      </c>
      <c r="U236" s="14">
        <v>1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</row>
    <row r="237" spans="1:28" ht="15" customHeight="1" x14ac:dyDescent="0.2">
      <c r="A237" s="4" t="s">
        <v>787</v>
      </c>
      <c r="B237" s="4" t="s">
        <v>795</v>
      </c>
      <c r="C237" s="4" t="s">
        <v>668</v>
      </c>
      <c r="D237" s="4" t="s">
        <v>669</v>
      </c>
      <c r="E237" s="4">
        <f>MAX(N237:R237)</f>
        <v>1</v>
      </c>
      <c r="F237" s="4">
        <f>MAX(X237:AB237)</f>
        <v>1</v>
      </c>
      <c r="G237" s="4">
        <f>MAX(S237:W237)</f>
        <v>0</v>
      </c>
      <c r="H237" s="4">
        <f>SUM(E237:F237)-G237</f>
        <v>2</v>
      </c>
      <c r="I237" s="4">
        <f>E237+G237-F237</f>
        <v>0</v>
      </c>
      <c r="J237" s="4">
        <f>F237+G237-E237</f>
        <v>0</v>
      </c>
      <c r="K237" s="4">
        <f>SUM(E237:G237)</f>
        <v>2</v>
      </c>
      <c r="L237" s="4">
        <f>MAX(E237:G237)</f>
        <v>1</v>
      </c>
      <c r="M237" s="4">
        <f>COUNTIF(N237:AB237,"&gt;0")</f>
        <v>2</v>
      </c>
      <c r="N237" s="14">
        <v>1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14">
        <v>1</v>
      </c>
      <c r="Y237" s="5">
        <v>0</v>
      </c>
      <c r="Z237" s="5">
        <v>0</v>
      </c>
      <c r="AA237" s="5">
        <v>0</v>
      </c>
      <c r="AB237" s="5">
        <v>0</v>
      </c>
    </row>
    <row r="238" spans="1:28" ht="15" customHeight="1" x14ac:dyDescent="0.2">
      <c r="A238" s="4" t="s">
        <v>787</v>
      </c>
      <c r="B238" s="4" t="s">
        <v>795</v>
      </c>
      <c r="C238" s="4" t="s">
        <v>728</v>
      </c>
      <c r="D238" s="4" t="s">
        <v>729</v>
      </c>
      <c r="E238" s="4">
        <f>MAX(N238:R238)</f>
        <v>1</v>
      </c>
      <c r="F238" s="4">
        <f>MAX(X238:AB238)</f>
        <v>0</v>
      </c>
      <c r="G238" s="4">
        <f>MAX(S238:W238)</f>
        <v>0</v>
      </c>
      <c r="H238" s="4">
        <f>SUM(E238:F238)-G238</f>
        <v>1</v>
      </c>
      <c r="I238" s="4">
        <f>E238+G238-F238</f>
        <v>1</v>
      </c>
      <c r="J238" s="4">
        <f>F238+G238-E238</f>
        <v>-1</v>
      </c>
      <c r="K238" s="4">
        <f>SUM(E238:G238)</f>
        <v>1</v>
      </c>
      <c r="L238" s="4">
        <f>MAX(E238:G238)</f>
        <v>1</v>
      </c>
      <c r="M238" s="4">
        <f>COUNTIF(N238:AB238,"&gt;0")</f>
        <v>2</v>
      </c>
      <c r="N238" s="14">
        <v>1</v>
      </c>
      <c r="O238" s="5">
        <v>0</v>
      </c>
      <c r="P238" s="5">
        <v>0</v>
      </c>
      <c r="Q238" s="14">
        <v>1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</row>
    <row r="239" spans="1:28" ht="15" customHeight="1" x14ac:dyDescent="0.2">
      <c r="A239" s="4" t="s">
        <v>787</v>
      </c>
      <c r="B239" s="4" t="s">
        <v>797</v>
      </c>
      <c r="C239" s="4" t="s">
        <v>682</v>
      </c>
      <c r="D239" s="4" t="s">
        <v>683</v>
      </c>
      <c r="E239" s="4">
        <f>MAX(N239:R239)</f>
        <v>1</v>
      </c>
      <c r="F239" s="4">
        <f>MAX(X239:AB239)</f>
        <v>0</v>
      </c>
      <c r="G239" s="4">
        <f>MAX(S239:W239)</f>
        <v>1</v>
      </c>
      <c r="H239" s="4">
        <f>SUM(E239:F239)-G239</f>
        <v>0</v>
      </c>
      <c r="I239" s="4">
        <f>E239+G239-F239</f>
        <v>2</v>
      </c>
      <c r="J239" s="4">
        <f>F239+G239-E239</f>
        <v>0</v>
      </c>
      <c r="K239" s="4">
        <f>SUM(E239:G239)</f>
        <v>2</v>
      </c>
      <c r="L239" s="4">
        <f>MAX(E239:G239)</f>
        <v>1</v>
      </c>
      <c r="M239" s="4">
        <f>COUNTIF(N239:AB239,"&gt;0")</f>
        <v>2</v>
      </c>
      <c r="N239" s="5">
        <v>0</v>
      </c>
      <c r="O239" s="5">
        <v>0</v>
      </c>
      <c r="P239" s="5">
        <v>0</v>
      </c>
      <c r="Q239" s="14">
        <v>1</v>
      </c>
      <c r="R239" s="5">
        <v>0</v>
      </c>
      <c r="S239" s="5">
        <v>0</v>
      </c>
      <c r="T239" s="5">
        <v>0</v>
      </c>
      <c r="U239" s="14">
        <v>1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</row>
    <row r="240" spans="1:28" ht="15" customHeight="1" x14ac:dyDescent="0.2">
      <c r="A240" s="4" t="s">
        <v>787</v>
      </c>
      <c r="B240" s="4" t="s">
        <v>798</v>
      </c>
      <c r="C240" s="4" t="s">
        <v>471</v>
      </c>
      <c r="D240" s="4" t="s">
        <v>472</v>
      </c>
      <c r="E240" s="4">
        <f>MAX(N240:R240)</f>
        <v>1</v>
      </c>
      <c r="F240" s="4">
        <f>MAX(X240:AB240)</f>
        <v>0</v>
      </c>
      <c r="G240" s="4">
        <f>MAX(S240:W240)</f>
        <v>0</v>
      </c>
      <c r="H240" s="4">
        <f>SUM(E240:F240)-G240</f>
        <v>1</v>
      </c>
      <c r="I240" s="4">
        <f>E240+G240-F240</f>
        <v>1</v>
      </c>
      <c r="J240" s="4">
        <f>F240+G240-E240</f>
        <v>-1</v>
      </c>
      <c r="K240" s="4">
        <f>SUM(E240:G240)</f>
        <v>1</v>
      </c>
      <c r="L240" s="4">
        <f>MAX(E240:G240)</f>
        <v>1</v>
      </c>
      <c r="M240" s="4">
        <f>COUNTIF(N240:AB240,"&gt;0")</f>
        <v>2</v>
      </c>
      <c r="N240" s="5">
        <v>0</v>
      </c>
      <c r="O240" s="14">
        <v>1</v>
      </c>
      <c r="P240" s="5">
        <v>0</v>
      </c>
      <c r="Q240" s="14">
        <v>1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</row>
    <row r="241" spans="1:28" ht="15" customHeight="1" x14ac:dyDescent="0.2">
      <c r="A241" s="4" t="s">
        <v>787</v>
      </c>
      <c r="B241" s="4" t="s">
        <v>798</v>
      </c>
      <c r="C241" s="4" t="s">
        <v>469</v>
      </c>
      <c r="D241" s="4" t="s">
        <v>470</v>
      </c>
      <c r="E241" s="4">
        <f>MAX(N241:R241)</f>
        <v>1</v>
      </c>
      <c r="F241" s="4">
        <f>MAX(X241:AB241)</f>
        <v>0</v>
      </c>
      <c r="G241" s="4">
        <f>MAX(S241:W241)</f>
        <v>0</v>
      </c>
      <c r="H241" s="4">
        <f>SUM(E241:F241)-G241</f>
        <v>1</v>
      </c>
      <c r="I241" s="4">
        <f>E241+G241-F241</f>
        <v>1</v>
      </c>
      <c r="J241" s="4">
        <f>F241+G241-E241</f>
        <v>-1</v>
      </c>
      <c r="K241" s="4">
        <f>SUM(E241:G241)</f>
        <v>1</v>
      </c>
      <c r="L241" s="4">
        <f>MAX(E241:G241)</f>
        <v>1</v>
      </c>
      <c r="M241" s="4">
        <f>COUNTIF(N241:AB241,"&gt;0")</f>
        <v>2</v>
      </c>
      <c r="N241" s="5">
        <v>0</v>
      </c>
      <c r="O241" s="5">
        <v>0</v>
      </c>
      <c r="P241" s="14">
        <v>1</v>
      </c>
      <c r="Q241" s="5">
        <v>0</v>
      </c>
      <c r="R241" s="14">
        <v>1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</row>
    <row r="242" spans="1:28" ht="15" customHeight="1" x14ac:dyDescent="0.2">
      <c r="A242" s="4" t="s">
        <v>787</v>
      </c>
      <c r="B242" s="4" t="s">
        <v>724</v>
      </c>
      <c r="C242" s="4" t="s">
        <v>489</v>
      </c>
      <c r="D242" s="4" t="s">
        <v>490</v>
      </c>
      <c r="E242" s="4">
        <f>MAX(N242:R242)</f>
        <v>1</v>
      </c>
      <c r="F242" s="4">
        <f>MAX(X242:AB242)</f>
        <v>1</v>
      </c>
      <c r="G242" s="4">
        <f>MAX(S242:W242)</f>
        <v>0</v>
      </c>
      <c r="H242" s="4">
        <f>SUM(E242:F242)-G242</f>
        <v>2</v>
      </c>
      <c r="I242" s="4">
        <f>E242+G242-F242</f>
        <v>0</v>
      </c>
      <c r="J242" s="4">
        <f>F242+G242-E242</f>
        <v>0</v>
      </c>
      <c r="K242" s="4">
        <f>SUM(E242:G242)</f>
        <v>2</v>
      </c>
      <c r="L242" s="4">
        <f>MAX(E242:G242)</f>
        <v>1</v>
      </c>
      <c r="M242" s="4">
        <f>COUNTIF(N242:AB242,"&gt;0")</f>
        <v>2</v>
      </c>
      <c r="N242" s="14">
        <v>1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14">
        <v>1</v>
      </c>
      <c r="Y242" s="5">
        <v>0</v>
      </c>
      <c r="Z242" s="5">
        <v>0</v>
      </c>
      <c r="AA242" s="5">
        <v>0</v>
      </c>
      <c r="AB242" s="5">
        <v>0</v>
      </c>
    </row>
    <row r="243" spans="1:28" ht="15" customHeight="1" x14ac:dyDescent="0.2">
      <c r="A243" s="4" t="s">
        <v>787</v>
      </c>
      <c r="B243" s="4" t="s">
        <v>302</v>
      </c>
      <c r="C243" s="4" t="s">
        <v>443</v>
      </c>
      <c r="D243" s="4" t="s">
        <v>444</v>
      </c>
      <c r="E243" s="4">
        <f>MAX(N243:R243)</f>
        <v>1</v>
      </c>
      <c r="F243" s="4">
        <f>MAX(X243:AB243)</f>
        <v>0</v>
      </c>
      <c r="G243" s="4">
        <f>MAX(S243:W243)</f>
        <v>0</v>
      </c>
      <c r="H243" s="4">
        <f>SUM(E243:F243)-G243</f>
        <v>1</v>
      </c>
      <c r="I243" s="4">
        <f>E243+G243-F243</f>
        <v>1</v>
      </c>
      <c r="J243" s="4">
        <f>F243+G243-E243</f>
        <v>-1</v>
      </c>
      <c r="K243" s="4">
        <f>SUM(E243:G243)</f>
        <v>1</v>
      </c>
      <c r="L243" s="4">
        <f>MAX(E243:G243)</f>
        <v>1</v>
      </c>
      <c r="M243" s="4">
        <f>COUNTIF(N243:AB243,"&gt;0")</f>
        <v>2</v>
      </c>
      <c r="N243" s="14">
        <v>1</v>
      </c>
      <c r="O243" s="5">
        <v>0</v>
      </c>
      <c r="P243" s="5">
        <v>0</v>
      </c>
      <c r="Q243" s="14">
        <v>1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</row>
    <row r="244" spans="1:28" ht="15" customHeight="1" x14ac:dyDescent="0.2">
      <c r="A244" s="4" t="s">
        <v>787</v>
      </c>
      <c r="B244" s="4" t="s">
        <v>302</v>
      </c>
      <c r="C244" s="4" t="s">
        <v>447</v>
      </c>
      <c r="D244" s="4" t="s">
        <v>448</v>
      </c>
      <c r="E244" s="4">
        <f>MAX(N244:R244)</f>
        <v>1</v>
      </c>
      <c r="F244" s="4">
        <f>MAX(X244:AB244)</f>
        <v>1</v>
      </c>
      <c r="G244" s="4">
        <f>MAX(S244:W244)</f>
        <v>0</v>
      </c>
      <c r="H244" s="4">
        <f>SUM(E244:F244)-G244</f>
        <v>2</v>
      </c>
      <c r="I244" s="4">
        <f>E244+G244-F244</f>
        <v>0</v>
      </c>
      <c r="J244" s="4">
        <f>F244+G244-E244</f>
        <v>0</v>
      </c>
      <c r="K244" s="4">
        <f>SUM(E244:G244)</f>
        <v>2</v>
      </c>
      <c r="L244" s="4">
        <f>MAX(E244:G244)</f>
        <v>1</v>
      </c>
      <c r="M244" s="4">
        <f>COUNTIF(N244:AB244,"&gt;0")</f>
        <v>2</v>
      </c>
      <c r="N244" s="5">
        <v>0</v>
      </c>
      <c r="O244" s="5">
        <v>0</v>
      </c>
      <c r="P244" s="5">
        <v>0</v>
      </c>
      <c r="Q244" s="5">
        <v>0</v>
      </c>
      <c r="R244" s="14">
        <v>1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14">
        <v>1</v>
      </c>
      <c r="AB244" s="5">
        <v>0</v>
      </c>
    </row>
    <row r="245" spans="1:28" ht="15" customHeight="1" x14ac:dyDescent="0.2">
      <c r="A245" s="4" t="s">
        <v>787</v>
      </c>
      <c r="B245" s="4" t="s">
        <v>513</v>
      </c>
      <c r="C245" s="4" t="s">
        <v>619</v>
      </c>
      <c r="D245" s="4" t="s">
        <v>620</v>
      </c>
      <c r="E245" s="4">
        <f>MAX(N245:R245)</f>
        <v>1</v>
      </c>
      <c r="F245" s="4">
        <f>MAX(X245:AB245)</f>
        <v>0</v>
      </c>
      <c r="G245" s="4">
        <f>MAX(S245:W245)</f>
        <v>0</v>
      </c>
      <c r="H245" s="4">
        <f>SUM(E245:F245)-G245</f>
        <v>1</v>
      </c>
      <c r="I245" s="4">
        <f>E245+G245-F245</f>
        <v>1</v>
      </c>
      <c r="J245" s="4">
        <f>F245+G245-E245</f>
        <v>-1</v>
      </c>
      <c r="K245" s="4">
        <f>SUM(E245:G245)</f>
        <v>1</v>
      </c>
      <c r="L245" s="4">
        <f>MAX(E245:G245)</f>
        <v>1</v>
      </c>
      <c r="M245" s="4">
        <f>COUNTIF(N245:AB245,"&gt;0")</f>
        <v>2</v>
      </c>
      <c r="N245" s="5">
        <v>0</v>
      </c>
      <c r="O245" s="14">
        <v>1</v>
      </c>
      <c r="P245" s="5">
        <v>0</v>
      </c>
      <c r="Q245" s="14">
        <v>1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</row>
    <row r="246" spans="1:28" ht="15" customHeight="1" x14ac:dyDescent="0.2">
      <c r="A246" s="4" t="s">
        <v>787</v>
      </c>
      <c r="B246" s="4" t="s">
        <v>802</v>
      </c>
      <c r="C246" s="4" t="s">
        <v>483</v>
      </c>
      <c r="D246" s="4" t="s">
        <v>484</v>
      </c>
      <c r="E246" s="4">
        <f>MAX(N246:R246)</f>
        <v>1</v>
      </c>
      <c r="F246" s="4">
        <f>MAX(X246:AB246)</f>
        <v>0</v>
      </c>
      <c r="G246" s="4">
        <f>MAX(S246:W246)</f>
        <v>0</v>
      </c>
      <c r="H246" s="4">
        <f>SUM(E246:F246)-G246</f>
        <v>1</v>
      </c>
      <c r="I246" s="4">
        <f>E246+G246-F246</f>
        <v>1</v>
      </c>
      <c r="J246" s="4">
        <f>F246+G246-E246</f>
        <v>-1</v>
      </c>
      <c r="K246" s="4">
        <f>SUM(E246:G246)</f>
        <v>1</v>
      </c>
      <c r="L246" s="4">
        <f>MAX(E246:G246)</f>
        <v>1</v>
      </c>
      <c r="M246" s="4">
        <f>COUNTIF(N246:AB246,"&gt;0")</f>
        <v>2</v>
      </c>
      <c r="N246" s="14">
        <v>1</v>
      </c>
      <c r="O246" s="14">
        <v>1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</row>
    <row r="247" spans="1:28" ht="15" customHeight="1" x14ac:dyDescent="0.2">
      <c r="A247" s="4" t="s">
        <v>787</v>
      </c>
      <c r="B247" s="4" t="s">
        <v>803</v>
      </c>
      <c r="C247" s="4" t="s">
        <v>40</v>
      </c>
      <c r="D247" s="4" t="s">
        <v>41</v>
      </c>
      <c r="E247" s="4">
        <f>MAX(N247:R247)</f>
        <v>1</v>
      </c>
      <c r="F247" s="4">
        <f>MAX(X247:AB247)</f>
        <v>0</v>
      </c>
      <c r="G247" s="4">
        <f>MAX(S247:W247)</f>
        <v>0</v>
      </c>
      <c r="H247" s="4">
        <f>SUM(E247:F247)-G247</f>
        <v>1</v>
      </c>
      <c r="I247" s="4">
        <f>E247+G247-F247</f>
        <v>1</v>
      </c>
      <c r="J247" s="4">
        <f>F247+G247-E247</f>
        <v>-1</v>
      </c>
      <c r="K247" s="4">
        <f>SUM(E247:G247)</f>
        <v>1</v>
      </c>
      <c r="L247" s="4">
        <f>MAX(E247:G247)</f>
        <v>1</v>
      </c>
      <c r="M247" s="4">
        <f>COUNTIF(N247:AB247,"&gt;0")</f>
        <v>2</v>
      </c>
      <c r="N247" s="5">
        <v>0</v>
      </c>
      <c r="O247" s="5">
        <v>0</v>
      </c>
      <c r="P247" s="5">
        <v>0</v>
      </c>
      <c r="Q247" s="14">
        <v>1</v>
      </c>
      <c r="R247" s="14">
        <v>1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</row>
    <row r="248" spans="1:28" ht="15" customHeight="1" x14ac:dyDescent="0.2">
      <c r="A248" s="4" t="s">
        <v>787</v>
      </c>
      <c r="B248" s="4" t="s">
        <v>617</v>
      </c>
      <c r="C248" s="4" t="s">
        <v>562</v>
      </c>
      <c r="D248" s="4" t="s">
        <v>563</v>
      </c>
      <c r="E248" s="4">
        <f>MAX(N248:R248)</f>
        <v>1</v>
      </c>
      <c r="F248" s="4">
        <f>MAX(X248:AB248)</f>
        <v>0</v>
      </c>
      <c r="G248" s="4">
        <f>MAX(S248:W248)</f>
        <v>0</v>
      </c>
      <c r="H248" s="4">
        <f>SUM(E248:F248)-G248</f>
        <v>1</v>
      </c>
      <c r="I248" s="4">
        <f>E248+G248-F248</f>
        <v>1</v>
      </c>
      <c r="J248" s="4">
        <f>F248+G248-E248</f>
        <v>-1</v>
      </c>
      <c r="K248" s="4">
        <f>SUM(E248:G248)</f>
        <v>1</v>
      </c>
      <c r="L248" s="4">
        <f>MAX(E248:G248)</f>
        <v>1</v>
      </c>
      <c r="M248" s="4">
        <f>COUNTIF(N248:AB248,"&gt;0")</f>
        <v>2</v>
      </c>
      <c r="N248" s="14">
        <v>1</v>
      </c>
      <c r="O248" s="5">
        <v>0</v>
      </c>
      <c r="P248" s="14">
        <v>1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</row>
    <row r="249" spans="1:28" ht="15" customHeight="1" x14ac:dyDescent="0.2">
      <c r="A249" s="4" t="s">
        <v>787</v>
      </c>
      <c r="B249" s="4" t="s">
        <v>805</v>
      </c>
      <c r="C249" s="4" t="s">
        <v>38</v>
      </c>
      <c r="D249" s="4" t="s">
        <v>39</v>
      </c>
      <c r="E249" s="4">
        <f>MAX(N249:R249)</f>
        <v>1</v>
      </c>
      <c r="F249" s="4">
        <f>MAX(X249:AB249)</f>
        <v>0</v>
      </c>
      <c r="G249" s="4">
        <f>MAX(S249:W249)</f>
        <v>0</v>
      </c>
      <c r="H249" s="4">
        <f>SUM(E249:F249)-G249</f>
        <v>1</v>
      </c>
      <c r="I249" s="4">
        <f>E249+G249-F249</f>
        <v>1</v>
      </c>
      <c r="J249" s="4">
        <f>F249+G249-E249</f>
        <v>-1</v>
      </c>
      <c r="K249" s="4">
        <f>SUM(E249:G249)</f>
        <v>1</v>
      </c>
      <c r="L249" s="4">
        <f>MAX(E249:G249)</f>
        <v>1</v>
      </c>
      <c r="M249" s="4">
        <f>COUNTIF(N249:AB249,"&gt;0")</f>
        <v>2</v>
      </c>
      <c r="N249" s="14">
        <v>1</v>
      </c>
      <c r="O249" s="5">
        <v>0</v>
      </c>
      <c r="P249" s="5">
        <v>0</v>
      </c>
      <c r="Q249" s="14">
        <v>1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</row>
    <row r="250" spans="1:28" ht="15" customHeight="1" x14ac:dyDescent="0.2">
      <c r="A250" s="4" t="s">
        <v>787</v>
      </c>
      <c r="B250" s="4" t="s">
        <v>433</v>
      </c>
      <c r="C250" s="4" t="s">
        <v>528</v>
      </c>
      <c r="D250" s="4" t="s">
        <v>529</v>
      </c>
      <c r="E250" s="4">
        <f>MAX(N250:R250)</f>
        <v>1</v>
      </c>
      <c r="F250" s="4">
        <f>MAX(X250:AB250)</f>
        <v>0</v>
      </c>
      <c r="G250" s="4">
        <f>MAX(S250:W250)</f>
        <v>0</v>
      </c>
      <c r="H250" s="4">
        <f>SUM(E250:F250)-G250</f>
        <v>1</v>
      </c>
      <c r="I250" s="4">
        <f>E250+G250-F250</f>
        <v>1</v>
      </c>
      <c r="J250" s="4">
        <f>F250+G250-E250</f>
        <v>-1</v>
      </c>
      <c r="K250" s="4">
        <f>SUM(E250:G250)</f>
        <v>1</v>
      </c>
      <c r="L250" s="4">
        <f>MAX(E250:G250)</f>
        <v>1</v>
      </c>
      <c r="M250" s="4">
        <f>COUNTIF(N250:AB250,"&gt;0")</f>
        <v>2</v>
      </c>
      <c r="N250" s="5">
        <v>0</v>
      </c>
      <c r="O250" s="14">
        <v>1</v>
      </c>
      <c r="P250" s="5">
        <v>0</v>
      </c>
      <c r="Q250" s="14">
        <v>1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</row>
    <row r="251" spans="1:28" ht="15" customHeight="1" x14ac:dyDescent="0.2">
      <c r="A251" s="4" t="s">
        <v>787</v>
      </c>
      <c r="B251" s="4" t="s">
        <v>433</v>
      </c>
      <c r="C251" s="4" t="s">
        <v>532</v>
      </c>
      <c r="D251" s="4" t="s">
        <v>533</v>
      </c>
      <c r="E251" s="4">
        <f>MAX(N251:R251)</f>
        <v>1</v>
      </c>
      <c r="F251" s="4">
        <f>MAX(X251:AB251)</f>
        <v>0</v>
      </c>
      <c r="G251" s="4">
        <f>MAX(S251:W251)</f>
        <v>0</v>
      </c>
      <c r="H251" s="4">
        <f>SUM(E251:F251)-G251</f>
        <v>1</v>
      </c>
      <c r="I251" s="4">
        <f>E251+G251-F251</f>
        <v>1</v>
      </c>
      <c r="J251" s="4">
        <f>F251+G251-E251</f>
        <v>-1</v>
      </c>
      <c r="K251" s="4">
        <f>SUM(E251:G251)</f>
        <v>1</v>
      </c>
      <c r="L251" s="4">
        <f>MAX(E251:G251)</f>
        <v>1</v>
      </c>
      <c r="M251" s="4">
        <f>COUNTIF(N251:AB251,"&gt;0")</f>
        <v>2</v>
      </c>
      <c r="N251" s="5">
        <v>0</v>
      </c>
      <c r="O251" s="5">
        <v>0</v>
      </c>
      <c r="P251" s="14">
        <v>1</v>
      </c>
      <c r="Q251" s="14">
        <v>1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</row>
    <row r="252" spans="1:28" ht="15" customHeight="1" x14ac:dyDescent="0.2">
      <c r="A252" s="4" t="s">
        <v>787</v>
      </c>
      <c r="B252" s="4" t="s">
        <v>428</v>
      </c>
      <c r="C252" s="4" t="s">
        <v>712</v>
      </c>
      <c r="D252" s="4" t="s">
        <v>713</v>
      </c>
      <c r="E252" s="4">
        <f>MAX(N252:R252)</f>
        <v>1</v>
      </c>
      <c r="F252" s="4">
        <f>MAX(X252:AB252)</f>
        <v>0</v>
      </c>
      <c r="G252" s="4">
        <f>MAX(S252:W252)</f>
        <v>0</v>
      </c>
      <c r="H252" s="4">
        <f>SUM(E252:F252)-G252</f>
        <v>1</v>
      </c>
      <c r="I252" s="4">
        <f>E252+G252-F252</f>
        <v>1</v>
      </c>
      <c r="J252" s="4">
        <f>F252+G252-E252</f>
        <v>-1</v>
      </c>
      <c r="K252" s="4">
        <f>SUM(E252:G252)</f>
        <v>1</v>
      </c>
      <c r="L252" s="4">
        <f>MAX(E252:G252)</f>
        <v>1</v>
      </c>
      <c r="M252" s="4">
        <f>COUNTIF(N252:AB252,"&gt;0")</f>
        <v>2</v>
      </c>
      <c r="N252" s="5">
        <v>0</v>
      </c>
      <c r="O252" s="14">
        <v>1</v>
      </c>
      <c r="P252" s="5">
        <v>0</v>
      </c>
      <c r="Q252" s="14">
        <v>1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</row>
    <row r="253" spans="1:28" ht="15" customHeight="1" x14ac:dyDescent="0.2">
      <c r="A253" s="4" t="s">
        <v>787</v>
      </c>
      <c r="B253" s="4" t="s">
        <v>428</v>
      </c>
      <c r="C253" s="4" t="s">
        <v>710</v>
      </c>
      <c r="D253" s="4" t="s">
        <v>711</v>
      </c>
      <c r="E253" s="4">
        <f>MAX(N253:R253)</f>
        <v>1</v>
      </c>
      <c r="F253" s="4">
        <f>MAX(X253:AB253)</f>
        <v>1</v>
      </c>
      <c r="G253" s="4">
        <f>MAX(S253:W253)</f>
        <v>0</v>
      </c>
      <c r="H253" s="4">
        <f>SUM(E253:F253)-G253</f>
        <v>2</v>
      </c>
      <c r="I253" s="4">
        <f>E253+G253-F253</f>
        <v>0</v>
      </c>
      <c r="J253" s="4">
        <f>F253+G253-E253</f>
        <v>0</v>
      </c>
      <c r="K253" s="4">
        <f>SUM(E253:G253)</f>
        <v>2</v>
      </c>
      <c r="L253" s="4">
        <f>MAX(E253:G253)</f>
        <v>1</v>
      </c>
      <c r="M253" s="4">
        <f>COUNTIF(N253:AB253,"&gt;0")</f>
        <v>2</v>
      </c>
      <c r="N253" s="14">
        <v>1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14">
        <v>1</v>
      </c>
      <c r="Y253" s="5">
        <v>0</v>
      </c>
      <c r="Z253" s="5">
        <v>0</v>
      </c>
      <c r="AA253" s="5">
        <v>0</v>
      </c>
      <c r="AB253" s="5">
        <v>0</v>
      </c>
    </row>
    <row r="254" spans="1:28" ht="15" customHeight="1" x14ac:dyDescent="0.2">
      <c r="A254" s="4" t="s">
        <v>734</v>
      </c>
      <c r="B254" s="4" t="s">
        <v>735</v>
      </c>
      <c r="C254" s="4" t="s">
        <v>56</v>
      </c>
      <c r="D254" s="4" t="s">
        <v>57</v>
      </c>
      <c r="E254" s="4">
        <f>MAX(N254:R254)</f>
        <v>0</v>
      </c>
      <c r="F254" s="4">
        <f>MAX(X254:AB254)</f>
        <v>1</v>
      </c>
      <c r="G254" s="4">
        <f>MAX(S254:W254)</f>
        <v>0</v>
      </c>
      <c r="H254" s="4">
        <f>SUM(E254:F254)-G254</f>
        <v>1</v>
      </c>
      <c r="I254" s="4">
        <f>E254+G254-F254</f>
        <v>-1</v>
      </c>
      <c r="J254" s="4">
        <f>F254+G254-E254</f>
        <v>1</v>
      </c>
      <c r="K254" s="4">
        <f>SUM(E254:G254)</f>
        <v>1</v>
      </c>
      <c r="L254" s="4">
        <f>MAX(E254:G254)</f>
        <v>1</v>
      </c>
      <c r="M254" s="4">
        <f>COUNTIF(N254:AB254,"&gt;0")</f>
        <v>3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14">
        <v>1</v>
      </c>
      <c r="Z254" s="5">
        <v>0</v>
      </c>
      <c r="AA254" s="14">
        <v>1</v>
      </c>
      <c r="AB254" s="14">
        <v>1</v>
      </c>
    </row>
    <row r="255" spans="1:28" ht="15" customHeight="1" x14ac:dyDescent="0.2">
      <c r="A255" s="4" t="s">
        <v>734</v>
      </c>
      <c r="B255" s="4" t="s">
        <v>736</v>
      </c>
      <c r="C255" s="4" t="s">
        <v>867</v>
      </c>
      <c r="D255" s="4" t="s">
        <v>118</v>
      </c>
      <c r="E255" s="4">
        <f>MAX(N255:R255)</f>
        <v>0</v>
      </c>
      <c r="F255" s="4">
        <f>MAX(X255:AB255)</f>
        <v>1</v>
      </c>
      <c r="G255" s="4">
        <f>MAX(S255:W255)</f>
        <v>0</v>
      </c>
      <c r="H255" s="4">
        <f>SUM(E255:F255)-G255</f>
        <v>1</v>
      </c>
      <c r="I255" s="4">
        <f>E255+G255-F255</f>
        <v>-1</v>
      </c>
      <c r="J255" s="4">
        <f>F255+G255-E255</f>
        <v>1</v>
      </c>
      <c r="K255" s="4">
        <f>SUM(E255:G255)</f>
        <v>1</v>
      </c>
      <c r="L255" s="4">
        <f>MAX(E255:G255)</f>
        <v>1</v>
      </c>
      <c r="M255" s="4">
        <f>COUNTIF(N255:AB255,"&gt;0")</f>
        <v>3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14">
        <v>1</v>
      </c>
      <c r="Z255" s="5">
        <v>0</v>
      </c>
      <c r="AA255" s="14">
        <v>1</v>
      </c>
      <c r="AB255" s="14">
        <v>1</v>
      </c>
    </row>
    <row r="256" spans="1:28" ht="15" customHeight="1" x14ac:dyDescent="0.2">
      <c r="A256" s="4" t="s">
        <v>734</v>
      </c>
      <c r="B256" s="4" t="s">
        <v>737</v>
      </c>
      <c r="C256" s="4" t="s">
        <v>242</v>
      </c>
      <c r="D256" s="4" t="s">
        <v>243</v>
      </c>
      <c r="E256" s="4">
        <f>MAX(N256:R256)</f>
        <v>0</v>
      </c>
      <c r="F256" s="4">
        <f>MAX(X256:AB256)</f>
        <v>1</v>
      </c>
      <c r="G256" s="4">
        <f>MAX(S256:W256)</f>
        <v>0</v>
      </c>
      <c r="H256" s="4">
        <f>SUM(E256:F256)-G256</f>
        <v>1</v>
      </c>
      <c r="I256" s="4">
        <f>E256+G256-F256</f>
        <v>-1</v>
      </c>
      <c r="J256" s="4">
        <f>F256+G256-E256</f>
        <v>1</v>
      </c>
      <c r="K256" s="4">
        <f>SUM(E256:G256)</f>
        <v>1</v>
      </c>
      <c r="L256" s="4">
        <f>MAX(E256:G256)</f>
        <v>1</v>
      </c>
      <c r="M256" s="4">
        <f>COUNTIF(N256:AB256,"&gt;0")</f>
        <v>3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14">
        <v>1</v>
      </c>
      <c r="AA256" s="14">
        <v>1</v>
      </c>
      <c r="AB256" s="14">
        <v>1</v>
      </c>
    </row>
    <row r="257" spans="1:28" ht="15" customHeight="1" x14ac:dyDescent="0.2">
      <c r="A257" s="4" t="s">
        <v>734</v>
      </c>
      <c r="B257" s="4" t="s">
        <v>739</v>
      </c>
      <c r="C257" s="4" t="s">
        <v>429</v>
      </c>
      <c r="D257" s="4" t="s">
        <v>430</v>
      </c>
      <c r="E257" s="4">
        <f>MAX(N257:R257)</f>
        <v>0</v>
      </c>
      <c r="F257" s="4">
        <f>MAX(X257:AB257)</f>
        <v>1</v>
      </c>
      <c r="G257" s="4">
        <f>MAX(S257:W257)</f>
        <v>0</v>
      </c>
      <c r="H257" s="4">
        <f>SUM(E257:F257)-G257</f>
        <v>1</v>
      </c>
      <c r="I257" s="4">
        <f>E257+G257-F257</f>
        <v>-1</v>
      </c>
      <c r="J257" s="4">
        <f>F257+G257-E257</f>
        <v>1</v>
      </c>
      <c r="K257" s="4">
        <f>SUM(E257:G257)</f>
        <v>1</v>
      </c>
      <c r="L257" s="4">
        <f>MAX(E257:G257)</f>
        <v>1</v>
      </c>
      <c r="M257" s="4">
        <f>COUNTIF(N257:AB257,"&gt;0")</f>
        <v>3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14">
        <v>1</v>
      </c>
      <c r="Y257" s="14">
        <v>1</v>
      </c>
      <c r="Z257" s="5">
        <v>0</v>
      </c>
      <c r="AA257" s="14">
        <v>1</v>
      </c>
      <c r="AB257" s="5">
        <v>0</v>
      </c>
    </row>
    <row r="258" spans="1:28" ht="15" customHeight="1" x14ac:dyDescent="0.2">
      <c r="A258" s="4" t="s">
        <v>744</v>
      </c>
      <c r="B258" s="4" t="s">
        <v>743</v>
      </c>
      <c r="C258" s="4" t="s">
        <v>90</v>
      </c>
      <c r="D258" s="4" t="s">
        <v>91</v>
      </c>
      <c r="E258" s="4">
        <f>MAX(N258:R258)</f>
        <v>0</v>
      </c>
      <c r="F258" s="4">
        <f>MAX(X258:AB258)</f>
        <v>1</v>
      </c>
      <c r="G258" s="4">
        <f>MAX(S258:W258)</f>
        <v>0</v>
      </c>
      <c r="H258" s="4">
        <f>SUM(E258:F258)-G258</f>
        <v>1</v>
      </c>
      <c r="I258" s="4">
        <f>E258+G258-F258</f>
        <v>-1</v>
      </c>
      <c r="J258" s="4">
        <f>F258+G258-E258</f>
        <v>1</v>
      </c>
      <c r="K258" s="4">
        <f>SUM(E258:G258)</f>
        <v>1</v>
      </c>
      <c r="L258" s="4">
        <f>MAX(E258:G258)</f>
        <v>1</v>
      </c>
      <c r="M258" s="4">
        <f>COUNTIF(N258:AB258,"&gt;0")</f>
        <v>3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14">
        <v>1</v>
      </c>
      <c r="Y258" s="5">
        <v>0</v>
      </c>
      <c r="Z258" s="5">
        <v>0</v>
      </c>
      <c r="AA258" s="14">
        <v>1</v>
      </c>
      <c r="AB258" s="14">
        <v>1</v>
      </c>
    </row>
    <row r="259" spans="1:28" ht="15" customHeight="1" x14ac:dyDescent="0.2">
      <c r="A259" s="4" t="s">
        <v>757</v>
      </c>
      <c r="B259" s="4" t="s">
        <v>758</v>
      </c>
      <c r="C259" s="4" t="s">
        <v>86</v>
      </c>
      <c r="D259" s="4" t="s">
        <v>87</v>
      </c>
      <c r="E259" s="4">
        <f>MAX(N259:R259)</f>
        <v>1</v>
      </c>
      <c r="F259" s="4">
        <f>MAX(X259:AB259)</f>
        <v>1</v>
      </c>
      <c r="G259" s="4">
        <f>MAX(S259:W259)</f>
        <v>0</v>
      </c>
      <c r="H259" s="4">
        <f>SUM(E259:F259)-G259</f>
        <v>2</v>
      </c>
      <c r="I259" s="4">
        <f>E259+G259-F259</f>
        <v>0</v>
      </c>
      <c r="J259" s="4">
        <f>F259+G259-E259</f>
        <v>0</v>
      </c>
      <c r="K259" s="4">
        <f>SUM(E259:G259)</f>
        <v>2</v>
      </c>
      <c r="L259" s="4">
        <f>MAX(E259:G259)</f>
        <v>1</v>
      </c>
      <c r="M259" s="4">
        <f>COUNTIF(N259:AB259,"&gt;0")</f>
        <v>3</v>
      </c>
      <c r="N259" s="5">
        <v>0</v>
      </c>
      <c r="O259" s="5">
        <v>0</v>
      </c>
      <c r="P259" s="5">
        <v>0</v>
      </c>
      <c r="Q259" s="14">
        <v>1</v>
      </c>
      <c r="R259" s="14">
        <v>1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14">
        <v>1</v>
      </c>
      <c r="AA259" s="5">
        <v>0</v>
      </c>
      <c r="AB259" s="5">
        <v>0</v>
      </c>
    </row>
    <row r="260" spans="1:28" ht="15" customHeight="1" x14ac:dyDescent="0.2">
      <c r="A260" s="4" t="s">
        <v>757</v>
      </c>
      <c r="B260" s="4" t="s">
        <v>759</v>
      </c>
      <c r="C260" s="4" t="s">
        <v>292</v>
      </c>
      <c r="D260" s="4" t="s">
        <v>293</v>
      </c>
      <c r="E260" s="4">
        <f>MAX(N260:R260)</f>
        <v>1</v>
      </c>
      <c r="F260" s="4">
        <f>MAX(X260:AB260)</f>
        <v>1</v>
      </c>
      <c r="G260" s="4">
        <f>MAX(S260:W260)</f>
        <v>0</v>
      </c>
      <c r="H260" s="4">
        <f>SUM(E260:F260)-G260</f>
        <v>2</v>
      </c>
      <c r="I260" s="4">
        <f>E260+G260-F260</f>
        <v>0</v>
      </c>
      <c r="J260" s="4">
        <f>F260+G260-E260</f>
        <v>0</v>
      </c>
      <c r="K260" s="4">
        <f>SUM(E260:G260)</f>
        <v>2</v>
      </c>
      <c r="L260" s="4">
        <f>MAX(E260:G260)</f>
        <v>1</v>
      </c>
      <c r="M260" s="4">
        <f>COUNTIF(N260:AB260,"&gt;0")</f>
        <v>3</v>
      </c>
      <c r="N260" s="5">
        <v>0</v>
      </c>
      <c r="O260" s="5">
        <v>0</v>
      </c>
      <c r="P260" s="14">
        <v>1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14">
        <v>1</v>
      </c>
      <c r="AB260" s="14">
        <v>1</v>
      </c>
    </row>
    <row r="261" spans="1:28" ht="15" customHeight="1" x14ac:dyDescent="0.2">
      <c r="A261" s="4" t="s">
        <v>763</v>
      </c>
      <c r="B261" s="4" t="s">
        <v>764</v>
      </c>
      <c r="C261" s="4" t="s">
        <v>236</v>
      </c>
      <c r="D261" s="4" t="s">
        <v>237</v>
      </c>
      <c r="E261" s="4">
        <f>MAX(N261:R261)</f>
        <v>1</v>
      </c>
      <c r="F261" s="4">
        <f>MAX(X261:AB261)</f>
        <v>1</v>
      </c>
      <c r="G261" s="4">
        <f>MAX(S261:W261)</f>
        <v>0</v>
      </c>
      <c r="H261" s="4">
        <f>SUM(E261:F261)-G261</f>
        <v>2</v>
      </c>
      <c r="I261" s="4">
        <f>E261+G261-F261</f>
        <v>0</v>
      </c>
      <c r="J261" s="4">
        <f>F261+G261-E261</f>
        <v>0</v>
      </c>
      <c r="K261" s="4">
        <f>SUM(E261:G261)</f>
        <v>2</v>
      </c>
      <c r="L261" s="4">
        <f>MAX(E261:G261)</f>
        <v>1</v>
      </c>
      <c r="M261" s="4">
        <f>COUNTIF(N261:AB261,"&gt;0")</f>
        <v>3</v>
      </c>
      <c r="N261" s="5">
        <v>0</v>
      </c>
      <c r="O261" s="5">
        <v>0</v>
      </c>
      <c r="P261" s="14">
        <v>1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14">
        <v>1</v>
      </c>
      <c r="AB261" s="14">
        <v>1</v>
      </c>
    </row>
    <row r="262" spans="1:28" ht="15" customHeight="1" x14ac:dyDescent="0.2">
      <c r="A262" s="4" t="s">
        <v>763</v>
      </c>
      <c r="B262" s="4" t="s">
        <v>764</v>
      </c>
      <c r="C262" s="4" t="s">
        <v>149</v>
      </c>
      <c r="D262" s="4" t="s">
        <v>150</v>
      </c>
      <c r="E262" s="4">
        <f>MAX(N262:R262)</f>
        <v>0</v>
      </c>
      <c r="F262" s="4">
        <f>MAX(X262:AB262)</f>
        <v>1</v>
      </c>
      <c r="G262" s="4">
        <f>MAX(S262:W262)</f>
        <v>1</v>
      </c>
      <c r="H262" s="4">
        <f>SUM(E262:F262)-G262</f>
        <v>0</v>
      </c>
      <c r="I262" s="4">
        <f>E262+G262-F262</f>
        <v>0</v>
      </c>
      <c r="J262" s="4">
        <f>F262+G262-E262</f>
        <v>2</v>
      </c>
      <c r="K262" s="4">
        <f>SUM(E262:G262)</f>
        <v>2</v>
      </c>
      <c r="L262" s="4">
        <f>MAX(E262:G262)</f>
        <v>1</v>
      </c>
      <c r="M262" s="4">
        <f>COUNTIF(N262:AB262,"&gt;0")</f>
        <v>3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14">
        <v>1</v>
      </c>
      <c r="V262" s="5">
        <v>0</v>
      </c>
      <c r="W262" s="5">
        <v>0</v>
      </c>
      <c r="X262" s="14">
        <v>1</v>
      </c>
      <c r="Y262" s="5">
        <v>0</v>
      </c>
      <c r="Z262" s="5">
        <v>0</v>
      </c>
      <c r="AA262" s="14">
        <v>1</v>
      </c>
      <c r="AB262" s="5">
        <v>0</v>
      </c>
    </row>
    <row r="263" spans="1:28" ht="15" customHeight="1" x14ac:dyDescent="0.2">
      <c r="A263" s="4" t="s">
        <v>763</v>
      </c>
      <c r="B263" s="4" t="s">
        <v>765</v>
      </c>
      <c r="C263" s="4" t="s">
        <v>271</v>
      </c>
      <c r="D263" s="4" t="s">
        <v>272</v>
      </c>
      <c r="E263" s="4">
        <f>MAX(N263:R263)</f>
        <v>1</v>
      </c>
      <c r="F263" s="4">
        <f>MAX(X263:AB263)</f>
        <v>0</v>
      </c>
      <c r="G263" s="4">
        <f>MAX(S263:W263)</f>
        <v>1</v>
      </c>
      <c r="H263" s="4">
        <f>SUM(E263:F263)-G263</f>
        <v>0</v>
      </c>
      <c r="I263" s="4">
        <f>E263+G263-F263</f>
        <v>2</v>
      </c>
      <c r="J263" s="4">
        <f>F263+G263-E263</f>
        <v>0</v>
      </c>
      <c r="K263" s="4">
        <f>SUM(E263:G263)</f>
        <v>2</v>
      </c>
      <c r="L263" s="4">
        <f>MAX(E263:G263)</f>
        <v>1</v>
      </c>
      <c r="M263" s="4">
        <f>COUNTIF(N263:AB263,"&gt;0")</f>
        <v>3</v>
      </c>
      <c r="N263" s="5">
        <v>0</v>
      </c>
      <c r="O263" s="5">
        <v>0</v>
      </c>
      <c r="P263" s="5">
        <v>0</v>
      </c>
      <c r="Q263" s="14">
        <v>1</v>
      </c>
      <c r="R263" s="5">
        <v>0</v>
      </c>
      <c r="S263" s="14">
        <v>1</v>
      </c>
      <c r="T263" s="5">
        <v>0</v>
      </c>
      <c r="U263" s="5">
        <v>0</v>
      </c>
      <c r="V263" s="14">
        <v>1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</row>
    <row r="264" spans="1:28" ht="15" customHeight="1" x14ac:dyDescent="0.2">
      <c r="A264" s="4" t="s">
        <v>773</v>
      </c>
      <c r="B264" s="4" t="s">
        <v>774</v>
      </c>
      <c r="C264" s="4" t="s">
        <v>238</v>
      </c>
      <c r="D264" s="4" t="s">
        <v>239</v>
      </c>
      <c r="E264" s="4">
        <f>MAX(N264:R264)</f>
        <v>1</v>
      </c>
      <c r="F264" s="4">
        <f>MAX(X264:AB264)</f>
        <v>1</v>
      </c>
      <c r="G264" s="4">
        <f>MAX(S264:W264)</f>
        <v>0</v>
      </c>
      <c r="H264" s="4">
        <f>SUM(E264:F264)-G264</f>
        <v>2</v>
      </c>
      <c r="I264" s="4">
        <f>E264+G264-F264</f>
        <v>0</v>
      </c>
      <c r="J264" s="4">
        <f>F264+G264-E264</f>
        <v>0</v>
      </c>
      <c r="K264" s="4">
        <f>SUM(E264:G264)</f>
        <v>2</v>
      </c>
      <c r="L264" s="4">
        <f>MAX(E264:G264)</f>
        <v>1</v>
      </c>
      <c r="M264" s="4">
        <f>COUNTIF(N264:AB264,"&gt;0")</f>
        <v>3</v>
      </c>
      <c r="N264" s="5">
        <v>0</v>
      </c>
      <c r="O264" s="5">
        <v>0</v>
      </c>
      <c r="P264" s="5">
        <v>0</v>
      </c>
      <c r="Q264" s="14">
        <v>1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14">
        <v>1</v>
      </c>
      <c r="AB264" s="14">
        <v>1</v>
      </c>
    </row>
    <row r="265" spans="1:28" ht="15" customHeight="1" x14ac:dyDescent="0.2">
      <c r="A265" s="4" t="s">
        <v>773</v>
      </c>
      <c r="B265" s="4" t="s">
        <v>165</v>
      </c>
      <c r="C265" s="4" t="s">
        <v>584</v>
      </c>
      <c r="D265" s="4" t="s">
        <v>585</v>
      </c>
      <c r="E265" s="4">
        <f>MAX(N265:R265)</f>
        <v>1</v>
      </c>
      <c r="F265" s="4">
        <f>MAX(X265:AB265)</f>
        <v>1</v>
      </c>
      <c r="G265" s="4">
        <f>MAX(S265:W265)</f>
        <v>1</v>
      </c>
      <c r="H265" s="4">
        <f>SUM(E265:F265)-G265</f>
        <v>1</v>
      </c>
      <c r="I265" s="4">
        <f>E265+G265-F265</f>
        <v>1</v>
      </c>
      <c r="J265" s="4">
        <f>F265+G265-E265</f>
        <v>1</v>
      </c>
      <c r="K265" s="4">
        <f>SUM(E265:G265)</f>
        <v>3</v>
      </c>
      <c r="L265" s="4">
        <f>MAX(E265:G265)</f>
        <v>1</v>
      </c>
      <c r="M265" s="4">
        <f>COUNTIF(N265:AB265,"&gt;0")</f>
        <v>3</v>
      </c>
      <c r="N265" s="5">
        <v>0</v>
      </c>
      <c r="O265" s="5">
        <v>0</v>
      </c>
      <c r="P265" s="5">
        <v>0</v>
      </c>
      <c r="Q265" s="14">
        <v>1</v>
      </c>
      <c r="R265" s="5">
        <v>0</v>
      </c>
      <c r="S265" s="14">
        <v>1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14">
        <v>1</v>
      </c>
      <c r="AB265" s="5">
        <v>0</v>
      </c>
    </row>
    <row r="266" spans="1:28" ht="15" customHeight="1" x14ac:dyDescent="0.2">
      <c r="A266" s="4" t="s">
        <v>773</v>
      </c>
      <c r="B266" s="4" t="s">
        <v>775</v>
      </c>
      <c r="C266" s="4" t="s">
        <v>143</v>
      </c>
      <c r="D266" s="4" t="s">
        <v>144</v>
      </c>
      <c r="E266" s="4">
        <f>MAX(N266:R266)</f>
        <v>0</v>
      </c>
      <c r="F266" s="4">
        <f>MAX(X266:AB266)</f>
        <v>1</v>
      </c>
      <c r="G266" s="4">
        <f>MAX(S266:W266)</f>
        <v>0</v>
      </c>
      <c r="H266" s="4">
        <f>SUM(E266:F266)-G266</f>
        <v>1</v>
      </c>
      <c r="I266" s="4">
        <f>E266+G266-F266</f>
        <v>-1</v>
      </c>
      <c r="J266" s="4">
        <f>F266+G266-E266</f>
        <v>1</v>
      </c>
      <c r="K266" s="4">
        <f>SUM(E266:G266)</f>
        <v>1</v>
      </c>
      <c r="L266" s="4">
        <f>MAX(E266:G266)</f>
        <v>1</v>
      </c>
      <c r="M266" s="4">
        <f>COUNTIF(N266:AB266,"&gt;0")</f>
        <v>3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14">
        <v>1</v>
      </c>
      <c r="Y266" s="14">
        <v>1</v>
      </c>
      <c r="Z266" s="5">
        <v>0</v>
      </c>
      <c r="AA266" s="5">
        <v>0</v>
      </c>
      <c r="AB266" s="14">
        <v>1</v>
      </c>
    </row>
    <row r="267" spans="1:28" ht="15" customHeight="1" x14ac:dyDescent="0.2">
      <c r="A267" s="4" t="s">
        <v>773</v>
      </c>
      <c r="B267" s="4" t="s">
        <v>777</v>
      </c>
      <c r="C267" s="4" t="s">
        <v>306</v>
      </c>
      <c r="D267" s="4" t="s">
        <v>307</v>
      </c>
      <c r="E267" s="4">
        <f>MAX(N267:R267)</f>
        <v>1</v>
      </c>
      <c r="F267" s="4">
        <f>MAX(X267:AB267)</f>
        <v>1</v>
      </c>
      <c r="G267" s="4">
        <f>MAX(S267:W267)</f>
        <v>0</v>
      </c>
      <c r="H267" s="4">
        <f>SUM(E267:F267)-G267</f>
        <v>2</v>
      </c>
      <c r="I267" s="4">
        <f>E267+G267-F267</f>
        <v>0</v>
      </c>
      <c r="J267" s="4">
        <f>F267+G267-E267</f>
        <v>0</v>
      </c>
      <c r="K267" s="4">
        <f>SUM(E267:G267)</f>
        <v>2</v>
      </c>
      <c r="L267" s="4">
        <f>MAX(E267:G267)</f>
        <v>1</v>
      </c>
      <c r="M267" s="4">
        <f>COUNTIF(N267:AB267,"&gt;0")</f>
        <v>3</v>
      </c>
      <c r="N267" s="5">
        <v>0</v>
      </c>
      <c r="O267" s="5">
        <v>0</v>
      </c>
      <c r="P267" s="5">
        <v>0</v>
      </c>
      <c r="Q267" s="14">
        <v>1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14">
        <v>1</v>
      </c>
      <c r="AB267" s="14">
        <v>1</v>
      </c>
    </row>
    <row r="268" spans="1:28" ht="15" customHeight="1" x14ac:dyDescent="0.2">
      <c r="A268" s="4" t="s">
        <v>773</v>
      </c>
      <c r="B268" s="4" t="s">
        <v>777</v>
      </c>
      <c r="C268" s="4" t="s">
        <v>451</v>
      </c>
      <c r="D268" s="4" t="s">
        <v>452</v>
      </c>
      <c r="E268" s="4">
        <f>MAX(N268:R268)</f>
        <v>1</v>
      </c>
      <c r="F268" s="4">
        <f>MAX(X268:AB268)</f>
        <v>1</v>
      </c>
      <c r="G268" s="4">
        <f>MAX(S268:W268)</f>
        <v>0</v>
      </c>
      <c r="H268" s="4">
        <f>SUM(E268:F268)-G268</f>
        <v>2</v>
      </c>
      <c r="I268" s="4">
        <f>E268+G268-F268</f>
        <v>0</v>
      </c>
      <c r="J268" s="4">
        <f>F268+G268-E268</f>
        <v>0</v>
      </c>
      <c r="K268" s="4">
        <f>SUM(E268:G268)</f>
        <v>2</v>
      </c>
      <c r="L268" s="4">
        <f>MAX(E268:G268)</f>
        <v>1</v>
      </c>
      <c r="M268" s="4">
        <f>COUNTIF(N268:AB268,"&gt;0")</f>
        <v>3</v>
      </c>
      <c r="N268" s="5">
        <v>0</v>
      </c>
      <c r="O268" s="5">
        <v>0</v>
      </c>
      <c r="P268" s="5">
        <v>0</v>
      </c>
      <c r="Q268" s="14">
        <v>1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14">
        <v>1</v>
      </c>
      <c r="AA268" s="14">
        <v>1</v>
      </c>
      <c r="AB268" s="5">
        <v>0</v>
      </c>
    </row>
    <row r="269" spans="1:28" ht="15" customHeight="1" x14ac:dyDescent="0.2">
      <c r="A269" s="4" t="s">
        <v>773</v>
      </c>
      <c r="B269" s="4" t="s">
        <v>780</v>
      </c>
      <c r="C269" s="4" t="s">
        <v>578</v>
      </c>
      <c r="D269" s="4" t="s">
        <v>579</v>
      </c>
      <c r="E269" s="4">
        <f>MAX(N269:R269)</f>
        <v>1</v>
      </c>
      <c r="F269" s="4">
        <f>MAX(X269:AB269)</f>
        <v>0</v>
      </c>
      <c r="G269" s="4">
        <f>MAX(S269:W269)</f>
        <v>1</v>
      </c>
      <c r="H269" s="4">
        <f>SUM(E269:F269)-G269</f>
        <v>0</v>
      </c>
      <c r="I269" s="4">
        <f>E269+G269-F269</f>
        <v>2</v>
      </c>
      <c r="J269" s="4">
        <f>F269+G269-E269</f>
        <v>0</v>
      </c>
      <c r="K269" s="4">
        <f>SUM(E269:G269)</f>
        <v>2</v>
      </c>
      <c r="L269" s="4">
        <f>MAX(E269:G269)</f>
        <v>1</v>
      </c>
      <c r="M269" s="4">
        <f>COUNTIF(N269:AB269,"&gt;0")</f>
        <v>3</v>
      </c>
      <c r="N269" s="5">
        <v>0</v>
      </c>
      <c r="O269" s="14">
        <v>1</v>
      </c>
      <c r="P269" s="5">
        <v>0</v>
      </c>
      <c r="Q269" s="5">
        <v>0</v>
      </c>
      <c r="R269" s="14">
        <v>1</v>
      </c>
      <c r="S269" s="5">
        <v>0</v>
      </c>
      <c r="T269" s="14">
        <v>1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</row>
    <row r="270" spans="1:28" ht="15" customHeight="1" x14ac:dyDescent="0.2">
      <c r="A270" s="4" t="s">
        <v>773</v>
      </c>
      <c r="B270" s="4" t="s">
        <v>781</v>
      </c>
      <c r="C270" s="4" t="s">
        <v>652</v>
      </c>
      <c r="D270" s="4" t="s">
        <v>653</v>
      </c>
      <c r="E270" s="4">
        <f>MAX(N270:R270)</f>
        <v>1</v>
      </c>
      <c r="F270" s="4">
        <f>MAX(X270:AB270)</f>
        <v>1</v>
      </c>
      <c r="G270" s="4">
        <f>MAX(S270:W270)</f>
        <v>0</v>
      </c>
      <c r="H270" s="4">
        <f>SUM(E270:F270)-G270</f>
        <v>2</v>
      </c>
      <c r="I270" s="4">
        <f>E270+G270-F270</f>
        <v>0</v>
      </c>
      <c r="J270" s="4">
        <f>F270+G270-E270</f>
        <v>0</v>
      </c>
      <c r="K270" s="4">
        <f>SUM(E270:G270)</f>
        <v>2</v>
      </c>
      <c r="L270" s="4">
        <f>MAX(E270:G270)</f>
        <v>1</v>
      </c>
      <c r="M270" s="4">
        <f>COUNTIF(N270:AB270,"&gt;0")</f>
        <v>3</v>
      </c>
      <c r="N270" s="14">
        <v>1</v>
      </c>
      <c r="O270" s="5">
        <v>0</v>
      </c>
      <c r="P270" s="5">
        <v>0</v>
      </c>
      <c r="Q270" s="5">
        <v>0</v>
      </c>
      <c r="R270" s="14">
        <v>1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14">
        <v>1</v>
      </c>
      <c r="Y270" s="5">
        <v>0</v>
      </c>
      <c r="Z270" s="5">
        <v>0</v>
      </c>
      <c r="AA270" s="5">
        <v>0</v>
      </c>
      <c r="AB270" s="5">
        <v>0</v>
      </c>
    </row>
    <row r="271" spans="1:28" ht="15" customHeight="1" x14ac:dyDescent="0.2">
      <c r="A271" s="4" t="s">
        <v>773</v>
      </c>
      <c r="B271" s="4" t="s">
        <v>782</v>
      </c>
      <c r="C271" s="4" t="s">
        <v>459</v>
      </c>
      <c r="D271" s="4" t="s">
        <v>460</v>
      </c>
      <c r="E271" s="4">
        <f>MAX(N271:R271)</f>
        <v>1</v>
      </c>
      <c r="F271" s="4">
        <f>MAX(X271:AB271)</f>
        <v>1</v>
      </c>
      <c r="G271" s="4">
        <f>MAX(S271:W271)</f>
        <v>0</v>
      </c>
      <c r="H271" s="4">
        <f>SUM(E271:F271)-G271</f>
        <v>2</v>
      </c>
      <c r="I271" s="4">
        <f>E271+G271-F271</f>
        <v>0</v>
      </c>
      <c r="J271" s="4">
        <f>F271+G271-E271</f>
        <v>0</v>
      </c>
      <c r="K271" s="4">
        <f>SUM(E271:G271)</f>
        <v>2</v>
      </c>
      <c r="L271" s="4">
        <f>MAX(E271:G271)</f>
        <v>1</v>
      </c>
      <c r="M271" s="4">
        <f>COUNTIF(N271:AB271,"&gt;0")</f>
        <v>3</v>
      </c>
      <c r="N271" s="14">
        <v>1</v>
      </c>
      <c r="O271" s="14">
        <v>1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14">
        <v>1</v>
      </c>
      <c r="Z271" s="5">
        <v>0</v>
      </c>
      <c r="AA271" s="5">
        <v>0</v>
      </c>
      <c r="AB271" s="5">
        <v>0</v>
      </c>
    </row>
    <row r="272" spans="1:28" ht="15" customHeight="1" x14ac:dyDescent="0.2">
      <c r="A272" s="4" t="s">
        <v>773</v>
      </c>
      <c r="B272" s="4" t="s">
        <v>785</v>
      </c>
      <c r="C272" s="4" t="s">
        <v>516</v>
      </c>
      <c r="D272" s="4" t="s">
        <v>517</v>
      </c>
      <c r="E272" s="4">
        <f>MAX(N272:R272)</f>
        <v>0</v>
      </c>
      <c r="F272" s="4">
        <f>MAX(X272:AB272)</f>
        <v>1</v>
      </c>
      <c r="G272" s="4">
        <f>MAX(S272:W272)</f>
        <v>1</v>
      </c>
      <c r="H272" s="4">
        <f>SUM(E272:F272)-G272</f>
        <v>0</v>
      </c>
      <c r="I272" s="4">
        <f>E272+G272-F272</f>
        <v>0</v>
      </c>
      <c r="J272" s="4">
        <f>F272+G272-E272</f>
        <v>2</v>
      </c>
      <c r="K272" s="4">
        <f>SUM(E272:G272)</f>
        <v>2</v>
      </c>
      <c r="L272" s="4">
        <f>MAX(E272:G272)</f>
        <v>1</v>
      </c>
      <c r="M272" s="4">
        <f>COUNTIF(N272:AB272,"&gt;0")</f>
        <v>3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14">
        <v>1</v>
      </c>
      <c r="U272" s="5">
        <v>0</v>
      </c>
      <c r="V272" s="5">
        <v>0</v>
      </c>
      <c r="W272" s="14">
        <v>1</v>
      </c>
      <c r="X272" s="5">
        <v>0</v>
      </c>
      <c r="Y272" s="5">
        <v>0</v>
      </c>
      <c r="Z272" s="5">
        <v>0</v>
      </c>
      <c r="AA272" s="14">
        <v>1</v>
      </c>
      <c r="AB272" s="5">
        <v>0</v>
      </c>
    </row>
    <row r="273" spans="1:28" ht="15" customHeight="1" x14ac:dyDescent="0.2">
      <c r="A273" s="4" t="s">
        <v>787</v>
      </c>
      <c r="B273" s="4" t="s">
        <v>264</v>
      </c>
      <c r="C273" s="4" t="s">
        <v>347</v>
      </c>
      <c r="D273" s="4" t="s">
        <v>348</v>
      </c>
      <c r="E273" s="4">
        <f>MAX(N273:R273)</f>
        <v>1</v>
      </c>
      <c r="F273" s="4">
        <f>MAX(X273:AB273)</f>
        <v>1</v>
      </c>
      <c r="G273" s="4">
        <f>MAX(S273:W273)</f>
        <v>0</v>
      </c>
      <c r="H273" s="4">
        <f>SUM(E273:F273)-G273</f>
        <v>2</v>
      </c>
      <c r="I273" s="4">
        <f>E273+G273-F273</f>
        <v>0</v>
      </c>
      <c r="J273" s="4">
        <f>F273+G273-E273</f>
        <v>0</v>
      </c>
      <c r="K273" s="4">
        <f>SUM(E273:G273)</f>
        <v>2</v>
      </c>
      <c r="L273" s="4">
        <f>MAX(E273:G273)</f>
        <v>1</v>
      </c>
      <c r="M273" s="4">
        <f>COUNTIF(N273:AB273,"&gt;0")</f>
        <v>3</v>
      </c>
      <c r="N273" s="5">
        <v>0</v>
      </c>
      <c r="O273" s="5">
        <v>0</v>
      </c>
      <c r="P273" s="14">
        <v>1</v>
      </c>
      <c r="Q273" s="5">
        <v>0</v>
      </c>
      <c r="R273" s="14">
        <v>1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14">
        <v>1</v>
      </c>
      <c r="AB273" s="5">
        <v>0</v>
      </c>
    </row>
    <row r="274" spans="1:28" ht="15" customHeight="1" x14ac:dyDescent="0.2">
      <c r="A274" s="4" t="s">
        <v>787</v>
      </c>
      <c r="B274" s="4" t="s">
        <v>359</v>
      </c>
      <c r="C274" s="4" t="s">
        <v>283</v>
      </c>
      <c r="D274" s="4" t="s">
        <v>284</v>
      </c>
      <c r="E274" s="4">
        <f>MAX(N274:R274)</f>
        <v>1</v>
      </c>
      <c r="F274" s="4">
        <f>MAX(X274:AB274)</f>
        <v>1</v>
      </c>
      <c r="G274" s="4">
        <f>MAX(S274:W274)</f>
        <v>0</v>
      </c>
      <c r="H274" s="4">
        <f>SUM(E274:F274)-G274</f>
        <v>2</v>
      </c>
      <c r="I274" s="4">
        <f>E274+G274-F274</f>
        <v>0</v>
      </c>
      <c r="J274" s="4">
        <f>F274+G274-E274</f>
        <v>0</v>
      </c>
      <c r="K274" s="4">
        <f>SUM(E274:G274)</f>
        <v>2</v>
      </c>
      <c r="L274" s="4">
        <f>MAX(E274:G274)</f>
        <v>1</v>
      </c>
      <c r="M274" s="4">
        <f>COUNTIF(N274:AB274,"&gt;0")</f>
        <v>3</v>
      </c>
      <c r="N274" s="14">
        <v>1</v>
      </c>
      <c r="O274" s="5">
        <v>0</v>
      </c>
      <c r="P274" s="14">
        <v>1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14">
        <v>1</v>
      </c>
    </row>
    <row r="275" spans="1:28" ht="15" customHeight="1" x14ac:dyDescent="0.2">
      <c r="A275" s="4" t="s">
        <v>787</v>
      </c>
      <c r="B275" s="4" t="s">
        <v>690</v>
      </c>
      <c r="C275" s="4" t="s">
        <v>694</v>
      </c>
      <c r="D275" s="4" t="s">
        <v>695</v>
      </c>
      <c r="E275" s="4">
        <f>MAX(N275:R275)</f>
        <v>1</v>
      </c>
      <c r="F275" s="4">
        <f>MAX(X275:AB275)</f>
        <v>1</v>
      </c>
      <c r="G275" s="4">
        <f>MAX(S275:W275)</f>
        <v>0</v>
      </c>
      <c r="H275" s="4">
        <f>SUM(E275:F275)-G275</f>
        <v>2</v>
      </c>
      <c r="I275" s="4">
        <f>E275+G275-F275</f>
        <v>0</v>
      </c>
      <c r="J275" s="4">
        <f>F275+G275-E275</f>
        <v>0</v>
      </c>
      <c r="K275" s="4">
        <f>SUM(E275:G275)</f>
        <v>2</v>
      </c>
      <c r="L275" s="4">
        <f>MAX(E275:G275)</f>
        <v>1</v>
      </c>
      <c r="M275" s="4">
        <f>COUNTIF(N275:AB275,"&gt;0")</f>
        <v>3</v>
      </c>
      <c r="N275" s="14">
        <v>1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14">
        <v>1</v>
      </c>
      <c r="Y275" s="5">
        <v>0</v>
      </c>
      <c r="Z275" s="14">
        <v>1</v>
      </c>
      <c r="AA275" s="5">
        <v>0</v>
      </c>
      <c r="AB275" s="5">
        <v>0</v>
      </c>
    </row>
    <row r="276" spans="1:28" ht="15" customHeight="1" x14ac:dyDescent="0.2">
      <c r="A276" s="4" t="s">
        <v>787</v>
      </c>
      <c r="B276" s="4" t="s">
        <v>792</v>
      </c>
      <c r="C276" s="4" t="s">
        <v>202</v>
      </c>
      <c r="D276" s="4" t="s">
        <v>203</v>
      </c>
      <c r="E276" s="4">
        <f>MAX(N276:R276)</f>
        <v>1</v>
      </c>
      <c r="F276" s="4">
        <f>MAX(X276:AB276)</f>
        <v>1</v>
      </c>
      <c r="G276" s="4">
        <f>MAX(S276:W276)</f>
        <v>0</v>
      </c>
      <c r="H276" s="4">
        <f>SUM(E276:F276)-G276</f>
        <v>2</v>
      </c>
      <c r="I276" s="4">
        <f>E276+G276-F276</f>
        <v>0</v>
      </c>
      <c r="J276" s="4">
        <f>F276+G276-E276</f>
        <v>0</v>
      </c>
      <c r="K276" s="4">
        <f>SUM(E276:G276)</f>
        <v>2</v>
      </c>
      <c r="L276" s="4">
        <f>MAX(E276:G276)</f>
        <v>1</v>
      </c>
      <c r="M276" s="4">
        <f>COUNTIF(N276:AB276,"&gt;0")</f>
        <v>3</v>
      </c>
      <c r="N276" s="14">
        <v>1</v>
      </c>
      <c r="O276" s="5">
        <v>0</v>
      </c>
      <c r="P276" s="14">
        <v>1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14">
        <v>1</v>
      </c>
    </row>
    <row r="277" spans="1:28" ht="15" customHeight="1" x14ac:dyDescent="0.2">
      <c r="A277" s="4" t="s">
        <v>787</v>
      </c>
      <c r="B277" s="4" t="s">
        <v>795</v>
      </c>
      <c r="C277" s="4" t="s">
        <v>609</v>
      </c>
      <c r="D277" s="4" t="s">
        <v>610</v>
      </c>
      <c r="E277" s="4">
        <f>MAX(N277:R277)</f>
        <v>1</v>
      </c>
      <c r="F277" s="4">
        <f>MAX(X277:AB277)</f>
        <v>1</v>
      </c>
      <c r="G277" s="4">
        <f>MAX(S277:W277)</f>
        <v>0</v>
      </c>
      <c r="H277" s="4">
        <f>SUM(E277:F277)-G277</f>
        <v>2</v>
      </c>
      <c r="I277" s="4">
        <f>E277+G277-F277</f>
        <v>0</v>
      </c>
      <c r="J277" s="4">
        <f>F277+G277-E277</f>
        <v>0</v>
      </c>
      <c r="K277" s="4">
        <f>SUM(E277:G277)</f>
        <v>2</v>
      </c>
      <c r="L277" s="4">
        <f>MAX(E277:G277)</f>
        <v>1</v>
      </c>
      <c r="M277" s="4">
        <f>COUNTIF(N277:AB277,"&gt;0")</f>
        <v>3</v>
      </c>
      <c r="N277" s="5">
        <v>0</v>
      </c>
      <c r="O277" s="14">
        <v>1</v>
      </c>
      <c r="P277" s="14">
        <v>1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14">
        <v>1</v>
      </c>
      <c r="Z277" s="5">
        <v>0</v>
      </c>
      <c r="AA277" s="5">
        <v>0</v>
      </c>
      <c r="AB277" s="5">
        <v>0</v>
      </c>
    </row>
    <row r="278" spans="1:28" ht="15" customHeight="1" x14ac:dyDescent="0.2">
      <c r="A278" s="4" t="s">
        <v>787</v>
      </c>
      <c r="B278" s="4" t="s">
        <v>795</v>
      </c>
      <c r="C278" s="4" t="s">
        <v>676</v>
      </c>
      <c r="D278" s="4" t="s">
        <v>677</v>
      </c>
      <c r="E278" s="4">
        <f>MAX(N278:R278)</f>
        <v>1</v>
      </c>
      <c r="F278" s="4">
        <f>MAX(X278:AB278)</f>
        <v>1</v>
      </c>
      <c r="G278" s="4">
        <f>MAX(S278:W278)</f>
        <v>1</v>
      </c>
      <c r="H278" s="4">
        <f>SUM(E278:F278)-G278</f>
        <v>1</v>
      </c>
      <c r="I278" s="4">
        <f>E278+G278-F278</f>
        <v>1</v>
      </c>
      <c r="J278" s="4">
        <f>F278+G278-E278</f>
        <v>1</v>
      </c>
      <c r="K278" s="4">
        <f>SUM(E278:G278)</f>
        <v>3</v>
      </c>
      <c r="L278" s="4">
        <f>MAX(E278:G278)</f>
        <v>1</v>
      </c>
      <c r="M278" s="4">
        <f>COUNTIF(N278:AB278,"&gt;0")</f>
        <v>3</v>
      </c>
      <c r="N278" s="5">
        <v>0</v>
      </c>
      <c r="O278" s="5">
        <v>0</v>
      </c>
      <c r="P278" s="14">
        <v>1</v>
      </c>
      <c r="Q278" s="5">
        <v>0</v>
      </c>
      <c r="R278" s="5">
        <v>0</v>
      </c>
      <c r="S278" s="5">
        <v>0</v>
      </c>
      <c r="T278" s="5">
        <v>0</v>
      </c>
      <c r="U278" s="14">
        <v>1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14">
        <v>1</v>
      </c>
    </row>
    <row r="279" spans="1:28" ht="15" customHeight="1" x14ac:dyDescent="0.2">
      <c r="A279" s="4" t="s">
        <v>787</v>
      </c>
      <c r="B279" s="4" t="s">
        <v>795</v>
      </c>
      <c r="C279" s="4" t="s">
        <v>388</v>
      </c>
      <c r="D279" s="4" t="s">
        <v>389</v>
      </c>
      <c r="E279" s="4">
        <f>MAX(N279:R279)</f>
        <v>1</v>
      </c>
      <c r="F279" s="4">
        <f>MAX(X279:AB279)</f>
        <v>0</v>
      </c>
      <c r="G279" s="4">
        <f>MAX(S279:W279)</f>
        <v>0</v>
      </c>
      <c r="H279" s="4">
        <f>SUM(E279:F279)-G279</f>
        <v>1</v>
      </c>
      <c r="I279" s="4">
        <f>E279+G279-F279</f>
        <v>1</v>
      </c>
      <c r="J279" s="4">
        <f>F279+G279-E279</f>
        <v>-1</v>
      </c>
      <c r="K279" s="4">
        <f>SUM(E279:G279)</f>
        <v>1</v>
      </c>
      <c r="L279" s="4">
        <f>MAX(E279:G279)</f>
        <v>1</v>
      </c>
      <c r="M279" s="4">
        <f>COUNTIF(N279:AB279,"&gt;0")</f>
        <v>3</v>
      </c>
      <c r="N279" s="5">
        <v>0</v>
      </c>
      <c r="O279" s="5">
        <v>0</v>
      </c>
      <c r="P279" s="14">
        <v>1</v>
      </c>
      <c r="Q279" s="14">
        <v>1</v>
      </c>
      <c r="R279" s="14">
        <v>1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</row>
    <row r="280" spans="1:28" ht="15" customHeight="1" x14ac:dyDescent="0.2">
      <c r="A280" s="4" t="s">
        <v>787</v>
      </c>
      <c r="B280" s="4" t="s">
        <v>795</v>
      </c>
      <c r="C280" s="4" t="s">
        <v>597</v>
      </c>
      <c r="D280" s="4" t="s">
        <v>598</v>
      </c>
      <c r="E280" s="4">
        <f>MAX(N280:R280)</f>
        <v>1</v>
      </c>
      <c r="F280" s="4">
        <f>MAX(X280:AB280)</f>
        <v>0</v>
      </c>
      <c r="G280" s="4">
        <f>MAX(S280:W280)</f>
        <v>1</v>
      </c>
      <c r="H280" s="4">
        <f>SUM(E280:F280)-G280</f>
        <v>0</v>
      </c>
      <c r="I280" s="4">
        <f>E280+G280-F280</f>
        <v>2</v>
      </c>
      <c r="J280" s="4">
        <f>F280+G280-E280</f>
        <v>0</v>
      </c>
      <c r="K280" s="4">
        <f>SUM(E280:G280)</f>
        <v>2</v>
      </c>
      <c r="L280" s="4">
        <f>MAX(E280:G280)</f>
        <v>1</v>
      </c>
      <c r="M280" s="4">
        <f>COUNTIF(N280:AB280,"&gt;0")</f>
        <v>3</v>
      </c>
      <c r="N280" s="5">
        <v>0</v>
      </c>
      <c r="O280" s="14">
        <v>1</v>
      </c>
      <c r="P280" s="5">
        <v>0</v>
      </c>
      <c r="Q280" s="14">
        <v>1</v>
      </c>
      <c r="R280" s="5">
        <v>0</v>
      </c>
      <c r="S280" s="5">
        <v>0</v>
      </c>
      <c r="T280" s="14">
        <v>1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</row>
    <row r="281" spans="1:28" ht="15" customHeight="1" x14ac:dyDescent="0.2">
      <c r="A281" s="4" t="s">
        <v>787</v>
      </c>
      <c r="B281" s="4" t="s">
        <v>795</v>
      </c>
      <c r="C281" s="4" t="s">
        <v>591</v>
      </c>
      <c r="D281" s="4" t="s">
        <v>592</v>
      </c>
      <c r="E281" s="4">
        <f>MAX(N281:R281)</f>
        <v>1</v>
      </c>
      <c r="F281" s="4">
        <f>MAX(X281:AB281)</f>
        <v>1</v>
      </c>
      <c r="G281" s="4">
        <f>MAX(S281:W281)</f>
        <v>0</v>
      </c>
      <c r="H281" s="4">
        <f>SUM(E281:F281)-G281</f>
        <v>2</v>
      </c>
      <c r="I281" s="4">
        <f>E281+G281-F281</f>
        <v>0</v>
      </c>
      <c r="J281" s="4">
        <f>F281+G281-E281</f>
        <v>0</v>
      </c>
      <c r="K281" s="4">
        <f>SUM(E281:G281)</f>
        <v>2</v>
      </c>
      <c r="L281" s="4">
        <f>MAX(E281:G281)</f>
        <v>1</v>
      </c>
      <c r="M281" s="4">
        <f>COUNTIF(N281:AB281,"&gt;0")</f>
        <v>3</v>
      </c>
      <c r="N281" s="14">
        <v>1</v>
      </c>
      <c r="O281" s="5">
        <v>0</v>
      </c>
      <c r="P281" s="14">
        <v>1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14">
        <v>1</v>
      </c>
      <c r="Y281" s="5">
        <v>0</v>
      </c>
      <c r="Z281" s="5">
        <v>0</v>
      </c>
      <c r="AA281" s="5">
        <v>0</v>
      </c>
      <c r="AB281" s="5">
        <v>0</v>
      </c>
    </row>
    <row r="282" spans="1:28" ht="15" customHeight="1" x14ac:dyDescent="0.2">
      <c r="A282" s="4" t="s">
        <v>787</v>
      </c>
      <c r="B282" s="4" t="s">
        <v>798</v>
      </c>
      <c r="C282" s="4" t="s">
        <v>475</v>
      </c>
      <c r="D282" s="4" t="s">
        <v>476</v>
      </c>
      <c r="E282" s="4">
        <f>MAX(N282:R282)</f>
        <v>1</v>
      </c>
      <c r="F282" s="4">
        <f>MAX(X282:AB282)</f>
        <v>0</v>
      </c>
      <c r="G282" s="4">
        <f>MAX(S282:W282)</f>
        <v>0</v>
      </c>
      <c r="H282" s="4">
        <f>SUM(E282:F282)-G282</f>
        <v>1</v>
      </c>
      <c r="I282" s="4">
        <f>E282+G282-F282</f>
        <v>1</v>
      </c>
      <c r="J282" s="4">
        <f>F282+G282-E282</f>
        <v>-1</v>
      </c>
      <c r="K282" s="4">
        <f>SUM(E282:G282)</f>
        <v>1</v>
      </c>
      <c r="L282" s="4">
        <f>MAX(E282:G282)</f>
        <v>1</v>
      </c>
      <c r="M282" s="4">
        <f>COUNTIF(N282:AB282,"&gt;0")</f>
        <v>3</v>
      </c>
      <c r="N282" s="14">
        <v>1</v>
      </c>
      <c r="O282" s="5">
        <v>0</v>
      </c>
      <c r="P282" s="14">
        <v>1</v>
      </c>
      <c r="Q282" s="5">
        <v>0</v>
      </c>
      <c r="R282" s="14">
        <v>1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</row>
    <row r="283" spans="1:28" ht="15" customHeight="1" x14ac:dyDescent="0.2">
      <c r="A283" s="4" t="s">
        <v>787</v>
      </c>
      <c r="B283" s="4" t="s">
        <v>803</v>
      </c>
      <c r="C283" s="4" t="s">
        <v>46</v>
      </c>
      <c r="D283" s="4" t="s">
        <v>47</v>
      </c>
      <c r="E283" s="4">
        <f>MAX(N283:R283)</f>
        <v>1</v>
      </c>
      <c r="F283" s="4">
        <f>MAX(X283:AB283)</f>
        <v>1</v>
      </c>
      <c r="G283" s="4">
        <f>MAX(S283:W283)</f>
        <v>0</v>
      </c>
      <c r="H283" s="4">
        <f>SUM(E283:F283)-G283</f>
        <v>2</v>
      </c>
      <c r="I283" s="4">
        <f>E283+G283-F283</f>
        <v>0</v>
      </c>
      <c r="J283" s="4">
        <f>F283+G283-E283</f>
        <v>0</v>
      </c>
      <c r="K283" s="4">
        <f>SUM(E283:G283)</f>
        <v>2</v>
      </c>
      <c r="L283" s="4">
        <f>MAX(E283:G283)</f>
        <v>1</v>
      </c>
      <c r="M283" s="4">
        <f>COUNTIF(N283:AB283,"&gt;0")</f>
        <v>3</v>
      </c>
      <c r="N283" s="5">
        <v>0</v>
      </c>
      <c r="O283" s="5">
        <v>0</v>
      </c>
      <c r="P283" s="5">
        <v>0</v>
      </c>
      <c r="Q283" s="14">
        <v>1</v>
      </c>
      <c r="R283" s="14">
        <v>1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14">
        <v>1</v>
      </c>
      <c r="AA283" s="5">
        <v>0</v>
      </c>
      <c r="AB283" s="5">
        <v>0</v>
      </c>
    </row>
    <row r="284" spans="1:28" ht="15" customHeight="1" x14ac:dyDescent="0.2">
      <c r="A284" s="4" t="s">
        <v>787</v>
      </c>
      <c r="B284" s="4" t="s">
        <v>433</v>
      </c>
      <c r="C284" s="4" t="s">
        <v>102</v>
      </c>
      <c r="D284" s="4" t="s">
        <v>103</v>
      </c>
      <c r="E284" s="4">
        <f>MAX(N284:R284)</f>
        <v>1</v>
      </c>
      <c r="F284" s="4">
        <f>MAX(X284:AB284)</f>
        <v>1</v>
      </c>
      <c r="G284" s="4">
        <f>MAX(S284:W284)</f>
        <v>0</v>
      </c>
      <c r="H284" s="4">
        <f>SUM(E284:F284)-G284</f>
        <v>2</v>
      </c>
      <c r="I284" s="4">
        <f>E284+G284-F284</f>
        <v>0</v>
      </c>
      <c r="J284" s="4">
        <f>F284+G284-E284</f>
        <v>0</v>
      </c>
      <c r="K284" s="4">
        <f>SUM(E284:G284)</f>
        <v>2</v>
      </c>
      <c r="L284" s="4">
        <f>MAX(E284:G284)</f>
        <v>1</v>
      </c>
      <c r="M284" s="4">
        <f>COUNTIF(N284:AB284,"&gt;0")</f>
        <v>3</v>
      </c>
      <c r="N284" s="5">
        <v>0</v>
      </c>
      <c r="O284" s="5">
        <v>0</v>
      </c>
      <c r="P284" s="14">
        <v>1</v>
      </c>
      <c r="Q284" s="5">
        <v>0</v>
      </c>
      <c r="R284" s="14">
        <v>1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14">
        <v>1</v>
      </c>
      <c r="AB284" s="5">
        <v>0</v>
      </c>
    </row>
    <row r="285" spans="1:28" ht="15" customHeight="1" x14ac:dyDescent="0.2">
      <c r="A285" s="4" t="s">
        <v>787</v>
      </c>
      <c r="B285" s="4" t="s">
        <v>433</v>
      </c>
      <c r="C285" s="4" t="s">
        <v>339</v>
      </c>
      <c r="D285" s="4" t="s">
        <v>340</v>
      </c>
      <c r="E285" s="4">
        <f>MAX(N285:R285)</f>
        <v>1</v>
      </c>
      <c r="F285" s="4">
        <f>MAX(X285:AB285)</f>
        <v>1</v>
      </c>
      <c r="G285" s="4">
        <f>MAX(S285:W285)</f>
        <v>0</v>
      </c>
      <c r="H285" s="4">
        <f>SUM(E285:F285)-G285</f>
        <v>2</v>
      </c>
      <c r="I285" s="4">
        <f>E285+G285-F285</f>
        <v>0</v>
      </c>
      <c r="J285" s="4">
        <f>F285+G285-E285</f>
        <v>0</v>
      </c>
      <c r="K285" s="4">
        <f>SUM(E285:G285)</f>
        <v>2</v>
      </c>
      <c r="L285" s="4">
        <f>MAX(E285:G285)</f>
        <v>1</v>
      </c>
      <c r="M285" s="4">
        <f>COUNTIF(N285:AB285,"&gt;0")</f>
        <v>3</v>
      </c>
      <c r="N285" s="14">
        <v>1</v>
      </c>
      <c r="O285" s="5">
        <v>0</v>
      </c>
      <c r="P285" s="14">
        <v>1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14">
        <v>1</v>
      </c>
    </row>
    <row r="286" spans="1:28" ht="15" customHeight="1" x14ac:dyDescent="0.2">
      <c r="A286" s="4" t="s">
        <v>787</v>
      </c>
      <c r="B286" s="4" t="s">
        <v>433</v>
      </c>
      <c r="C286" s="4" t="s">
        <v>702</v>
      </c>
      <c r="D286" s="4" t="s">
        <v>703</v>
      </c>
      <c r="E286" s="4">
        <f>MAX(N286:R286)</f>
        <v>1</v>
      </c>
      <c r="F286" s="4">
        <f>MAX(X286:AB286)</f>
        <v>0</v>
      </c>
      <c r="G286" s="4">
        <f>MAX(S286:W286)</f>
        <v>0</v>
      </c>
      <c r="H286" s="4">
        <f>SUM(E286:F286)-G286</f>
        <v>1</v>
      </c>
      <c r="I286" s="4">
        <f>E286+G286-F286</f>
        <v>1</v>
      </c>
      <c r="J286" s="4">
        <f>F286+G286-E286</f>
        <v>-1</v>
      </c>
      <c r="K286" s="4">
        <f>SUM(E286:G286)</f>
        <v>1</v>
      </c>
      <c r="L286" s="4">
        <f>MAX(E286:G286)</f>
        <v>1</v>
      </c>
      <c r="M286" s="4">
        <f>COUNTIF(N286:AB286,"&gt;0")</f>
        <v>3</v>
      </c>
      <c r="N286" s="14">
        <v>1</v>
      </c>
      <c r="O286" s="5">
        <v>0</v>
      </c>
      <c r="P286" s="14">
        <v>1</v>
      </c>
      <c r="Q286" s="14">
        <v>1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</row>
    <row r="287" spans="1:28" ht="15" customHeight="1" x14ac:dyDescent="0.2">
      <c r="A287" s="4" t="s">
        <v>734</v>
      </c>
      <c r="B287" s="4" t="s">
        <v>739</v>
      </c>
      <c r="C287" s="4" t="s">
        <v>431</v>
      </c>
      <c r="D287" s="4" t="s">
        <v>432</v>
      </c>
      <c r="E287" s="4">
        <f>MAX(N287:R287)</f>
        <v>0</v>
      </c>
      <c r="F287" s="4">
        <f>MAX(X287:AB287)</f>
        <v>1</v>
      </c>
      <c r="G287" s="4">
        <f>MAX(S287:W287)</f>
        <v>0</v>
      </c>
      <c r="H287" s="4">
        <f>SUM(E287:F287)-G287</f>
        <v>1</v>
      </c>
      <c r="I287" s="4">
        <f>E287+G287-F287</f>
        <v>-1</v>
      </c>
      <c r="J287" s="4">
        <f>F287+G287-E287</f>
        <v>1</v>
      </c>
      <c r="K287" s="4">
        <f>SUM(E287:G287)</f>
        <v>1</v>
      </c>
      <c r="L287" s="4">
        <f>MAX(E287:G287)</f>
        <v>1</v>
      </c>
      <c r="M287" s="4">
        <f>COUNTIF(N287:AB287,"&gt;0")</f>
        <v>4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14">
        <v>1</v>
      </c>
      <c r="Z287" s="14">
        <v>1</v>
      </c>
      <c r="AA287" s="14">
        <v>1</v>
      </c>
      <c r="AB287" s="14">
        <v>1</v>
      </c>
    </row>
    <row r="288" spans="1:28" ht="15" customHeight="1" x14ac:dyDescent="0.2">
      <c r="A288" s="4" t="s">
        <v>744</v>
      </c>
      <c r="B288" s="4" t="s">
        <v>748</v>
      </c>
      <c r="C288" s="4" t="s">
        <v>586</v>
      </c>
      <c r="D288" s="4" t="s">
        <v>587</v>
      </c>
      <c r="E288" s="4">
        <f>MAX(N288:R288)</f>
        <v>0</v>
      </c>
      <c r="F288" s="4">
        <f>MAX(X288:AB288)</f>
        <v>1</v>
      </c>
      <c r="G288" s="4">
        <f>MAX(S288:W288)</f>
        <v>0</v>
      </c>
      <c r="H288" s="4">
        <f>SUM(E288:F288)-G288</f>
        <v>1</v>
      </c>
      <c r="I288" s="4">
        <f>E288+G288-F288</f>
        <v>-1</v>
      </c>
      <c r="J288" s="4">
        <f>F288+G288-E288</f>
        <v>1</v>
      </c>
      <c r="K288" s="4">
        <f>SUM(E288:G288)</f>
        <v>1</v>
      </c>
      <c r="L288" s="4">
        <f>MAX(E288:G288)</f>
        <v>1</v>
      </c>
      <c r="M288" s="4">
        <f>COUNTIF(N288:AB288,"&gt;0")</f>
        <v>4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14">
        <v>1</v>
      </c>
      <c r="Y288" s="14">
        <v>1</v>
      </c>
      <c r="Z288" s="14">
        <v>1</v>
      </c>
      <c r="AA288" s="5">
        <v>0</v>
      </c>
      <c r="AB288" s="14">
        <v>1</v>
      </c>
    </row>
    <row r="289" spans="1:28" ht="15" customHeight="1" x14ac:dyDescent="0.2">
      <c r="A289" s="4" t="s">
        <v>763</v>
      </c>
      <c r="B289" s="4" t="s">
        <v>764</v>
      </c>
      <c r="C289" s="4" t="s">
        <v>30</v>
      </c>
      <c r="D289" s="4" t="s">
        <v>31</v>
      </c>
      <c r="E289" s="4">
        <f>MAX(N289:R289)</f>
        <v>1</v>
      </c>
      <c r="F289" s="4">
        <f>MAX(X289:AB289)</f>
        <v>1</v>
      </c>
      <c r="G289" s="4">
        <f>MAX(S289:W289)</f>
        <v>1</v>
      </c>
      <c r="H289" s="4">
        <f>SUM(E289:F289)-G289</f>
        <v>1</v>
      </c>
      <c r="I289" s="4">
        <f>E289+G289-F289</f>
        <v>1</v>
      </c>
      <c r="J289" s="4">
        <f>F289+G289-E289</f>
        <v>1</v>
      </c>
      <c r="K289" s="4">
        <f>SUM(E289:G289)</f>
        <v>3</v>
      </c>
      <c r="L289" s="4">
        <f>MAX(E289:G289)</f>
        <v>1</v>
      </c>
      <c r="M289" s="4">
        <f>COUNTIF(N289:AB289,"&gt;0")</f>
        <v>4</v>
      </c>
      <c r="N289" s="14">
        <v>1</v>
      </c>
      <c r="O289" s="5">
        <v>0</v>
      </c>
      <c r="P289" s="14">
        <v>1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14">
        <v>1</v>
      </c>
      <c r="X289" s="14">
        <v>1</v>
      </c>
      <c r="Y289" s="5">
        <v>0</v>
      </c>
      <c r="Z289" s="5">
        <v>0</v>
      </c>
      <c r="AA289" s="5">
        <v>0</v>
      </c>
      <c r="AB289" s="5">
        <v>0</v>
      </c>
    </row>
    <row r="290" spans="1:28" ht="15" customHeight="1" x14ac:dyDescent="0.2">
      <c r="A290" s="4" t="s">
        <v>763</v>
      </c>
      <c r="B290" s="4" t="s">
        <v>764</v>
      </c>
      <c r="C290" s="4" t="s">
        <v>82</v>
      </c>
      <c r="D290" s="4" t="s">
        <v>83</v>
      </c>
      <c r="E290" s="4">
        <f>MAX(N290:R290)</f>
        <v>1</v>
      </c>
      <c r="F290" s="4">
        <f>MAX(X290:AB290)</f>
        <v>1</v>
      </c>
      <c r="G290" s="4">
        <f>MAX(S290:W290)</f>
        <v>0</v>
      </c>
      <c r="H290" s="4">
        <f>SUM(E290:F290)-G290</f>
        <v>2</v>
      </c>
      <c r="I290" s="4">
        <f>E290+G290-F290</f>
        <v>0</v>
      </c>
      <c r="J290" s="4">
        <f>F290+G290-E290</f>
        <v>0</v>
      </c>
      <c r="K290" s="4">
        <f>SUM(E290:G290)</f>
        <v>2</v>
      </c>
      <c r="L290" s="4">
        <f>MAX(E290:G290)</f>
        <v>1</v>
      </c>
      <c r="M290" s="4">
        <f>COUNTIF(N290:AB290,"&gt;0")</f>
        <v>4</v>
      </c>
      <c r="N290" s="5">
        <v>0</v>
      </c>
      <c r="O290" s="5">
        <v>0</v>
      </c>
      <c r="P290" s="14">
        <v>1</v>
      </c>
      <c r="Q290" s="14">
        <v>1</v>
      </c>
      <c r="R290" s="14">
        <v>1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14">
        <v>1</v>
      </c>
      <c r="AA290" s="5">
        <v>0</v>
      </c>
      <c r="AB290" s="5">
        <v>0</v>
      </c>
    </row>
    <row r="291" spans="1:28" ht="15" customHeight="1" x14ac:dyDescent="0.2">
      <c r="A291" s="4" t="s">
        <v>767</v>
      </c>
      <c r="B291" s="4" t="s">
        <v>743</v>
      </c>
      <c r="C291" s="4" t="s">
        <v>4</v>
      </c>
      <c r="D291" s="4" t="s">
        <v>5</v>
      </c>
      <c r="E291" s="4">
        <f>MAX(N291:R291)</f>
        <v>1</v>
      </c>
      <c r="F291" s="4">
        <f>MAX(X291:AB291)</f>
        <v>0</v>
      </c>
      <c r="G291" s="4">
        <f>MAX(S291:W291)</f>
        <v>1</v>
      </c>
      <c r="H291" s="4">
        <f>SUM(E291:F291)-G291</f>
        <v>0</v>
      </c>
      <c r="I291" s="4">
        <f>E291+G291-F291</f>
        <v>2</v>
      </c>
      <c r="J291" s="4">
        <f>F291+G291-E291</f>
        <v>0</v>
      </c>
      <c r="K291" s="4">
        <f>SUM(E291:G291)</f>
        <v>2</v>
      </c>
      <c r="L291" s="4">
        <f>MAX(E291:G291)</f>
        <v>1</v>
      </c>
      <c r="M291" s="4">
        <f>COUNTIF(N291:AB291,"&gt;0")</f>
        <v>4</v>
      </c>
      <c r="N291" s="14">
        <v>1</v>
      </c>
      <c r="O291" s="14">
        <v>1</v>
      </c>
      <c r="P291" s="5">
        <v>0</v>
      </c>
      <c r="Q291" s="14">
        <v>1</v>
      </c>
      <c r="R291" s="5">
        <v>0</v>
      </c>
      <c r="S291" s="5">
        <v>0</v>
      </c>
      <c r="T291" s="5">
        <v>0</v>
      </c>
      <c r="U291" s="14">
        <v>1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</row>
    <row r="292" spans="1:28" ht="15" customHeight="1" x14ac:dyDescent="0.2">
      <c r="A292" s="4" t="s">
        <v>773</v>
      </c>
      <c r="B292" s="4" t="s">
        <v>774</v>
      </c>
      <c r="C292" s="4" t="s">
        <v>631</v>
      </c>
      <c r="D292" s="4" t="s">
        <v>632</v>
      </c>
      <c r="E292" s="4">
        <f>MAX(N292:R292)</f>
        <v>1</v>
      </c>
      <c r="F292" s="4">
        <f>MAX(X292:AB292)</f>
        <v>1</v>
      </c>
      <c r="G292" s="4">
        <f>MAX(S292:W292)</f>
        <v>0</v>
      </c>
      <c r="H292" s="4">
        <f>SUM(E292:F292)-G292</f>
        <v>2</v>
      </c>
      <c r="I292" s="4">
        <f>E292+G292-F292</f>
        <v>0</v>
      </c>
      <c r="J292" s="4">
        <f>F292+G292-E292</f>
        <v>0</v>
      </c>
      <c r="K292" s="4">
        <f>SUM(E292:G292)</f>
        <v>2</v>
      </c>
      <c r="L292" s="4">
        <f>MAX(E292:G292)</f>
        <v>1</v>
      </c>
      <c r="M292" s="4">
        <f>COUNTIF(N292:AB292,"&gt;0")</f>
        <v>4</v>
      </c>
      <c r="N292" s="5">
        <v>0</v>
      </c>
      <c r="O292" s="5">
        <v>0</v>
      </c>
      <c r="P292" s="5">
        <v>0</v>
      </c>
      <c r="Q292" s="14">
        <v>1</v>
      </c>
      <c r="R292" s="14">
        <v>1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14">
        <v>1</v>
      </c>
      <c r="AB292" s="14">
        <v>1</v>
      </c>
    </row>
    <row r="293" spans="1:28" ht="15" customHeight="1" x14ac:dyDescent="0.2">
      <c r="A293" s="4" t="s">
        <v>773</v>
      </c>
      <c r="B293" s="4" t="s">
        <v>165</v>
      </c>
      <c r="C293" s="4" t="s">
        <v>166</v>
      </c>
      <c r="D293" s="4" t="s">
        <v>167</v>
      </c>
      <c r="E293" s="4">
        <f>MAX(N293:R293)</f>
        <v>1</v>
      </c>
      <c r="F293" s="4">
        <f>MAX(X293:AB293)</f>
        <v>1</v>
      </c>
      <c r="G293" s="4">
        <f>MAX(S293:W293)</f>
        <v>0</v>
      </c>
      <c r="H293" s="4">
        <f>SUM(E293:F293)-G293</f>
        <v>2</v>
      </c>
      <c r="I293" s="4">
        <f>E293+G293-F293</f>
        <v>0</v>
      </c>
      <c r="J293" s="4">
        <f>F293+G293-E293</f>
        <v>0</v>
      </c>
      <c r="K293" s="4">
        <f>SUM(E293:G293)</f>
        <v>2</v>
      </c>
      <c r="L293" s="4">
        <f>MAX(E293:G293)</f>
        <v>1</v>
      </c>
      <c r="M293" s="4">
        <f>COUNTIF(N293:AB293,"&gt;0")</f>
        <v>4</v>
      </c>
      <c r="N293" s="5">
        <v>0</v>
      </c>
      <c r="O293" s="5">
        <v>0</v>
      </c>
      <c r="P293" s="5">
        <v>0</v>
      </c>
      <c r="Q293" s="14">
        <v>1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14">
        <v>1</v>
      </c>
      <c r="AA293" s="14">
        <v>1</v>
      </c>
      <c r="AB293" s="14">
        <v>1</v>
      </c>
    </row>
    <row r="294" spans="1:28" ht="15" customHeight="1" x14ac:dyDescent="0.2">
      <c r="A294" s="4" t="s">
        <v>773</v>
      </c>
      <c r="B294" s="4" t="s">
        <v>165</v>
      </c>
      <c r="C294" s="4" t="s">
        <v>542</v>
      </c>
      <c r="D294" s="4" t="s">
        <v>543</v>
      </c>
      <c r="E294" s="4">
        <f>MAX(N294:R294)</f>
        <v>1</v>
      </c>
      <c r="F294" s="4">
        <f>MAX(X294:AB294)</f>
        <v>1</v>
      </c>
      <c r="G294" s="4">
        <f>MAX(S294:W294)</f>
        <v>1</v>
      </c>
      <c r="H294" s="4">
        <f>SUM(E294:F294)-G294</f>
        <v>1</v>
      </c>
      <c r="I294" s="4">
        <f>E294+G294-F294</f>
        <v>1</v>
      </c>
      <c r="J294" s="4">
        <f>F294+G294-E294</f>
        <v>1</v>
      </c>
      <c r="K294" s="4">
        <f>SUM(E294:G294)</f>
        <v>3</v>
      </c>
      <c r="L294" s="4">
        <f>MAX(E294:G294)</f>
        <v>1</v>
      </c>
      <c r="M294" s="4">
        <f>COUNTIF(N294:AB294,"&gt;0")</f>
        <v>4</v>
      </c>
      <c r="N294" s="5">
        <v>0</v>
      </c>
      <c r="O294" s="5">
        <v>0</v>
      </c>
      <c r="P294" s="5">
        <v>0</v>
      </c>
      <c r="Q294" s="14">
        <v>1</v>
      </c>
      <c r="R294" s="5">
        <v>0</v>
      </c>
      <c r="S294" s="5">
        <v>0</v>
      </c>
      <c r="T294" s="5">
        <v>0</v>
      </c>
      <c r="U294" s="14">
        <v>1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14">
        <v>1</v>
      </c>
      <c r="AB294" s="14">
        <v>1</v>
      </c>
    </row>
    <row r="295" spans="1:28" ht="15" customHeight="1" x14ac:dyDescent="0.2">
      <c r="A295" s="4" t="s">
        <v>773</v>
      </c>
      <c r="B295" s="4" t="s">
        <v>781</v>
      </c>
      <c r="C295" s="4" t="s">
        <v>662</v>
      </c>
      <c r="D295" s="4" t="s">
        <v>663</v>
      </c>
      <c r="E295" s="4">
        <f>MAX(N295:R295)</f>
        <v>1</v>
      </c>
      <c r="F295" s="4">
        <f>MAX(X295:AB295)</f>
        <v>1</v>
      </c>
      <c r="G295" s="4">
        <f>MAX(S295:W295)</f>
        <v>0</v>
      </c>
      <c r="H295" s="4">
        <f>SUM(E295:F295)-G295</f>
        <v>2</v>
      </c>
      <c r="I295" s="4">
        <f>E295+G295-F295</f>
        <v>0</v>
      </c>
      <c r="J295" s="4">
        <f>F295+G295-E295</f>
        <v>0</v>
      </c>
      <c r="K295" s="4">
        <f>SUM(E295:G295)</f>
        <v>2</v>
      </c>
      <c r="L295" s="4">
        <f>MAX(E295:G295)</f>
        <v>1</v>
      </c>
      <c r="M295" s="4">
        <f>COUNTIF(N295:AB295,"&gt;0")</f>
        <v>4</v>
      </c>
      <c r="N295" s="5">
        <v>0</v>
      </c>
      <c r="O295" s="5">
        <v>0</v>
      </c>
      <c r="P295" s="14">
        <v>1</v>
      </c>
      <c r="Q295" s="5">
        <v>0</v>
      </c>
      <c r="R295" s="14">
        <v>1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14">
        <v>1</v>
      </c>
      <c r="AB295" s="14">
        <v>1</v>
      </c>
    </row>
    <row r="296" spans="1:28" ht="15" customHeight="1" x14ac:dyDescent="0.2">
      <c r="A296" s="4" t="s">
        <v>773</v>
      </c>
      <c r="B296" s="4" t="s">
        <v>781</v>
      </c>
      <c r="C296" s="4" t="s">
        <v>161</v>
      </c>
      <c r="D296" s="4" t="s">
        <v>162</v>
      </c>
      <c r="E296" s="4">
        <f>MAX(N296:R296)</f>
        <v>1</v>
      </c>
      <c r="F296" s="4">
        <f>MAX(X296:AB296)</f>
        <v>1</v>
      </c>
      <c r="G296" s="4">
        <f>MAX(S296:W296)</f>
        <v>1</v>
      </c>
      <c r="H296" s="4">
        <f>SUM(E296:F296)-G296</f>
        <v>1</v>
      </c>
      <c r="I296" s="4">
        <f>E296+G296-F296</f>
        <v>1</v>
      </c>
      <c r="J296" s="4">
        <f>F296+G296-E296</f>
        <v>1</v>
      </c>
      <c r="K296" s="4">
        <f>SUM(E296:G296)</f>
        <v>3</v>
      </c>
      <c r="L296" s="4">
        <f>MAX(E296:G296)</f>
        <v>1</v>
      </c>
      <c r="M296" s="4">
        <f>COUNTIF(N296:AB296,"&gt;0")</f>
        <v>4</v>
      </c>
      <c r="N296" s="5">
        <v>0</v>
      </c>
      <c r="O296" s="5">
        <v>0</v>
      </c>
      <c r="P296" s="14">
        <v>1</v>
      </c>
      <c r="Q296" s="14">
        <v>1</v>
      </c>
      <c r="R296" s="5">
        <v>0</v>
      </c>
      <c r="S296" s="5">
        <v>0</v>
      </c>
      <c r="T296" s="5">
        <v>0</v>
      </c>
      <c r="U296" s="14">
        <v>1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14">
        <v>1</v>
      </c>
    </row>
    <row r="297" spans="1:28" ht="15" customHeight="1" x14ac:dyDescent="0.2">
      <c r="A297" s="4" t="s">
        <v>773</v>
      </c>
      <c r="B297" s="4" t="s">
        <v>782</v>
      </c>
      <c r="C297" s="4" t="s">
        <v>465</v>
      </c>
      <c r="D297" s="4" t="s">
        <v>466</v>
      </c>
      <c r="E297" s="4">
        <f>MAX(N297:R297)</f>
        <v>1</v>
      </c>
      <c r="F297" s="4">
        <f>MAX(X297:AB297)</f>
        <v>1</v>
      </c>
      <c r="G297" s="4">
        <f>MAX(S297:W297)</f>
        <v>1</v>
      </c>
      <c r="H297" s="4">
        <f>SUM(E297:F297)-G297</f>
        <v>1</v>
      </c>
      <c r="I297" s="4">
        <f>E297+G297-F297</f>
        <v>1</v>
      </c>
      <c r="J297" s="4">
        <f>F297+G297-E297</f>
        <v>1</v>
      </c>
      <c r="K297" s="4">
        <f>SUM(E297:G297)</f>
        <v>3</v>
      </c>
      <c r="L297" s="4">
        <f>MAX(E297:G297)</f>
        <v>1</v>
      </c>
      <c r="M297" s="4">
        <f>COUNTIF(N297:AB297,"&gt;0")</f>
        <v>4</v>
      </c>
      <c r="N297" s="14">
        <v>1</v>
      </c>
      <c r="O297" s="5">
        <v>0</v>
      </c>
      <c r="P297" s="5">
        <v>0</v>
      </c>
      <c r="Q297" s="5">
        <v>0</v>
      </c>
      <c r="R297" s="5">
        <v>0</v>
      </c>
      <c r="S297" s="14">
        <v>1</v>
      </c>
      <c r="T297" s="5">
        <v>0</v>
      </c>
      <c r="U297" s="5">
        <v>0</v>
      </c>
      <c r="V297" s="5">
        <v>0</v>
      </c>
      <c r="W297" s="5">
        <v>0</v>
      </c>
      <c r="X297" s="14">
        <v>1</v>
      </c>
      <c r="Y297" s="5">
        <v>0</v>
      </c>
      <c r="Z297" s="5">
        <v>0</v>
      </c>
      <c r="AA297" s="14">
        <v>1</v>
      </c>
      <c r="AB297" s="5">
        <v>0</v>
      </c>
    </row>
    <row r="298" spans="1:28" ht="15" customHeight="1" x14ac:dyDescent="0.2">
      <c r="A298" s="4" t="s">
        <v>773</v>
      </c>
      <c r="B298" s="4" t="s">
        <v>783</v>
      </c>
      <c r="C298" s="4" t="s">
        <v>108</v>
      </c>
      <c r="D298" s="4" t="s">
        <v>109</v>
      </c>
      <c r="E298" s="4">
        <f>MAX(N298:R298)</f>
        <v>0</v>
      </c>
      <c r="F298" s="4">
        <f>MAX(X298:AB298)</f>
        <v>1</v>
      </c>
      <c r="G298" s="4">
        <f>MAX(S298:W298)</f>
        <v>1</v>
      </c>
      <c r="H298" s="4">
        <f>SUM(E298:F298)-G298</f>
        <v>0</v>
      </c>
      <c r="I298" s="4">
        <f>E298+G298-F298</f>
        <v>0</v>
      </c>
      <c r="J298" s="4">
        <f>F298+G298-E298</f>
        <v>2</v>
      </c>
      <c r="K298" s="4">
        <f>SUM(E298:G298)</f>
        <v>2</v>
      </c>
      <c r="L298" s="4">
        <f>MAX(E298:G298)</f>
        <v>1</v>
      </c>
      <c r="M298" s="4">
        <f>COUNTIF(N298:AB298,"&gt;0")</f>
        <v>4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14">
        <v>1</v>
      </c>
      <c r="T298" s="5">
        <v>0</v>
      </c>
      <c r="U298" s="14">
        <v>1</v>
      </c>
      <c r="V298" s="14">
        <v>1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14">
        <v>1</v>
      </c>
    </row>
    <row r="299" spans="1:28" ht="15" customHeight="1" x14ac:dyDescent="0.2">
      <c r="A299" s="4" t="s">
        <v>773</v>
      </c>
      <c r="B299" s="4" t="s">
        <v>783</v>
      </c>
      <c r="C299" s="4" t="s">
        <v>110</v>
      </c>
      <c r="D299" s="4" t="s">
        <v>111</v>
      </c>
      <c r="E299" s="4">
        <f>MAX(N299:R299)</f>
        <v>1</v>
      </c>
      <c r="F299" s="4">
        <f>MAX(X299:AB299)</f>
        <v>1</v>
      </c>
      <c r="G299" s="4">
        <f>MAX(S299:W299)</f>
        <v>1</v>
      </c>
      <c r="H299" s="4">
        <f>SUM(E299:F299)-G299</f>
        <v>1</v>
      </c>
      <c r="I299" s="4">
        <f>E299+G299-F299</f>
        <v>1</v>
      </c>
      <c r="J299" s="4">
        <f>F299+G299-E299</f>
        <v>1</v>
      </c>
      <c r="K299" s="4">
        <f>SUM(E299:G299)</f>
        <v>3</v>
      </c>
      <c r="L299" s="4">
        <f>MAX(E299:G299)</f>
        <v>1</v>
      </c>
      <c r="M299" s="4">
        <f>COUNTIF(N299:AB299,"&gt;0")</f>
        <v>4</v>
      </c>
      <c r="N299" s="5">
        <v>0</v>
      </c>
      <c r="O299" s="5">
        <v>0</v>
      </c>
      <c r="P299" s="14">
        <v>1</v>
      </c>
      <c r="Q299" s="5">
        <v>0</v>
      </c>
      <c r="R299" s="14">
        <v>1</v>
      </c>
      <c r="S299" s="5">
        <v>0</v>
      </c>
      <c r="T299" s="5">
        <v>0</v>
      </c>
      <c r="U299" s="5">
        <v>0</v>
      </c>
      <c r="V299" s="5">
        <v>0</v>
      </c>
      <c r="W299" s="14">
        <v>1</v>
      </c>
      <c r="X299" s="5">
        <v>0</v>
      </c>
      <c r="Y299" s="5">
        <v>0</v>
      </c>
      <c r="Z299" s="14">
        <v>1</v>
      </c>
      <c r="AA299" s="5">
        <v>0</v>
      </c>
      <c r="AB299" s="5">
        <v>0</v>
      </c>
    </row>
    <row r="300" spans="1:28" ht="15" customHeight="1" x14ac:dyDescent="0.2">
      <c r="A300" s="4" t="s">
        <v>773</v>
      </c>
      <c r="B300" s="4" t="s">
        <v>660</v>
      </c>
      <c r="C300" s="4" t="s">
        <v>660</v>
      </c>
      <c r="D300" s="4" t="s">
        <v>661</v>
      </c>
      <c r="E300" s="4">
        <f>MAX(N300:R300)</f>
        <v>1</v>
      </c>
      <c r="F300" s="4">
        <f>MAX(X300:AB300)</f>
        <v>0</v>
      </c>
      <c r="G300" s="4">
        <f>MAX(S300:W300)</f>
        <v>1</v>
      </c>
      <c r="H300" s="4">
        <f>SUM(E300:F300)-G300</f>
        <v>0</v>
      </c>
      <c r="I300" s="4">
        <f>E300+G300-F300</f>
        <v>2</v>
      </c>
      <c r="J300" s="4">
        <f>F300+G300-E300</f>
        <v>0</v>
      </c>
      <c r="K300" s="4">
        <f>SUM(E300:G300)</f>
        <v>2</v>
      </c>
      <c r="L300" s="4">
        <f>MAX(E300:G300)</f>
        <v>1</v>
      </c>
      <c r="M300" s="4">
        <f>COUNTIF(N300:AB300,"&gt;0")</f>
        <v>4</v>
      </c>
      <c r="N300" s="14">
        <v>1</v>
      </c>
      <c r="O300" s="5">
        <v>0</v>
      </c>
      <c r="P300" s="5">
        <v>0</v>
      </c>
      <c r="Q300" s="14">
        <v>1</v>
      </c>
      <c r="R300" s="5">
        <v>0</v>
      </c>
      <c r="S300" s="5">
        <v>0</v>
      </c>
      <c r="T300" s="14">
        <v>1</v>
      </c>
      <c r="U300" s="14">
        <v>1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</row>
    <row r="301" spans="1:28" ht="15" customHeight="1" x14ac:dyDescent="0.2">
      <c r="A301" s="4" t="s">
        <v>787</v>
      </c>
      <c r="B301" s="4" t="s">
        <v>795</v>
      </c>
      <c r="C301" s="4" t="s">
        <v>664</v>
      </c>
      <c r="D301" s="4" t="s">
        <v>665</v>
      </c>
      <c r="E301" s="4">
        <f>MAX(N301:R301)</f>
        <v>1</v>
      </c>
      <c r="F301" s="4">
        <f>MAX(X301:AB301)</f>
        <v>1</v>
      </c>
      <c r="G301" s="4">
        <f>MAX(S301:W301)</f>
        <v>0</v>
      </c>
      <c r="H301" s="4">
        <f>SUM(E301:F301)-G301</f>
        <v>2</v>
      </c>
      <c r="I301" s="4">
        <f>E301+G301-F301</f>
        <v>0</v>
      </c>
      <c r="J301" s="4">
        <f>F301+G301-E301</f>
        <v>0</v>
      </c>
      <c r="K301" s="4">
        <f>SUM(E301:G301)</f>
        <v>2</v>
      </c>
      <c r="L301" s="4">
        <f>MAX(E301:G301)</f>
        <v>1</v>
      </c>
      <c r="M301" s="4">
        <f>COUNTIF(N301:AB301,"&gt;0")</f>
        <v>4</v>
      </c>
      <c r="N301" s="5">
        <v>0</v>
      </c>
      <c r="O301" s="5">
        <v>0</v>
      </c>
      <c r="P301" s="14">
        <v>1</v>
      </c>
      <c r="Q301" s="14">
        <v>1</v>
      </c>
      <c r="R301" s="14">
        <v>1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14">
        <v>1</v>
      </c>
    </row>
    <row r="302" spans="1:28" ht="15" customHeight="1" x14ac:dyDescent="0.2">
      <c r="A302" s="4" t="s">
        <v>787</v>
      </c>
      <c r="B302" s="4" t="s">
        <v>795</v>
      </c>
      <c r="C302" s="4" t="s">
        <v>155</v>
      </c>
      <c r="D302" s="4" t="s">
        <v>156</v>
      </c>
      <c r="E302" s="4">
        <f>MAX(N302:R302)</f>
        <v>1</v>
      </c>
      <c r="F302" s="4">
        <f>MAX(X302:AB302)</f>
        <v>0</v>
      </c>
      <c r="G302" s="4">
        <f>MAX(S302:W302)</f>
        <v>0</v>
      </c>
      <c r="H302" s="4">
        <f>SUM(E302:F302)-G302</f>
        <v>1</v>
      </c>
      <c r="I302" s="4">
        <f>E302+G302-F302</f>
        <v>1</v>
      </c>
      <c r="J302" s="4">
        <f>F302+G302-E302</f>
        <v>-1</v>
      </c>
      <c r="K302" s="4">
        <f>SUM(E302:G302)</f>
        <v>1</v>
      </c>
      <c r="L302" s="4">
        <f>MAX(E302:G302)</f>
        <v>1</v>
      </c>
      <c r="M302" s="4">
        <f>COUNTIF(N302:AB302,"&gt;0")</f>
        <v>4</v>
      </c>
      <c r="N302" s="14">
        <v>1</v>
      </c>
      <c r="O302" s="5">
        <v>0</v>
      </c>
      <c r="P302" s="14">
        <v>1</v>
      </c>
      <c r="Q302" s="14">
        <v>1</v>
      </c>
      <c r="R302" s="14">
        <v>1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</row>
    <row r="303" spans="1:28" ht="15" customHeight="1" x14ac:dyDescent="0.2">
      <c r="A303" s="4" t="s">
        <v>787</v>
      </c>
      <c r="B303" s="4" t="s">
        <v>724</v>
      </c>
      <c r="C303" s="4" t="s">
        <v>487</v>
      </c>
      <c r="D303" s="4" t="s">
        <v>488</v>
      </c>
      <c r="E303" s="4">
        <f>MAX(N303:R303)</f>
        <v>1</v>
      </c>
      <c r="F303" s="4">
        <f>MAX(X303:AB303)</f>
        <v>1</v>
      </c>
      <c r="G303" s="4">
        <f>MAX(S303:W303)</f>
        <v>0</v>
      </c>
      <c r="H303" s="4">
        <f>SUM(E303:F303)-G303</f>
        <v>2</v>
      </c>
      <c r="I303" s="4">
        <f>E303+G303-F303</f>
        <v>0</v>
      </c>
      <c r="J303" s="4">
        <f>F303+G303-E303</f>
        <v>0</v>
      </c>
      <c r="K303" s="4">
        <f>SUM(E303:G303)</f>
        <v>2</v>
      </c>
      <c r="L303" s="4">
        <f>MAX(E303:G303)</f>
        <v>1</v>
      </c>
      <c r="M303" s="4">
        <f>COUNTIF(N303:AB303,"&gt;0")</f>
        <v>4</v>
      </c>
      <c r="N303" s="14">
        <v>1</v>
      </c>
      <c r="O303" s="5">
        <v>0</v>
      </c>
      <c r="P303" s="14">
        <v>1</v>
      </c>
      <c r="Q303" s="5">
        <v>0</v>
      </c>
      <c r="R303" s="14">
        <v>1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14">
        <v>1</v>
      </c>
    </row>
    <row r="304" spans="1:28" ht="15" customHeight="1" x14ac:dyDescent="0.2">
      <c r="A304" s="4" t="s">
        <v>787</v>
      </c>
      <c r="B304" s="4" t="s">
        <v>302</v>
      </c>
      <c r="C304" s="4" t="s">
        <v>445</v>
      </c>
      <c r="D304" s="4" t="s">
        <v>446</v>
      </c>
      <c r="E304" s="4">
        <f>MAX(N304:R304)</f>
        <v>1</v>
      </c>
      <c r="F304" s="4">
        <f>MAX(X304:AB304)</f>
        <v>0</v>
      </c>
      <c r="G304" s="4">
        <f>MAX(S304:W304)</f>
        <v>0</v>
      </c>
      <c r="H304" s="4">
        <f>SUM(E304:F304)-G304</f>
        <v>1</v>
      </c>
      <c r="I304" s="4">
        <f>E304+G304-F304</f>
        <v>1</v>
      </c>
      <c r="J304" s="4">
        <f>F304+G304-E304</f>
        <v>-1</v>
      </c>
      <c r="K304" s="4">
        <f>SUM(E304:G304)</f>
        <v>1</v>
      </c>
      <c r="L304" s="4">
        <f>MAX(E304:G304)</f>
        <v>1</v>
      </c>
      <c r="M304" s="4">
        <f>COUNTIF(N304:AB304,"&gt;0")</f>
        <v>4</v>
      </c>
      <c r="N304" s="5">
        <v>0</v>
      </c>
      <c r="O304" s="14">
        <v>1</v>
      </c>
      <c r="P304" s="14">
        <v>1</v>
      </c>
      <c r="Q304" s="14">
        <v>1</v>
      </c>
      <c r="R304" s="14">
        <v>1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</row>
    <row r="305" spans="1:28" ht="15" customHeight="1" x14ac:dyDescent="0.2">
      <c r="A305" s="4" t="s">
        <v>787</v>
      </c>
      <c r="B305" s="4" t="s">
        <v>804</v>
      </c>
      <c r="C305" s="4" t="s">
        <v>558</v>
      </c>
      <c r="D305" s="4" t="s">
        <v>559</v>
      </c>
      <c r="E305" s="4">
        <f>MAX(N305:R305)</f>
        <v>1</v>
      </c>
      <c r="F305" s="4">
        <f>MAX(X305:AB305)</f>
        <v>1</v>
      </c>
      <c r="G305" s="4">
        <f>MAX(S305:W305)</f>
        <v>0</v>
      </c>
      <c r="H305" s="4">
        <f>SUM(E305:F305)-G305</f>
        <v>2</v>
      </c>
      <c r="I305" s="4">
        <f>E305+G305-F305</f>
        <v>0</v>
      </c>
      <c r="J305" s="4">
        <f>F305+G305-E305</f>
        <v>0</v>
      </c>
      <c r="K305" s="4">
        <f>SUM(E305:G305)</f>
        <v>2</v>
      </c>
      <c r="L305" s="4">
        <f>MAX(E305:G305)</f>
        <v>1</v>
      </c>
      <c r="M305" s="4">
        <f>COUNTIF(N305:AB305,"&gt;0")</f>
        <v>4</v>
      </c>
      <c r="N305" s="14">
        <v>1</v>
      </c>
      <c r="O305" s="14">
        <v>1</v>
      </c>
      <c r="P305" s="14">
        <v>1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14">
        <v>1</v>
      </c>
      <c r="Y305" s="5">
        <v>0</v>
      </c>
      <c r="Z305" s="5">
        <v>0</v>
      </c>
      <c r="AA305" s="5">
        <v>0</v>
      </c>
      <c r="AB305" s="5">
        <v>0</v>
      </c>
    </row>
    <row r="306" spans="1:28" ht="15" customHeight="1" x14ac:dyDescent="0.2">
      <c r="A306" s="4" t="s">
        <v>787</v>
      </c>
      <c r="B306" s="4" t="s">
        <v>180</v>
      </c>
      <c r="C306" s="4" t="s">
        <v>66</v>
      </c>
      <c r="D306" s="4" t="s">
        <v>67</v>
      </c>
      <c r="E306" s="4">
        <f>MAX(N306:R306)</f>
        <v>1</v>
      </c>
      <c r="F306" s="4">
        <f>MAX(X306:AB306)</f>
        <v>0</v>
      </c>
      <c r="G306" s="4">
        <f>MAX(S306:W306)</f>
        <v>0</v>
      </c>
      <c r="H306" s="4">
        <f>SUM(E306:F306)-G306</f>
        <v>1</v>
      </c>
      <c r="I306" s="4">
        <f>E306+G306-F306</f>
        <v>1</v>
      </c>
      <c r="J306" s="4">
        <f>F306+G306-E306</f>
        <v>-1</v>
      </c>
      <c r="K306" s="4">
        <f>SUM(E306:G306)</f>
        <v>1</v>
      </c>
      <c r="L306" s="4">
        <f>MAX(E306:G306)</f>
        <v>1</v>
      </c>
      <c r="M306" s="4">
        <f>COUNTIF(N306:AB306,"&gt;0")</f>
        <v>4</v>
      </c>
      <c r="N306" s="14">
        <v>1</v>
      </c>
      <c r="O306" s="14">
        <v>1</v>
      </c>
      <c r="P306" s="14">
        <v>1</v>
      </c>
      <c r="Q306" s="5">
        <v>0</v>
      </c>
      <c r="R306" s="14">
        <v>1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</row>
    <row r="307" spans="1:28" ht="15" customHeight="1" x14ac:dyDescent="0.2">
      <c r="A307" s="4" t="s">
        <v>787</v>
      </c>
      <c r="B307" s="4" t="s">
        <v>433</v>
      </c>
      <c r="C307" s="4" t="s">
        <v>530</v>
      </c>
      <c r="D307" s="4" t="s">
        <v>531</v>
      </c>
      <c r="E307" s="4">
        <f>MAX(N307:R307)</f>
        <v>1</v>
      </c>
      <c r="F307" s="4">
        <f>MAX(X307:AB307)</f>
        <v>1</v>
      </c>
      <c r="G307" s="4">
        <f>MAX(S307:W307)</f>
        <v>0</v>
      </c>
      <c r="H307" s="4">
        <f>SUM(E307:F307)-G307</f>
        <v>2</v>
      </c>
      <c r="I307" s="4">
        <f>E307+G307-F307</f>
        <v>0</v>
      </c>
      <c r="J307" s="4">
        <f>F307+G307-E307</f>
        <v>0</v>
      </c>
      <c r="K307" s="4">
        <f>SUM(E307:G307)</f>
        <v>2</v>
      </c>
      <c r="L307" s="4">
        <f>MAX(E307:G307)</f>
        <v>1</v>
      </c>
      <c r="M307" s="4">
        <f>COUNTIF(N307:AB307,"&gt;0")</f>
        <v>4</v>
      </c>
      <c r="N307" s="5">
        <v>0</v>
      </c>
      <c r="O307" s="14">
        <v>1</v>
      </c>
      <c r="P307" s="5">
        <v>0</v>
      </c>
      <c r="Q307" s="14">
        <v>1</v>
      </c>
      <c r="R307" s="14">
        <v>1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14">
        <v>1</v>
      </c>
      <c r="Z307" s="5">
        <v>0</v>
      </c>
      <c r="AA307" s="5">
        <v>0</v>
      </c>
      <c r="AB307" s="5">
        <v>0</v>
      </c>
    </row>
    <row r="308" spans="1:28" ht="15" customHeight="1" x14ac:dyDescent="0.2">
      <c r="A308" s="4" t="s">
        <v>787</v>
      </c>
      <c r="B308" s="4" t="s">
        <v>433</v>
      </c>
      <c r="C308" s="4" t="s">
        <v>625</v>
      </c>
      <c r="D308" s="4" t="s">
        <v>626</v>
      </c>
      <c r="E308" s="4">
        <f>MAX(N308:R308)</f>
        <v>1</v>
      </c>
      <c r="F308" s="4">
        <f>MAX(X308:AB308)</f>
        <v>1</v>
      </c>
      <c r="G308" s="4">
        <f>MAX(S308:W308)</f>
        <v>0</v>
      </c>
      <c r="H308" s="4">
        <f>SUM(E308:F308)-G308</f>
        <v>2</v>
      </c>
      <c r="I308" s="4">
        <f>E308+G308-F308</f>
        <v>0</v>
      </c>
      <c r="J308" s="4">
        <f>F308+G308-E308</f>
        <v>0</v>
      </c>
      <c r="K308" s="4">
        <f>SUM(E308:G308)</f>
        <v>2</v>
      </c>
      <c r="L308" s="4">
        <f>MAX(E308:G308)</f>
        <v>1</v>
      </c>
      <c r="M308" s="4">
        <f>COUNTIF(N308:AB308,"&gt;0")</f>
        <v>4</v>
      </c>
      <c r="N308" s="14">
        <v>1</v>
      </c>
      <c r="O308" s="5">
        <v>0</v>
      </c>
      <c r="P308" s="14">
        <v>1</v>
      </c>
      <c r="Q308" s="14">
        <v>1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14">
        <v>1</v>
      </c>
    </row>
    <row r="309" spans="1:28" ht="15" customHeight="1" x14ac:dyDescent="0.2">
      <c r="A309" s="4" t="s">
        <v>763</v>
      </c>
      <c r="B309" s="4" t="s">
        <v>766</v>
      </c>
      <c r="C309" s="4" t="s">
        <v>603</v>
      </c>
      <c r="D309" s="4" t="s">
        <v>604</v>
      </c>
      <c r="E309" s="4">
        <f>MAX(N309:R309)</f>
        <v>1</v>
      </c>
      <c r="F309" s="4">
        <f>MAX(X309:AB309)</f>
        <v>1</v>
      </c>
      <c r="G309" s="4">
        <f>MAX(S309:W309)</f>
        <v>0</v>
      </c>
      <c r="H309" s="4">
        <f>SUM(E309:F309)-G309</f>
        <v>2</v>
      </c>
      <c r="I309" s="4">
        <f>E309+G309-F309</f>
        <v>0</v>
      </c>
      <c r="J309" s="4">
        <f>F309+G309-E309</f>
        <v>0</v>
      </c>
      <c r="K309" s="4">
        <f>SUM(E309:G309)</f>
        <v>2</v>
      </c>
      <c r="L309" s="4">
        <f>MAX(E309:G309)</f>
        <v>1</v>
      </c>
      <c r="M309" s="4">
        <f>COUNTIF(N309:AB309,"&gt;0")</f>
        <v>5</v>
      </c>
      <c r="N309" s="14">
        <v>1</v>
      </c>
      <c r="O309" s="14">
        <v>1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14">
        <v>1</v>
      </c>
      <c r="Y309" s="14">
        <v>1</v>
      </c>
      <c r="Z309" s="14">
        <v>1</v>
      </c>
      <c r="AA309" s="5">
        <v>0</v>
      </c>
      <c r="AB309" s="5">
        <v>0</v>
      </c>
    </row>
    <row r="310" spans="1:28" ht="15" customHeight="1" x14ac:dyDescent="0.2">
      <c r="A310" s="4" t="s">
        <v>773</v>
      </c>
      <c r="B310" s="4" t="s">
        <v>165</v>
      </c>
      <c r="C310" s="4" t="s">
        <v>386</v>
      </c>
      <c r="D310" s="4" t="s">
        <v>387</v>
      </c>
      <c r="E310" s="4">
        <f>MAX(N310:R310)</f>
        <v>1</v>
      </c>
      <c r="F310" s="4">
        <f>MAX(X310:AB310)</f>
        <v>1</v>
      </c>
      <c r="G310" s="4">
        <f>MAX(S310:W310)</f>
        <v>1</v>
      </c>
      <c r="H310" s="4">
        <f>SUM(E310:F310)-G310</f>
        <v>1</v>
      </c>
      <c r="I310" s="4">
        <f>E310+G310-F310</f>
        <v>1</v>
      </c>
      <c r="J310" s="4">
        <f>F310+G310-E310</f>
        <v>1</v>
      </c>
      <c r="K310" s="4">
        <f>SUM(E310:G310)</f>
        <v>3</v>
      </c>
      <c r="L310" s="4">
        <f>MAX(E310:G310)</f>
        <v>1</v>
      </c>
      <c r="M310" s="4">
        <f>COUNTIF(N310:AB310,"&gt;0")</f>
        <v>5</v>
      </c>
      <c r="N310" s="5">
        <v>0</v>
      </c>
      <c r="O310" s="5">
        <v>0</v>
      </c>
      <c r="P310" s="5">
        <v>0</v>
      </c>
      <c r="Q310" s="14">
        <v>1</v>
      </c>
      <c r="R310" s="5">
        <v>0</v>
      </c>
      <c r="S310" s="5">
        <v>0</v>
      </c>
      <c r="T310" s="5">
        <v>0</v>
      </c>
      <c r="U310" s="14">
        <v>1</v>
      </c>
      <c r="V310" s="5">
        <v>0</v>
      </c>
      <c r="W310" s="5">
        <v>0</v>
      </c>
      <c r="X310" s="5">
        <v>0</v>
      </c>
      <c r="Y310" s="5">
        <v>0</v>
      </c>
      <c r="Z310" s="14">
        <v>1</v>
      </c>
      <c r="AA310" s="14">
        <v>1</v>
      </c>
      <c r="AB310" s="14">
        <v>1</v>
      </c>
    </row>
    <row r="311" spans="1:28" ht="15" customHeight="1" x14ac:dyDescent="0.2">
      <c r="A311" s="4" t="s">
        <v>773</v>
      </c>
      <c r="B311" s="4" t="s">
        <v>776</v>
      </c>
      <c r="C311" s="4" t="s">
        <v>368</v>
      </c>
      <c r="D311" s="4" t="s">
        <v>369</v>
      </c>
      <c r="E311" s="4">
        <f>MAX(N311:R311)</f>
        <v>1</v>
      </c>
      <c r="F311" s="4">
        <f>MAX(X311:AB311)</f>
        <v>1</v>
      </c>
      <c r="G311" s="4">
        <f>MAX(S311:W311)</f>
        <v>1</v>
      </c>
      <c r="H311" s="4">
        <f>SUM(E311:F311)-G311</f>
        <v>1</v>
      </c>
      <c r="I311" s="4">
        <f>E311+G311-F311</f>
        <v>1</v>
      </c>
      <c r="J311" s="4">
        <f>F311+G311-E311</f>
        <v>1</v>
      </c>
      <c r="K311" s="4">
        <f>SUM(E311:G311)</f>
        <v>3</v>
      </c>
      <c r="L311" s="4">
        <f>MAX(E311:G311)</f>
        <v>1</v>
      </c>
      <c r="M311" s="4">
        <f>COUNTIF(N311:AB311,"&gt;0")</f>
        <v>5</v>
      </c>
      <c r="N311" s="5">
        <v>0</v>
      </c>
      <c r="O311" s="14">
        <v>1</v>
      </c>
      <c r="P311" s="5">
        <v>0</v>
      </c>
      <c r="Q311" s="5">
        <v>0</v>
      </c>
      <c r="R311" s="14">
        <v>1</v>
      </c>
      <c r="S311" s="5">
        <v>0</v>
      </c>
      <c r="T311" s="5">
        <v>0</v>
      </c>
      <c r="U311" s="14">
        <v>1</v>
      </c>
      <c r="V311" s="5">
        <v>0</v>
      </c>
      <c r="W311" s="5">
        <v>0</v>
      </c>
      <c r="X311" s="5">
        <v>0</v>
      </c>
      <c r="Y311" s="14">
        <v>1</v>
      </c>
      <c r="Z311" s="5">
        <v>0</v>
      </c>
      <c r="AA311" s="14">
        <v>1</v>
      </c>
      <c r="AB311" s="5">
        <v>0</v>
      </c>
    </row>
    <row r="312" spans="1:28" ht="15" customHeight="1" x14ac:dyDescent="0.2">
      <c r="A312" s="4" t="s">
        <v>773</v>
      </c>
      <c r="B312" s="4" t="s">
        <v>777</v>
      </c>
      <c r="C312" s="4" t="s">
        <v>308</v>
      </c>
      <c r="D312" s="4" t="s">
        <v>309</v>
      </c>
      <c r="E312" s="4">
        <f>MAX(N312:R312)</f>
        <v>1</v>
      </c>
      <c r="F312" s="4">
        <f>MAX(X312:AB312)</f>
        <v>1</v>
      </c>
      <c r="G312" s="4">
        <f>MAX(S312:W312)</f>
        <v>0</v>
      </c>
      <c r="H312" s="4">
        <f>SUM(E312:F312)-G312</f>
        <v>2</v>
      </c>
      <c r="I312" s="4">
        <f>E312+G312-F312</f>
        <v>0</v>
      </c>
      <c r="J312" s="4">
        <f>F312+G312-E312</f>
        <v>0</v>
      </c>
      <c r="K312" s="4">
        <f>SUM(E312:G312)</f>
        <v>2</v>
      </c>
      <c r="L312" s="4">
        <f>MAX(E312:G312)</f>
        <v>1</v>
      </c>
      <c r="M312" s="4">
        <f>COUNTIF(N312:AB312,"&gt;0")</f>
        <v>5</v>
      </c>
      <c r="N312" s="5">
        <v>0</v>
      </c>
      <c r="O312" s="5">
        <v>0</v>
      </c>
      <c r="P312" s="5">
        <v>0</v>
      </c>
      <c r="Q312" s="14">
        <v>1</v>
      </c>
      <c r="R312" s="14">
        <v>1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14">
        <v>1</v>
      </c>
      <c r="AA312" s="14">
        <v>1</v>
      </c>
      <c r="AB312" s="14">
        <v>1</v>
      </c>
    </row>
    <row r="313" spans="1:28" ht="15" customHeight="1" x14ac:dyDescent="0.2">
      <c r="A313" s="4" t="s">
        <v>773</v>
      </c>
      <c r="B313" s="4" t="s">
        <v>104</v>
      </c>
      <c r="C313" s="4" t="s">
        <v>106</v>
      </c>
      <c r="D313" s="4" t="s">
        <v>107</v>
      </c>
      <c r="E313" s="4">
        <f>MAX(N313:R313)</f>
        <v>1</v>
      </c>
      <c r="F313" s="4">
        <f>MAX(X313:AB313)</f>
        <v>1</v>
      </c>
      <c r="G313" s="4">
        <f>MAX(S313:W313)</f>
        <v>1</v>
      </c>
      <c r="H313" s="4">
        <f>SUM(E313:F313)-G313</f>
        <v>1</v>
      </c>
      <c r="I313" s="4">
        <f>E313+G313-F313</f>
        <v>1</v>
      </c>
      <c r="J313" s="4">
        <f>F313+G313-E313</f>
        <v>1</v>
      </c>
      <c r="K313" s="4">
        <f>SUM(E313:G313)</f>
        <v>3</v>
      </c>
      <c r="L313" s="4">
        <f>MAX(E313:G313)</f>
        <v>1</v>
      </c>
      <c r="M313" s="4">
        <f>COUNTIF(N313:AB313,"&gt;0")</f>
        <v>5</v>
      </c>
      <c r="N313" s="5">
        <v>0</v>
      </c>
      <c r="O313" s="5">
        <v>0</v>
      </c>
      <c r="P313" s="14">
        <v>1</v>
      </c>
      <c r="Q313" s="14">
        <v>1</v>
      </c>
      <c r="R313" s="14">
        <v>1</v>
      </c>
      <c r="S313" s="5">
        <v>0</v>
      </c>
      <c r="T313" s="5">
        <v>0</v>
      </c>
      <c r="U313" s="14">
        <v>1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14">
        <v>1</v>
      </c>
      <c r="AB313" s="5">
        <v>0</v>
      </c>
    </row>
    <row r="314" spans="1:28" ht="15" customHeight="1" x14ac:dyDescent="0.2">
      <c r="A314" s="4" t="s">
        <v>787</v>
      </c>
      <c r="B314" s="4" t="s">
        <v>788</v>
      </c>
      <c r="C314" s="4" t="s">
        <v>511</v>
      </c>
      <c r="D314" s="4" t="s">
        <v>512</v>
      </c>
      <c r="E314" s="4">
        <f>MAX(N314:R314)</f>
        <v>1</v>
      </c>
      <c r="F314" s="4">
        <f>MAX(X314:AB314)</f>
        <v>0</v>
      </c>
      <c r="G314" s="4">
        <f>MAX(S314:W314)</f>
        <v>1</v>
      </c>
      <c r="H314" s="4">
        <f>SUM(E314:F314)-G314</f>
        <v>0</v>
      </c>
      <c r="I314" s="4">
        <f>E314+G314-F314</f>
        <v>2</v>
      </c>
      <c r="J314" s="4">
        <f>F314+G314-E314</f>
        <v>0</v>
      </c>
      <c r="K314" s="4">
        <f>SUM(E314:G314)</f>
        <v>2</v>
      </c>
      <c r="L314" s="4">
        <f>MAX(E314:G314)</f>
        <v>1</v>
      </c>
      <c r="M314" s="4">
        <f>COUNTIF(N314:AB314,"&gt;0")</f>
        <v>5</v>
      </c>
      <c r="N314" s="5">
        <v>0</v>
      </c>
      <c r="O314" s="14">
        <v>1</v>
      </c>
      <c r="P314" s="14">
        <v>1</v>
      </c>
      <c r="Q314" s="5">
        <v>0</v>
      </c>
      <c r="R314" s="14">
        <v>1</v>
      </c>
      <c r="S314" s="5">
        <v>0</v>
      </c>
      <c r="T314" s="14">
        <v>1</v>
      </c>
      <c r="U314" s="14">
        <v>1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</row>
    <row r="315" spans="1:28" ht="15" customHeight="1" x14ac:dyDescent="0.2">
      <c r="A315" s="4" t="s">
        <v>787</v>
      </c>
      <c r="B315" s="4" t="s">
        <v>264</v>
      </c>
      <c r="C315" s="4" t="s">
        <v>396</v>
      </c>
      <c r="D315" s="4" t="s">
        <v>397</v>
      </c>
      <c r="E315" s="4">
        <f>MAX(N315:R315)</f>
        <v>1</v>
      </c>
      <c r="F315" s="4">
        <f>MAX(X315:AB315)</f>
        <v>1</v>
      </c>
      <c r="G315" s="4">
        <f>MAX(S315:W315)</f>
        <v>0</v>
      </c>
      <c r="H315" s="4">
        <f>SUM(E315:F315)-G315</f>
        <v>2</v>
      </c>
      <c r="I315" s="4">
        <f>E315+G315-F315</f>
        <v>0</v>
      </c>
      <c r="J315" s="4">
        <f>F315+G315-E315</f>
        <v>0</v>
      </c>
      <c r="K315" s="4">
        <f>SUM(E315:G315)</f>
        <v>2</v>
      </c>
      <c r="L315" s="4">
        <f>MAX(E315:G315)</f>
        <v>1</v>
      </c>
      <c r="M315" s="4">
        <f>COUNTIF(N315:AB315,"&gt;0")</f>
        <v>5</v>
      </c>
      <c r="N315" s="14">
        <v>1</v>
      </c>
      <c r="O315" s="14">
        <v>1</v>
      </c>
      <c r="P315" s="14">
        <v>1</v>
      </c>
      <c r="Q315" s="14">
        <v>1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14">
        <v>1</v>
      </c>
    </row>
    <row r="316" spans="1:28" ht="15" customHeight="1" x14ac:dyDescent="0.2">
      <c r="A316" s="4" t="s">
        <v>787</v>
      </c>
      <c r="B316" s="4" t="s">
        <v>151</v>
      </c>
      <c r="C316" s="4" t="s">
        <v>190</v>
      </c>
      <c r="D316" s="4" t="s">
        <v>191</v>
      </c>
      <c r="E316" s="4">
        <f>MAX(N316:R316)</f>
        <v>1</v>
      </c>
      <c r="F316" s="4">
        <f>MAX(X316:AB316)</f>
        <v>1</v>
      </c>
      <c r="G316" s="4">
        <f>MAX(S316:W316)</f>
        <v>1</v>
      </c>
      <c r="H316" s="4">
        <f>SUM(E316:F316)-G316</f>
        <v>1</v>
      </c>
      <c r="I316" s="4">
        <f>E316+G316-F316</f>
        <v>1</v>
      </c>
      <c r="J316" s="4">
        <f>F316+G316-E316</f>
        <v>1</v>
      </c>
      <c r="K316" s="4">
        <f>SUM(E316:G316)</f>
        <v>3</v>
      </c>
      <c r="L316" s="4">
        <f>MAX(E316:G316)</f>
        <v>1</v>
      </c>
      <c r="M316" s="4">
        <f>COUNTIF(N316:AB316,"&gt;0")</f>
        <v>5</v>
      </c>
      <c r="N316" s="14">
        <v>1</v>
      </c>
      <c r="O316" s="5">
        <v>0</v>
      </c>
      <c r="P316" s="5">
        <v>0</v>
      </c>
      <c r="Q316" s="5">
        <v>0</v>
      </c>
      <c r="R316" s="5">
        <v>0</v>
      </c>
      <c r="S316" s="14">
        <v>1</v>
      </c>
      <c r="T316" s="14">
        <v>1</v>
      </c>
      <c r="U316" s="5">
        <v>0</v>
      </c>
      <c r="V316" s="14">
        <v>1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14">
        <v>1</v>
      </c>
    </row>
    <row r="317" spans="1:28" ht="15" customHeight="1" x14ac:dyDescent="0.2">
      <c r="A317" s="4" t="s">
        <v>787</v>
      </c>
      <c r="B317" s="4" t="s">
        <v>121</v>
      </c>
      <c r="C317" s="4" t="s">
        <v>127</v>
      </c>
      <c r="D317" s="4" t="s">
        <v>128</v>
      </c>
      <c r="E317" s="4">
        <f>MAX(N317:R317)</f>
        <v>1</v>
      </c>
      <c r="F317" s="4">
        <f>MAX(X317:AB317)</f>
        <v>0</v>
      </c>
      <c r="G317" s="4">
        <f>MAX(S317:W317)</f>
        <v>0</v>
      </c>
      <c r="H317" s="4">
        <f>SUM(E317:F317)-G317</f>
        <v>1</v>
      </c>
      <c r="I317" s="4">
        <f>E317+G317-F317</f>
        <v>1</v>
      </c>
      <c r="J317" s="4">
        <f>F317+G317-E317</f>
        <v>-1</v>
      </c>
      <c r="K317" s="4">
        <f>SUM(E317:G317)</f>
        <v>1</v>
      </c>
      <c r="L317" s="4">
        <f>MAX(E317:G317)</f>
        <v>1</v>
      </c>
      <c r="M317" s="4">
        <f>COUNTIF(N317:AB317,"&gt;0")</f>
        <v>5</v>
      </c>
      <c r="N317" s="14">
        <v>1</v>
      </c>
      <c r="O317" s="14">
        <v>1</v>
      </c>
      <c r="P317" s="14">
        <v>1</v>
      </c>
      <c r="Q317" s="14">
        <v>1</v>
      </c>
      <c r="R317" s="14">
        <v>1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</row>
    <row r="318" spans="1:28" ht="15" customHeight="1" x14ac:dyDescent="0.2">
      <c r="A318" s="4" t="s">
        <v>787</v>
      </c>
      <c r="B318" s="4" t="s">
        <v>121</v>
      </c>
      <c r="C318" s="4" t="s">
        <v>137</v>
      </c>
      <c r="D318" s="4" t="s">
        <v>138</v>
      </c>
      <c r="E318" s="4">
        <f>MAX(N318:R318)</f>
        <v>1</v>
      </c>
      <c r="F318" s="4">
        <f>MAX(X318:AB318)</f>
        <v>1</v>
      </c>
      <c r="G318" s="4">
        <f>MAX(S318:W318)</f>
        <v>1</v>
      </c>
      <c r="H318" s="4">
        <f>SUM(E318:F318)-G318</f>
        <v>1</v>
      </c>
      <c r="I318" s="4">
        <f>E318+G318-F318</f>
        <v>1</v>
      </c>
      <c r="J318" s="4">
        <f>F318+G318-E318</f>
        <v>1</v>
      </c>
      <c r="K318" s="4">
        <f>SUM(E318:G318)</f>
        <v>3</v>
      </c>
      <c r="L318" s="4">
        <f>MAX(E318:G318)</f>
        <v>1</v>
      </c>
      <c r="M318" s="4">
        <f>COUNTIF(N318:AB318,"&gt;0")</f>
        <v>5</v>
      </c>
      <c r="N318" s="5">
        <v>0</v>
      </c>
      <c r="O318" s="5">
        <v>0</v>
      </c>
      <c r="P318" s="5">
        <v>0</v>
      </c>
      <c r="Q318" s="5">
        <v>0</v>
      </c>
      <c r="R318" s="14">
        <v>1</v>
      </c>
      <c r="S318" s="5">
        <v>0</v>
      </c>
      <c r="T318" s="5">
        <v>0</v>
      </c>
      <c r="U318" s="5">
        <v>0</v>
      </c>
      <c r="V318" s="14">
        <v>1</v>
      </c>
      <c r="W318" s="5">
        <v>0</v>
      </c>
      <c r="X318" s="5">
        <v>0</v>
      </c>
      <c r="Y318" s="5">
        <v>0</v>
      </c>
      <c r="Z318" s="14">
        <v>1</v>
      </c>
      <c r="AA318" s="14">
        <v>1</v>
      </c>
      <c r="AB318" s="14">
        <v>1</v>
      </c>
    </row>
    <row r="319" spans="1:28" ht="15" customHeight="1" x14ac:dyDescent="0.2">
      <c r="A319" s="4" t="s">
        <v>787</v>
      </c>
      <c r="B319" s="4" t="s">
        <v>795</v>
      </c>
      <c r="C319" s="4" t="s">
        <v>172</v>
      </c>
      <c r="D319" s="4" t="s">
        <v>173</v>
      </c>
      <c r="E319" s="4">
        <f>MAX(N319:R319)</f>
        <v>1</v>
      </c>
      <c r="F319" s="4">
        <f>MAX(X319:AB319)</f>
        <v>0</v>
      </c>
      <c r="G319" s="4">
        <f>MAX(S319:W319)</f>
        <v>1</v>
      </c>
      <c r="H319" s="4">
        <f>SUM(E319:F319)-G319</f>
        <v>0</v>
      </c>
      <c r="I319" s="4">
        <f>E319+G319-F319</f>
        <v>2</v>
      </c>
      <c r="J319" s="4">
        <f>F319+G319-E319</f>
        <v>0</v>
      </c>
      <c r="K319" s="4">
        <f>SUM(E319:G319)</f>
        <v>2</v>
      </c>
      <c r="L319" s="4">
        <f>MAX(E319:G319)</f>
        <v>1</v>
      </c>
      <c r="M319" s="4">
        <f>COUNTIF(N319:AB319,"&gt;0")</f>
        <v>5</v>
      </c>
      <c r="N319" s="5">
        <v>0</v>
      </c>
      <c r="O319" s="14">
        <v>1</v>
      </c>
      <c r="P319" s="14">
        <v>1</v>
      </c>
      <c r="Q319" s="14">
        <v>1</v>
      </c>
      <c r="R319" s="14">
        <v>1</v>
      </c>
      <c r="S319" s="5">
        <v>0</v>
      </c>
      <c r="T319" s="5">
        <v>0</v>
      </c>
      <c r="U319" s="14">
        <v>1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</row>
    <row r="320" spans="1:28" ht="15" customHeight="1" x14ac:dyDescent="0.2">
      <c r="A320" s="4" t="s">
        <v>787</v>
      </c>
      <c r="B320" s="4" t="s">
        <v>795</v>
      </c>
      <c r="C320" s="4" t="s">
        <v>554</v>
      </c>
      <c r="D320" s="4" t="s">
        <v>555</v>
      </c>
      <c r="E320" s="4">
        <f>MAX(N320:R320)</f>
        <v>1</v>
      </c>
      <c r="F320" s="4">
        <f>MAX(X320:AB320)</f>
        <v>1</v>
      </c>
      <c r="G320" s="4">
        <f>MAX(S320:W320)</f>
        <v>1</v>
      </c>
      <c r="H320" s="4">
        <f>SUM(E320:F320)-G320</f>
        <v>1</v>
      </c>
      <c r="I320" s="4">
        <f>E320+G320-F320</f>
        <v>1</v>
      </c>
      <c r="J320" s="4">
        <f>F320+G320-E320</f>
        <v>1</v>
      </c>
      <c r="K320" s="4">
        <f>SUM(E320:G320)</f>
        <v>3</v>
      </c>
      <c r="L320" s="4">
        <f>MAX(E320:G320)</f>
        <v>1</v>
      </c>
      <c r="M320" s="4">
        <f>COUNTIF(N320:AB320,"&gt;0")</f>
        <v>5</v>
      </c>
      <c r="N320" s="14">
        <v>1</v>
      </c>
      <c r="O320" s="14">
        <v>1</v>
      </c>
      <c r="P320" s="5">
        <v>0</v>
      </c>
      <c r="Q320" s="14">
        <v>1</v>
      </c>
      <c r="R320" s="5">
        <v>0</v>
      </c>
      <c r="S320" s="5">
        <v>0</v>
      </c>
      <c r="T320" s="5">
        <v>0</v>
      </c>
      <c r="U320" s="14">
        <v>1</v>
      </c>
      <c r="V320" s="5">
        <v>0</v>
      </c>
      <c r="W320" s="5">
        <v>0</v>
      </c>
      <c r="X320" s="14">
        <v>1</v>
      </c>
      <c r="Y320" s="5">
        <v>0</v>
      </c>
      <c r="Z320" s="5">
        <v>0</v>
      </c>
      <c r="AA320" s="5">
        <v>0</v>
      </c>
      <c r="AB320" s="5">
        <v>0</v>
      </c>
    </row>
    <row r="321" spans="1:28" ht="15" customHeight="1" x14ac:dyDescent="0.2">
      <c r="A321" s="4" t="s">
        <v>787</v>
      </c>
      <c r="B321" s="4" t="s">
        <v>795</v>
      </c>
      <c r="C321" s="4" t="s">
        <v>566</v>
      </c>
      <c r="D321" s="4" t="s">
        <v>567</v>
      </c>
      <c r="E321" s="4">
        <f>MAX(N321:R321)</f>
        <v>1</v>
      </c>
      <c r="F321" s="4">
        <f>MAX(X321:AB321)</f>
        <v>1</v>
      </c>
      <c r="G321" s="4">
        <f>MAX(S321:W321)</f>
        <v>0</v>
      </c>
      <c r="H321" s="4">
        <f>SUM(E321:F321)-G321</f>
        <v>2</v>
      </c>
      <c r="I321" s="4">
        <f>E321+G321-F321</f>
        <v>0</v>
      </c>
      <c r="J321" s="4">
        <f>F321+G321-E321</f>
        <v>0</v>
      </c>
      <c r="K321" s="4">
        <f>SUM(E321:G321)</f>
        <v>2</v>
      </c>
      <c r="L321" s="4">
        <f>MAX(E321:G321)</f>
        <v>1</v>
      </c>
      <c r="M321" s="4">
        <f>COUNTIF(N321:AB321,"&gt;0")</f>
        <v>5</v>
      </c>
      <c r="N321" s="14">
        <v>1</v>
      </c>
      <c r="O321" s="5">
        <v>0</v>
      </c>
      <c r="P321" s="14">
        <v>1</v>
      </c>
      <c r="Q321" s="14">
        <v>1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14">
        <v>1</v>
      </c>
      <c r="AB321" s="14">
        <v>1</v>
      </c>
    </row>
    <row r="322" spans="1:28" ht="15" customHeight="1" x14ac:dyDescent="0.2">
      <c r="A322" s="4" t="s">
        <v>787</v>
      </c>
      <c r="B322" s="4" t="s">
        <v>795</v>
      </c>
      <c r="C322" s="4" t="s">
        <v>670</v>
      </c>
      <c r="D322" s="4" t="s">
        <v>671</v>
      </c>
      <c r="E322" s="4">
        <f>MAX(N322:R322)</f>
        <v>1</v>
      </c>
      <c r="F322" s="4">
        <f>MAX(X322:AB322)</f>
        <v>1</v>
      </c>
      <c r="G322" s="4">
        <f>MAX(S322:W322)</f>
        <v>0</v>
      </c>
      <c r="H322" s="4">
        <f>SUM(E322:F322)-G322</f>
        <v>2</v>
      </c>
      <c r="I322" s="4">
        <f>E322+G322-F322</f>
        <v>0</v>
      </c>
      <c r="J322" s="4">
        <f>F322+G322-E322</f>
        <v>0</v>
      </c>
      <c r="K322" s="4">
        <f>SUM(E322:G322)</f>
        <v>2</v>
      </c>
      <c r="L322" s="4">
        <f>MAX(E322:G322)</f>
        <v>1</v>
      </c>
      <c r="M322" s="4">
        <f>COUNTIF(N322:AB322,"&gt;0")</f>
        <v>5</v>
      </c>
      <c r="N322" s="14">
        <v>1</v>
      </c>
      <c r="O322" s="14">
        <v>1</v>
      </c>
      <c r="P322" s="5">
        <v>0</v>
      </c>
      <c r="Q322" s="14">
        <v>1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14">
        <v>1</v>
      </c>
      <c r="Y322" s="14">
        <v>1</v>
      </c>
      <c r="Z322" s="5">
        <v>0</v>
      </c>
      <c r="AA322" s="5">
        <v>0</v>
      </c>
      <c r="AB322" s="5">
        <v>0</v>
      </c>
    </row>
    <row r="323" spans="1:28" ht="15" customHeight="1" x14ac:dyDescent="0.2">
      <c r="A323" s="4" t="s">
        <v>787</v>
      </c>
      <c r="B323" s="4" t="s">
        <v>803</v>
      </c>
      <c r="C323" s="4" t="s">
        <v>281</v>
      </c>
      <c r="D323" s="4" t="s">
        <v>282</v>
      </c>
      <c r="E323" s="4">
        <f>MAX(N323:R323)</f>
        <v>1</v>
      </c>
      <c r="F323" s="4">
        <f>MAX(X323:AB323)</f>
        <v>1</v>
      </c>
      <c r="G323" s="4">
        <f>MAX(S323:W323)</f>
        <v>0</v>
      </c>
      <c r="H323" s="4">
        <f>SUM(E323:F323)-G323</f>
        <v>2</v>
      </c>
      <c r="I323" s="4">
        <f>E323+G323-F323</f>
        <v>0</v>
      </c>
      <c r="J323" s="4">
        <f>F323+G323-E323</f>
        <v>0</v>
      </c>
      <c r="K323" s="4">
        <f>SUM(E323:G323)</f>
        <v>2</v>
      </c>
      <c r="L323" s="4">
        <f>MAX(E323:G323)</f>
        <v>1</v>
      </c>
      <c r="M323" s="4">
        <f>COUNTIF(N323:AB323,"&gt;0")</f>
        <v>5</v>
      </c>
      <c r="N323" s="14">
        <v>1</v>
      </c>
      <c r="O323" s="5">
        <v>0</v>
      </c>
      <c r="P323" s="14">
        <v>1</v>
      </c>
      <c r="Q323" s="14">
        <v>1</v>
      </c>
      <c r="R323" s="14">
        <v>1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14">
        <v>1</v>
      </c>
      <c r="AA323" s="5">
        <v>0</v>
      </c>
      <c r="AB323" s="5">
        <v>0</v>
      </c>
    </row>
    <row r="324" spans="1:28" ht="15" customHeight="1" x14ac:dyDescent="0.2">
      <c r="A324" s="4" t="s">
        <v>757</v>
      </c>
      <c r="B324" s="4" t="s">
        <v>760</v>
      </c>
      <c r="C324" s="4" t="s">
        <v>318</v>
      </c>
      <c r="D324" s="4" t="s">
        <v>319</v>
      </c>
      <c r="E324" s="4">
        <f>MAX(N324:R324)</f>
        <v>1</v>
      </c>
      <c r="F324" s="4">
        <f>MAX(X324:AB324)</f>
        <v>1</v>
      </c>
      <c r="G324" s="4">
        <f>MAX(S324:W324)</f>
        <v>0</v>
      </c>
      <c r="H324" s="4">
        <f>SUM(E324:F324)-G324</f>
        <v>2</v>
      </c>
      <c r="I324" s="4">
        <f>E324+G324-F324</f>
        <v>0</v>
      </c>
      <c r="J324" s="4">
        <f>F324+G324-E324</f>
        <v>0</v>
      </c>
      <c r="K324" s="4">
        <f>SUM(E324:G324)</f>
        <v>2</v>
      </c>
      <c r="L324" s="4">
        <f>MAX(E324:G324)</f>
        <v>1</v>
      </c>
      <c r="M324" s="4">
        <f>COUNTIF(N324:AB324,"&gt;0")</f>
        <v>6</v>
      </c>
      <c r="N324" s="5">
        <v>0</v>
      </c>
      <c r="O324" s="5">
        <v>0</v>
      </c>
      <c r="P324" s="14">
        <v>1</v>
      </c>
      <c r="Q324" s="14">
        <v>1</v>
      </c>
      <c r="R324" s="14">
        <v>1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14">
        <v>1</v>
      </c>
      <c r="AA324" s="14">
        <v>1</v>
      </c>
      <c r="AB324" s="14">
        <v>1</v>
      </c>
    </row>
    <row r="325" spans="1:28" ht="15" customHeight="1" x14ac:dyDescent="0.2">
      <c r="A325" s="4" t="s">
        <v>767</v>
      </c>
      <c r="B325" s="4" t="s">
        <v>743</v>
      </c>
      <c r="C325" s="4" t="s">
        <v>526</v>
      </c>
      <c r="D325" s="4" t="s">
        <v>527</v>
      </c>
      <c r="E325" s="4">
        <f>MAX(N325:R325)</f>
        <v>1</v>
      </c>
      <c r="F325" s="4">
        <f>MAX(X325:AB325)</f>
        <v>0</v>
      </c>
      <c r="G325" s="4">
        <f>MAX(S325:W325)</f>
        <v>1</v>
      </c>
      <c r="H325" s="4">
        <f>SUM(E325:F325)-G325</f>
        <v>0</v>
      </c>
      <c r="I325" s="4">
        <f>E325+G325-F325</f>
        <v>2</v>
      </c>
      <c r="J325" s="4">
        <f>F325+G325-E325</f>
        <v>0</v>
      </c>
      <c r="K325" s="4">
        <f>SUM(E325:G325)</f>
        <v>2</v>
      </c>
      <c r="L325" s="4">
        <f>MAX(E325:G325)</f>
        <v>1</v>
      </c>
      <c r="M325" s="4">
        <f>COUNTIF(N325:AB325,"&gt;0")</f>
        <v>6</v>
      </c>
      <c r="N325" s="14">
        <v>1</v>
      </c>
      <c r="O325" s="14">
        <v>1</v>
      </c>
      <c r="P325" s="14">
        <v>1</v>
      </c>
      <c r="Q325" s="14">
        <v>1</v>
      </c>
      <c r="R325" s="5">
        <v>0</v>
      </c>
      <c r="S325" s="5">
        <v>0</v>
      </c>
      <c r="T325" s="14">
        <v>1</v>
      </c>
      <c r="U325" s="5">
        <v>0</v>
      </c>
      <c r="V325" s="5">
        <v>0</v>
      </c>
      <c r="W325" s="14">
        <v>1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</row>
    <row r="326" spans="1:28" ht="15" customHeight="1" x14ac:dyDescent="0.2">
      <c r="A326" s="4" t="s">
        <v>773</v>
      </c>
      <c r="B326" s="4" t="s">
        <v>775</v>
      </c>
      <c r="C326" s="4" t="s">
        <v>145</v>
      </c>
      <c r="D326" s="4" t="s">
        <v>146</v>
      </c>
      <c r="E326" s="4">
        <f>MAX(N326:R326)</f>
        <v>1</v>
      </c>
      <c r="F326" s="4">
        <f>MAX(X326:AB326)</f>
        <v>1</v>
      </c>
      <c r="G326" s="4">
        <f>MAX(S326:W326)</f>
        <v>1</v>
      </c>
      <c r="H326" s="4">
        <f>SUM(E326:F326)-G326</f>
        <v>1</v>
      </c>
      <c r="I326" s="4">
        <f>E326+G326-F326</f>
        <v>1</v>
      </c>
      <c r="J326" s="4">
        <f>F326+G326-E326</f>
        <v>1</v>
      </c>
      <c r="K326" s="4">
        <f>SUM(E326:G326)</f>
        <v>3</v>
      </c>
      <c r="L326" s="4">
        <f>MAX(E326:G326)</f>
        <v>1</v>
      </c>
      <c r="M326" s="4">
        <f>COUNTIF(N326:AB326,"&gt;0")</f>
        <v>6</v>
      </c>
      <c r="N326" s="5">
        <v>0</v>
      </c>
      <c r="O326" s="14">
        <v>1</v>
      </c>
      <c r="P326" s="14">
        <v>1</v>
      </c>
      <c r="Q326" s="5">
        <v>0</v>
      </c>
      <c r="R326" s="14">
        <v>1</v>
      </c>
      <c r="S326" s="14">
        <v>1</v>
      </c>
      <c r="T326" s="5">
        <v>0</v>
      </c>
      <c r="U326" s="5">
        <v>0</v>
      </c>
      <c r="V326" s="5">
        <v>0</v>
      </c>
      <c r="W326" s="14">
        <v>1</v>
      </c>
      <c r="X326" s="5">
        <v>0</v>
      </c>
      <c r="Y326" s="5">
        <v>0</v>
      </c>
      <c r="Z326" s="5">
        <v>0</v>
      </c>
      <c r="AA326" s="5">
        <v>0</v>
      </c>
      <c r="AB326" s="14">
        <v>1</v>
      </c>
    </row>
    <row r="327" spans="1:28" ht="15" customHeight="1" x14ac:dyDescent="0.2">
      <c r="A327" s="4" t="s">
        <v>773</v>
      </c>
      <c r="B327" s="4" t="s">
        <v>780</v>
      </c>
      <c r="C327" s="4" t="s">
        <v>22</v>
      </c>
      <c r="D327" s="4" t="s">
        <v>23</v>
      </c>
      <c r="E327" s="4">
        <f>MAX(N327:R327)</f>
        <v>1</v>
      </c>
      <c r="F327" s="4">
        <f>MAX(X327:AB327)</f>
        <v>1</v>
      </c>
      <c r="G327" s="4">
        <f>MAX(S327:W327)</f>
        <v>1</v>
      </c>
      <c r="H327" s="4">
        <f>SUM(E327:F327)-G327</f>
        <v>1</v>
      </c>
      <c r="I327" s="4">
        <f>E327+G327-F327</f>
        <v>1</v>
      </c>
      <c r="J327" s="4">
        <f>F327+G327-E327</f>
        <v>1</v>
      </c>
      <c r="K327" s="4">
        <f>SUM(E327:G327)</f>
        <v>3</v>
      </c>
      <c r="L327" s="4">
        <f>MAX(E327:G327)</f>
        <v>1</v>
      </c>
      <c r="M327" s="4">
        <f>COUNTIF(N327:AB327,"&gt;0")</f>
        <v>6</v>
      </c>
      <c r="N327" s="5">
        <v>0</v>
      </c>
      <c r="O327" s="14">
        <v>1</v>
      </c>
      <c r="P327" s="5">
        <v>0</v>
      </c>
      <c r="Q327" s="5">
        <v>0</v>
      </c>
      <c r="R327" s="5">
        <v>0</v>
      </c>
      <c r="S327" s="5">
        <v>0</v>
      </c>
      <c r="T327" s="14">
        <v>1</v>
      </c>
      <c r="U327" s="14">
        <v>1</v>
      </c>
      <c r="V327" s="5">
        <v>0</v>
      </c>
      <c r="W327" s="14">
        <v>1</v>
      </c>
      <c r="X327" s="5">
        <v>0</v>
      </c>
      <c r="Y327" s="5">
        <v>0</v>
      </c>
      <c r="Z327" s="5">
        <v>0</v>
      </c>
      <c r="AA327" s="14">
        <v>1</v>
      </c>
      <c r="AB327" s="14">
        <v>1</v>
      </c>
    </row>
    <row r="328" spans="1:28" ht="15" customHeight="1" x14ac:dyDescent="0.2">
      <c r="A328" s="4" t="s">
        <v>787</v>
      </c>
      <c r="B328" s="4" t="s">
        <v>359</v>
      </c>
      <c r="C328" s="4" t="s">
        <v>621</v>
      </c>
      <c r="D328" s="4" t="s">
        <v>622</v>
      </c>
      <c r="E328" s="4">
        <f>MAX(N328:R328)</f>
        <v>1</v>
      </c>
      <c r="F328" s="4">
        <f>MAX(X328:AB328)</f>
        <v>1</v>
      </c>
      <c r="G328" s="4">
        <f>MAX(S328:W328)</f>
        <v>0</v>
      </c>
      <c r="H328" s="4">
        <f>SUM(E328:F328)-G328</f>
        <v>2</v>
      </c>
      <c r="I328" s="4">
        <f>E328+G328-F328</f>
        <v>0</v>
      </c>
      <c r="J328" s="4">
        <f>F328+G328-E328</f>
        <v>0</v>
      </c>
      <c r="K328" s="4">
        <f>SUM(E328:G328)</f>
        <v>2</v>
      </c>
      <c r="L328" s="4">
        <f>MAX(E328:G328)</f>
        <v>1</v>
      </c>
      <c r="M328" s="4">
        <f>COUNTIF(N328:AB328,"&gt;0")</f>
        <v>6</v>
      </c>
      <c r="N328" s="14">
        <v>1</v>
      </c>
      <c r="O328" s="14">
        <v>1</v>
      </c>
      <c r="P328" s="14">
        <v>1</v>
      </c>
      <c r="Q328" s="14">
        <v>1</v>
      </c>
      <c r="R328" s="14">
        <v>1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14">
        <v>1</v>
      </c>
    </row>
    <row r="329" spans="1:28" ht="15" customHeight="1" x14ac:dyDescent="0.2">
      <c r="A329" s="4" t="s">
        <v>787</v>
      </c>
      <c r="B329" s="4" t="s">
        <v>121</v>
      </c>
      <c r="C329" s="4" t="s">
        <v>123</v>
      </c>
      <c r="D329" s="4" t="s">
        <v>124</v>
      </c>
      <c r="E329" s="4">
        <f>MAX(N329:R329)</f>
        <v>1</v>
      </c>
      <c r="F329" s="4">
        <f>MAX(X329:AB329)</f>
        <v>1</v>
      </c>
      <c r="G329" s="4">
        <f>MAX(S329:W329)</f>
        <v>1</v>
      </c>
      <c r="H329" s="4">
        <f>SUM(E329:F329)-G329</f>
        <v>1</v>
      </c>
      <c r="I329" s="4">
        <f>E329+G329-F329</f>
        <v>1</v>
      </c>
      <c r="J329" s="4">
        <f>F329+G329-E329</f>
        <v>1</v>
      </c>
      <c r="K329" s="4">
        <f>SUM(E329:G329)</f>
        <v>3</v>
      </c>
      <c r="L329" s="4">
        <f>MAX(E329:G329)</f>
        <v>1</v>
      </c>
      <c r="M329" s="4">
        <f>COUNTIF(N329:AB329,"&gt;0")</f>
        <v>6</v>
      </c>
      <c r="N329" s="14">
        <v>1</v>
      </c>
      <c r="O329" s="14">
        <v>1</v>
      </c>
      <c r="P329" s="14">
        <v>1</v>
      </c>
      <c r="Q329" s="5">
        <v>0</v>
      </c>
      <c r="R329" s="5">
        <v>0</v>
      </c>
      <c r="S329" s="14">
        <v>1</v>
      </c>
      <c r="T329" s="5">
        <v>0</v>
      </c>
      <c r="U329" s="5">
        <v>0</v>
      </c>
      <c r="V329" s="14">
        <v>1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14">
        <v>1</v>
      </c>
    </row>
    <row r="330" spans="1:28" ht="15" customHeight="1" x14ac:dyDescent="0.2">
      <c r="A330" s="4" t="s">
        <v>787</v>
      </c>
      <c r="B330" s="4" t="s">
        <v>121</v>
      </c>
      <c r="C330" s="4" t="s">
        <v>139</v>
      </c>
      <c r="D330" s="4" t="s">
        <v>140</v>
      </c>
      <c r="E330" s="4">
        <f>MAX(N330:R330)</f>
        <v>1</v>
      </c>
      <c r="F330" s="4">
        <f>MAX(X330:AB330)</f>
        <v>1</v>
      </c>
      <c r="G330" s="4">
        <f>MAX(S330:W330)</f>
        <v>1</v>
      </c>
      <c r="H330" s="4">
        <f>SUM(E330:F330)-G330</f>
        <v>1</v>
      </c>
      <c r="I330" s="4">
        <f>E330+G330-F330</f>
        <v>1</v>
      </c>
      <c r="J330" s="4">
        <f>F330+G330-E330</f>
        <v>1</v>
      </c>
      <c r="K330" s="4">
        <f>SUM(E330:G330)</f>
        <v>3</v>
      </c>
      <c r="L330" s="4">
        <f>MAX(E330:G330)</f>
        <v>1</v>
      </c>
      <c r="M330" s="4">
        <f>COUNTIF(N330:AB330,"&gt;0")</f>
        <v>6</v>
      </c>
      <c r="N330" s="14">
        <v>1</v>
      </c>
      <c r="O330" s="5">
        <v>0</v>
      </c>
      <c r="P330" s="14">
        <v>1</v>
      </c>
      <c r="Q330" s="14">
        <v>1</v>
      </c>
      <c r="R330" s="14">
        <v>1</v>
      </c>
      <c r="S330" s="5">
        <v>0</v>
      </c>
      <c r="T330" s="5">
        <v>0</v>
      </c>
      <c r="U330" s="14">
        <v>1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14">
        <v>1</v>
      </c>
    </row>
    <row r="331" spans="1:28" ht="15" customHeight="1" x14ac:dyDescent="0.2">
      <c r="A331" s="4" t="s">
        <v>787</v>
      </c>
      <c r="B331" s="4" t="s">
        <v>658</v>
      </c>
      <c r="C331" s="4" t="s">
        <v>658</v>
      </c>
      <c r="D331" s="4" t="s">
        <v>659</v>
      </c>
      <c r="E331" s="4">
        <f>MAX(N331:R331)</f>
        <v>1</v>
      </c>
      <c r="F331" s="4">
        <f>MAX(X331:AB331)</f>
        <v>1</v>
      </c>
      <c r="G331" s="4">
        <f>MAX(S331:W331)</f>
        <v>0</v>
      </c>
      <c r="H331" s="4">
        <f>SUM(E331:F331)-G331</f>
        <v>2</v>
      </c>
      <c r="I331" s="4">
        <f>E331+G331-F331</f>
        <v>0</v>
      </c>
      <c r="J331" s="4">
        <f>F331+G331-E331</f>
        <v>0</v>
      </c>
      <c r="K331" s="4">
        <f>SUM(E331:G331)</f>
        <v>2</v>
      </c>
      <c r="L331" s="4">
        <f>MAX(E331:G331)</f>
        <v>1</v>
      </c>
      <c r="M331" s="4">
        <f>COUNTIF(N331:AB331,"&gt;0")</f>
        <v>6</v>
      </c>
      <c r="N331" s="14">
        <v>1</v>
      </c>
      <c r="O331" s="14">
        <v>1</v>
      </c>
      <c r="P331" s="14">
        <v>1</v>
      </c>
      <c r="Q331" s="14">
        <v>1</v>
      </c>
      <c r="R331" s="14">
        <v>1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14">
        <v>1</v>
      </c>
      <c r="Y331" s="5">
        <v>0</v>
      </c>
      <c r="Z331" s="5">
        <v>0</v>
      </c>
      <c r="AA331" s="5">
        <v>0</v>
      </c>
      <c r="AB331" s="5">
        <v>0</v>
      </c>
    </row>
    <row r="332" spans="1:28" ht="15" customHeight="1" x14ac:dyDescent="0.2">
      <c r="A332" s="4" t="s">
        <v>787</v>
      </c>
      <c r="B332" s="4" t="s">
        <v>795</v>
      </c>
      <c r="C332" s="4" t="s">
        <v>572</v>
      </c>
      <c r="D332" s="4" t="s">
        <v>573</v>
      </c>
      <c r="E332" s="4">
        <f>MAX(N332:R332)</f>
        <v>1</v>
      </c>
      <c r="F332" s="4">
        <f>MAX(X332:AB332)</f>
        <v>0</v>
      </c>
      <c r="G332" s="4">
        <f>MAX(S332:W332)</f>
        <v>1</v>
      </c>
      <c r="H332" s="4">
        <f>SUM(E332:F332)-G332</f>
        <v>0</v>
      </c>
      <c r="I332" s="4">
        <f>E332+G332-F332</f>
        <v>2</v>
      </c>
      <c r="J332" s="4">
        <f>F332+G332-E332</f>
        <v>0</v>
      </c>
      <c r="K332" s="4">
        <f>SUM(E332:G332)</f>
        <v>2</v>
      </c>
      <c r="L332" s="4">
        <f>MAX(E332:G332)</f>
        <v>1</v>
      </c>
      <c r="M332" s="4">
        <f>COUNTIF(N332:AB332,"&gt;0")</f>
        <v>6</v>
      </c>
      <c r="N332" s="14">
        <v>1</v>
      </c>
      <c r="O332" s="14">
        <v>1</v>
      </c>
      <c r="P332" s="5">
        <v>0</v>
      </c>
      <c r="Q332" s="5">
        <v>0</v>
      </c>
      <c r="R332" s="14">
        <v>1</v>
      </c>
      <c r="S332" s="14">
        <v>1</v>
      </c>
      <c r="T332" s="5">
        <v>0</v>
      </c>
      <c r="U332" s="14">
        <v>1</v>
      </c>
      <c r="V332" s="14">
        <v>1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</row>
    <row r="333" spans="1:28" ht="15" customHeight="1" x14ac:dyDescent="0.2">
      <c r="A333" s="4" t="s">
        <v>787</v>
      </c>
      <c r="B333" s="4" t="s">
        <v>801</v>
      </c>
      <c r="C333" s="4" t="s">
        <v>254</v>
      </c>
      <c r="D333" s="4" t="s">
        <v>255</v>
      </c>
      <c r="E333" s="4">
        <f>MAX(N333:R333)</f>
        <v>1</v>
      </c>
      <c r="F333" s="4">
        <f>MAX(X333:AB333)</f>
        <v>1</v>
      </c>
      <c r="G333" s="4">
        <f>MAX(S333:W333)</f>
        <v>0</v>
      </c>
      <c r="H333" s="4">
        <f>SUM(E333:F333)-G333</f>
        <v>2</v>
      </c>
      <c r="I333" s="4">
        <f>E333+G333-F333</f>
        <v>0</v>
      </c>
      <c r="J333" s="4">
        <f>F333+G333-E333</f>
        <v>0</v>
      </c>
      <c r="K333" s="4">
        <f>SUM(E333:G333)</f>
        <v>2</v>
      </c>
      <c r="L333" s="4">
        <f>MAX(E333:G333)</f>
        <v>1</v>
      </c>
      <c r="M333" s="4">
        <f>COUNTIF(N333:AB333,"&gt;0")</f>
        <v>6</v>
      </c>
      <c r="N333" s="14">
        <v>1</v>
      </c>
      <c r="O333" s="14">
        <v>1</v>
      </c>
      <c r="P333" s="14">
        <v>1</v>
      </c>
      <c r="Q333" s="14">
        <v>1</v>
      </c>
      <c r="R333" s="14">
        <v>1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14">
        <v>1</v>
      </c>
      <c r="AB333" s="5">
        <v>0</v>
      </c>
    </row>
    <row r="334" spans="1:28" ht="15" customHeight="1" x14ac:dyDescent="0.2">
      <c r="A334" s="4" t="s">
        <v>734</v>
      </c>
      <c r="B334" s="4" t="s">
        <v>736</v>
      </c>
      <c r="C334" s="4" t="s">
        <v>114</v>
      </c>
      <c r="D334" s="4" t="s">
        <v>115</v>
      </c>
      <c r="E334" s="4">
        <f>MAX(N334:R334)</f>
        <v>0</v>
      </c>
      <c r="F334" s="4">
        <f>MAX(X334:AB334)</f>
        <v>1</v>
      </c>
      <c r="G334" s="4">
        <f>MAX(S334:W334)</f>
        <v>1</v>
      </c>
      <c r="H334" s="4">
        <f>SUM(E334:F334)-G334</f>
        <v>0</v>
      </c>
      <c r="I334" s="4">
        <f>E334+G334-F334</f>
        <v>0</v>
      </c>
      <c r="J334" s="4">
        <f>F334+G334-E334</f>
        <v>2</v>
      </c>
      <c r="K334" s="4">
        <f>SUM(E334:G334)</f>
        <v>2</v>
      </c>
      <c r="L334" s="4">
        <f>MAX(E334:G334)</f>
        <v>1</v>
      </c>
      <c r="M334" s="4">
        <f>COUNTIF(N334:AB334,"&gt;0")</f>
        <v>7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14">
        <v>1</v>
      </c>
      <c r="T334" s="5">
        <v>0</v>
      </c>
      <c r="U334" s="5">
        <v>0</v>
      </c>
      <c r="V334" s="5">
        <v>0</v>
      </c>
      <c r="W334" s="14">
        <v>1</v>
      </c>
      <c r="X334" s="14">
        <v>1</v>
      </c>
      <c r="Y334" s="14">
        <v>1</v>
      </c>
      <c r="Z334" s="14">
        <v>1</v>
      </c>
      <c r="AA334" s="14">
        <v>1</v>
      </c>
      <c r="AB334" s="14">
        <v>1</v>
      </c>
    </row>
    <row r="335" spans="1:28" ht="15" customHeight="1" x14ac:dyDescent="0.2">
      <c r="A335" s="4" t="s">
        <v>718</v>
      </c>
      <c r="B335" s="4" t="s">
        <v>743</v>
      </c>
      <c r="C335" s="4" t="s">
        <v>718</v>
      </c>
      <c r="D335" s="4" t="s">
        <v>719</v>
      </c>
      <c r="E335" s="4">
        <f>MAX(N335:R335)</f>
        <v>1</v>
      </c>
      <c r="F335" s="4">
        <f>MAX(X335:AB335)</f>
        <v>1</v>
      </c>
      <c r="G335" s="4">
        <f>MAX(S335:W335)</f>
        <v>1</v>
      </c>
      <c r="H335" s="4">
        <f>SUM(E335:F335)-G335</f>
        <v>1</v>
      </c>
      <c r="I335" s="4">
        <f>E335+G335-F335</f>
        <v>1</v>
      </c>
      <c r="J335" s="4">
        <f>F335+G335-E335</f>
        <v>1</v>
      </c>
      <c r="K335" s="4">
        <f>SUM(E335:G335)</f>
        <v>3</v>
      </c>
      <c r="L335" s="4">
        <f>MAX(E335:G335)</f>
        <v>1</v>
      </c>
      <c r="M335" s="4">
        <f>COUNTIF(N335:AB335,"&gt;0")</f>
        <v>7</v>
      </c>
      <c r="N335" s="14">
        <v>1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14">
        <v>1</v>
      </c>
      <c r="V335" s="5">
        <v>0</v>
      </c>
      <c r="W335" s="5">
        <v>0</v>
      </c>
      <c r="X335" s="14">
        <v>1</v>
      </c>
      <c r="Y335" s="14">
        <v>1</v>
      </c>
      <c r="Z335" s="14">
        <v>1</v>
      </c>
      <c r="AA335" s="14">
        <v>1</v>
      </c>
      <c r="AB335" s="14">
        <v>1</v>
      </c>
    </row>
    <row r="336" spans="1:28" ht="15" customHeight="1" x14ac:dyDescent="0.2">
      <c r="A336" s="4" t="s">
        <v>763</v>
      </c>
      <c r="B336" s="4" t="s">
        <v>764</v>
      </c>
      <c r="C336" s="4" t="s">
        <v>26</v>
      </c>
      <c r="D336" s="4" t="s">
        <v>27</v>
      </c>
      <c r="E336" s="4">
        <f>MAX(N336:R336)</f>
        <v>1</v>
      </c>
      <c r="F336" s="4">
        <f>MAX(X336:AB336)</f>
        <v>1</v>
      </c>
      <c r="G336" s="4">
        <f>MAX(S336:W336)</f>
        <v>1</v>
      </c>
      <c r="H336" s="4">
        <f>SUM(E336:F336)-G336</f>
        <v>1</v>
      </c>
      <c r="I336" s="4">
        <f>E336+G336-F336</f>
        <v>1</v>
      </c>
      <c r="J336" s="4">
        <f>F336+G336-E336</f>
        <v>1</v>
      </c>
      <c r="K336" s="4">
        <f>SUM(E336:G336)</f>
        <v>3</v>
      </c>
      <c r="L336" s="4">
        <f>MAX(E336:G336)</f>
        <v>1</v>
      </c>
      <c r="M336" s="4">
        <f>COUNTIF(N336:AB336,"&gt;0")</f>
        <v>7</v>
      </c>
      <c r="N336" s="14">
        <v>1</v>
      </c>
      <c r="O336" s="5">
        <v>0</v>
      </c>
      <c r="P336" s="14">
        <v>1</v>
      </c>
      <c r="Q336" s="5">
        <v>0</v>
      </c>
      <c r="R336" s="14">
        <v>1</v>
      </c>
      <c r="S336" s="5">
        <v>0</v>
      </c>
      <c r="T336" s="5">
        <v>0</v>
      </c>
      <c r="U336" s="14">
        <v>1</v>
      </c>
      <c r="V336" s="5">
        <v>0</v>
      </c>
      <c r="W336" s="14">
        <v>1</v>
      </c>
      <c r="X336" s="5">
        <v>0</v>
      </c>
      <c r="Y336" s="5">
        <v>0</v>
      </c>
      <c r="Z336" s="5">
        <v>0</v>
      </c>
      <c r="AA336" s="14">
        <v>1</v>
      </c>
      <c r="AB336" s="14">
        <v>1</v>
      </c>
    </row>
    <row r="337" spans="1:28" ht="15" customHeight="1" x14ac:dyDescent="0.2">
      <c r="A337" s="4" t="s">
        <v>773</v>
      </c>
      <c r="B337" s="4" t="s">
        <v>165</v>
      </c>
      <c r="C337" s="4" t="s">
        <v>262</v>
      </c>
      <c r="D337" s="4" t="s">
        <v>263</v>
      </c>
      <c r="E337" s="4">
        <f>MAX(N337:R337)</f>
        <v>1</v>
      </c>
      <c r="F337" s="4">
        <f>MAX(X337:AB337)</f>
        <v>1</v>
      </c>
      <c r="G337" s="4">
        <f>MAX(S337:W337)</f>
        <v>1</v>
      </c>
      <c r="H337" s="4">
        <f>SUM(E337:F337)-G337</f>
        <v>1</v>
      </c>
      <c r="I337" s="4">
        <f>E337+G337-F337</f>
        <v>1</v>
      </c>
      <c r="J337" s="4">
        <f>F337+G337-E337</f>
        <v>1</v>
      </c>
      <c r="K337" s="4">
        <f>SUM(E337:G337)</f>
        <v>3</v>
      </c>
      <c r="L337" s="4">
        <f>MAX(E337:G337)</f>
        <v>1</v>
      </c>
      <c r="M337" s="4">
        <f>COUNTIF(N337:AB337,"&gt;0")</f>
        <v>7</v>
      </c>
      <c r="N337" s="14">
        <v>1</v>
      </c>
      <c r="O337" s="5">
        <v>0</v>
      </c>
      <c r="P337" s="5">
        <v>0</v>
      </c>
      <c r="Q337" s="14">
        <v>1</v>
      </c>
      <c r="R337" s="5">
        <v>0</v>
      </c>
      <c r="S337" s="14">
        <v>1</v>
      </c>
      <c r="T337" s="5">
        <v>0</v>
      </c>
      <c r="U337" s="5">
        <v>0</v>
      </c>
      <c r="V337" s="5">
        <v>0</v>
      </c>
      <c r="W337" s="5">
        <v>0</v>
      </c>
      <c r="X337" s="14">
        <v>1</v>
      </c>
      <c r="Y337" s="5">
        <v>0</v>
      </c>
      <c r="Z337" s="14">
        <v>1</v>
      </c>
      <c r="AA337" s="14">
        <v>1</v>
      </c>
      <c r="AB337" s="14">
        <v>1</v>
      </c>
    </row>
    <row r="338" spans="1:28" ht="15" customHeight="1" x14ac:dyDescent="0.2">
      <c r="A338" s="4" t="s">
        <v>787</v>
      </c>
      <c r="B338" s="4" t="s">
        <v>359</v>
      </c>
      <c r="C338" s="4" t="s">
        <v>550</v>
      </c>
      <c r="D338" s="4" t="s">
        <v>551</v>
      </c>
      <c r="E338" s="4">
        <f>MAX(N338:R338)</f>
        <v>1</v>
      </c>
      <c r="F338" s="4">
        <f>MAX(X338:AB338)</f>
        <v>1</v>
      </c>
      <c r="G338" s="4">
        <f>MAX(S338:W338)</f>
        <v>1</v>
      </c>
      <c r="H338" s="4">
        <f>SUM(E338:F338)-G338</f>
        <v>1</v>
      </c>
      <c r="I338" s="4">
        <f>E338+G338-F338</f>
        <v>1</v>
      </c>
      <c r="J338" s="4">
        <f>F338+G338-E338</f>
        <v>1</v>
      </c>
      <c r="K338" s="4">
        <f>SUM(E338:G338)</f>
        <v>3</v>
      </c>
      <c r="L338" s="4">
        <f>MAX(E338:G338)</f>
        <v>1</v>
      </c>
      <c r="M338" s="4">
        <f>COUNTIF(N338:AB338,"&gt;0")</f>
        <v>7</v>
      </c>
      <c r="N338" s="14">
        <v>1</v>
      </c>
      <c r="O338" s="14">
        <v>1</v>
      </c>
      <c r="P338" s="14">
        <v>1</v>
      </c>
      <c r="Q338" s="14">
        <v>1</v>
      </c>
      <c r="R338" s="14">
        <v>1</v>
      </c>
      <c r="S338" s="5">
        <v>0</v>
      </c>
      <c r="T338" s="5">
        <v>0</v>
      </c>
      <c r="U338" s="5">
        <v>0</v>
      </c>
      <c r="V338" s="5">
        <v>0</v>
      </c>
      <c r="W338" s="14">
        <v>1</v>
      </c>
      <c r="X338" s="5">
        <v>0</v>
      </c>
      <c r="Y338" s="5">
        <v>0</v>
      </c>
      <c r="Z338" s="5">
        <v>0</v>
      </c>
      <c r="AA338" s="14">
        <v>1</v>
      </c>
      <c r="AB338" s="5">
        <v>0</v>
      </c>
    </row>
    <row r="339" spans="1:28" ht="15" customHeight="1" x14ac:dyDescent="0.2">
      <c r="A339" s="4" t="s">
        <v>787</v>
      </c>
      <c r="B339" s="4" t="s">
        <v>792</v>
      </c>
      <c r="C339" s="4" t="s">
        <v>48</v>
      </c>
      <c r="D339" s="4" t="s">
        <v>49</v>
      </c>
      <c r="E339" s="4">
        <f>MAX(N339:R339)</f>
        <v>1</v>
      </c>
      <c r="F339" s="4">
        <f>MAX(X339:AB339)</f>
        <v>1</v>
      </c>
      <c r="G339" s="4">
        <f>MAX(S339:W339)</f>
        <v>0</v>
      </c>
      <c r="H339" s="4">
        <f>SUM(E339:F339)-G339</f>
        <v>2</v>
      </c>
      <c r="I339" s="4">
        <f>E339+G339-F339</f>
        <v>0</v>
      </c>
      <c r="J339" s="4">
        <f>F339+G339-E339</f>
        <v>0</v>
      </c>
      <c r="K339" s="4">
        <f>SUM(E339:G339)</f>
        <v>2</v>
      </c>
      <c r="L339" s="4">
        <f>MAX(E339:G339)</f>
        <v>1</v>
      </c>
      <c r="M339" s="4">
        <f>COUNTIF(N339:AB339,"&gt;0")</f>
        <v>7</v>
      </c>
      <c r="N339" s="14">
        <v>1</v>
      </c>
      <c r="O339" s="14">
        <v>1</v>
      </c>
      <c r="P339" s="14">
        <v>1</v>
      </c>
      <c r="Q339" s="14">
        <v>1</v>
      </c>
      <c r="R339" s="14">
        <v>1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14">
        <v>1</v>
      </c>
      <c r="Y339" s="5">
        <v>0</v>
      </c>
      <c r="Z339" s="5">
        <v>0</v>
      </c>
      <c r="AA339" s="14">
        <v>1</v>
      </c>
      <c r="AB339" s="5">
        <v>0</v>
      </c>
    </row>
    <row r="340" spans="1:28" ht="15" customHeight="1" x14ac:dyDescent="0.2">
      <c r="A340" s="4" t="s">
        <v>787</v>
      </c>
      <c r="B340" s="4" t="s">
        <v>654</v>
      </c>
      <c r="C340" s="4" t="s">
        <v>654</v>
      </c>
      <c r="D340" s="4" t="s">
        <v>655</v>
      </c>
      <c r="E340" s="4">
        <f>MAX(N340:R340)</f>
        <v>1</v>
      </c>
      <c r="F340" s="4">
        <f>MAX(X340:AB340)</f>
        <v>1</v>
      </c>
      <c r="G340" s="4">
        <f>MAX(S340:W340)</f>
        <v>1</v>
      </c>
      <c r="H340" s="4">
        <f>SUM(E340:F340)-G340</f>
        <v>1</v>
      </c>
      <c r="I340" s="4">
        <f>E340+G340-F340</f>
        <v>1</v>
      </c>
      <c r="J340" s="4">
        <f>F340+G340-E340</f>
        <v>1</v>
      </c>
      <c r="K340" s="4">
        <f>SUM(E340:G340)</f>
        <v>3</v>
      </c>
      <c r="L340" s="4">
        <f>MAX(E340:G340)</f>
        <v>1</v>
      </c>
      <c r="M340" s="4">
        <f>COUNTIF(N340:AB340,"&gt;0")</f>
        <v>7</v>
      </c>
      <c r="N340" s="14">
        <v>1</v>
      </c>
      <c r="O340" s="14">
        <v>1</v>
      </c>
      <c r="P340" s="5">
        <v>0</v>
      </c>
      <c r="Q340" s="14">
        <v>1</v>
      </c>
      <c r="R340" s="14">
        <v>1</v>
      </c>
      <c r="S340" s="5">
        <v>0</v>
      </c>
      <c r="T340" s="5">
        <v>0</v>
      </c>
      <c r="U340" s="14">
        <v>1</v>
      </c>
      <c r="V340" s="5">
        <v>0</v>
      </c>
      <c r="W340" s="5">
        <v>0</v>
      </c>
      <c r="X340" s="5">
        <v>0</v>
      </c>
      <c r="Y340" s="14">
        <v>1</v>
      </c>
      <c r="Z340" s="14">
        <v>1</v>
      </c>
      <c r="AA340" s="5">
        <v>0</v>
      </c>
      <c r="AB340" s="5">
        <v>0</v>
      </c>
    </row>
    <row r="341" spans="1:28" ht="15" customHeight="1" x14ac:dyDescent="0.2">
      <c r="A341" s="4" t="s">
        <v>787</v>
      </c>
      <c r="B341" s="4" t="s">
        <v>795</v>
      </c>
      <c r="C341" s="4" t="s">
        <v>564</v>
      </c>
      <c r="D341" s="4" t="s">
        <v>565</v>
      </c>
      <c r="E341" s="4">
        <f>MAX(N341:R341)</f>
        <v>1</v>
      </c>
      <c r="F341" s="4">
        <f>MAX(X341:AB341)</f>
        <v>0</v>
      </c>
      <c r="G341" s="4">
        <f>MAX(S341:W341)</f>
        <v>1</v>
      </c>
      <c r="H341" s="4">
        <f>SUM(E341:F341)-G341</f>
        <v>0</v>
      </c>
      <c r="I341" s="4">
        <f>E341+G341-F341</f>
        <v>2</v>
      </c>
      <c r="J341" s="4">
        <f>F341+G341-E341</f>
        <v>0</v>
      </c>
      <c r="K341" s="4">
        <f>SUM(E341:G341)</f>
        <v>2</v>
      </c>
      <c r="L341" s="4">
        <f>MAX(E341:G341)</f>
        <v>1</v>
      </c>
      <c r="M341" s="4">
        <f>COUNTIF(N341:AB341,"&gt;0")</f>
        <v>7</v>
      </c>
      <c r="N341" s="14">
        <v>1</v>
      </c>
      <c r="O341" s="14">
        <v>1</v>
      </c>
      <c r="P341" s="14">
        <v>1</v>
      </c>
      <c r="Q341" s="5">
        <v>0</v>
      </c>
      <c r="R341" s="14">
        <v>1</v>
      </c>
      <c r="S341" s="14">
        <v>1</v>
      </c>
      <c r="T341" s="5">
        <v>0</v>
      </c>
      <c r="U341" s="14">
        <v>1</v>
      </c>
      <c r="V341" s="5">
        <v>0</v>
      </c>
      <c r="W341" s="14">
        <v>1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</row>
    <row r="342" spans="1:28" ht="15" customHeight="1" x14ac:dyDescent="0.2">
      <c r="A342" s="4" t="s">
        <v>763</v>
      </c>
      <c r="B342" s="4" t="s">
        <v>766</v>
      </c>
      <c r="C342" s="4" t="s">
        <v>599</v>
      </c>
      <c r="D342" s="4" t="s">
        <v>600</v>
      </c>
      <c r="E342" s="4">
        <f>MAX(N342:R342)</f>
        <v>1</v>
      </c>
      <c r="F342" s="4">
        <f>MAX(X342:AB342)</f>
        <v>1</v>
      </c>
      <c r="G342" s="4">
        <f>MAX(S342:W342)</f>
        <v>1</v>
      </c>
      <c r="H342" s="4">
        <f>SUM(E342:F342)-G342</f>
        <v>1</v>
      </c>
      <c r="I342" s="4">
        <f>E342+G342-F342</f>
        <v>1</v>
      </c>
      <c r="J342" s="4">
        <f>F342+G342-E342</f>
        <v>1</v>
      </c>
      <c r="K342" s="4">
        <f>SUM(E342:G342)</f>
        <v>3</v>
      </c>
      <c r="L342" s="4">
        <f>MAX(E342:G342)</f>
        <v>1</v>
      </c>
      <c r="M342" s="4">
        <f>COUNTIF(N342:AB342,"&gt;0")</f>
        <v>8</v>
      </c>
      <c r="N342" s="14">
        <v>1</v>
      </c>
      <c r="O342" s="14">
        <v>1</v>
      </c>
      <c r="P342" s="5">
        <v>0</v>
      </c>
      <c r="Q342" s="14">
        <v>1</v>
      </c>
      <c r="R342" s="5">
        <v>0</v>
      </c>
      <c r="S342" s="14">
        <v>1</v>
      </c>
      <c r="T342" s="14">
        <v>1</v>
      </c>
      <c r="U342" s="14">
        <v>1</v>
      </c>
      <c r="V342" s="5">
        <v>0</v>
      </c>
      <c r="W342" s="5">
        <v>0</v>
      </c>
      <c r="X342" s="5">
        <v>0</v>
      </c>
      <c r="Y342" s="14">
        <v>1</v>
      </c>
      <c r="Z342" s="5">
        <v>0</v>
      </c>
      <c r="AA342" s="14">
        <v>1</v>
      </c>
      <c r="AB342" s="5">
        <v>0</v>
      </c>
    </row>
    <row r="343" spans="1:28" ht="15" customHeight="1" x14ac:dyDescent="0.2">
      <c r="A343" s="4" t="s">
        <v>773</v>
      </c>
      <c r="B343" s="4" t="s">
        <v>781</v>
      </c>
      <c r="C343" s="4" t="s">
        <v>212</v>
      </c>
      <c r="D343" s="4" t="s">
        <v>213</v>
      </c>
      <c r="E343" s="4">
        <f>MAX(N343:R343)</f>
        <v>1</v>
      </c>
      <c r="F343" s="4">
        <f>MAX(X343:AB343)</f>
        <v>1</v>
      </c>
      <c r="G343" s="4">
        <f>MAX(S343:W343)</f>
        <v>1</v>
      </c>
      <c r="H343" s="4">
        <f>SUM(E343:F343)-G343</f>
        <v>1</v>
      </c>
      <c r="I343" s="4">
        <f>E343+G343-F343</f>
        <v>1</v>
      </c>
      <c r="J343" s="4">
        <f>F343+G343-E343</f>
        <v>1</v>
      </c>
      <c r="K343" s="4">
        <f>SUM(E343:G343)</f>
        <v>3</v>
      </c>
      <c r="L343" s="4">
        <f>MAX(E343:G343)</f>
        <v>1</v>
      </c>
      <c r="M343" s="4">
        <f>COUNTIF(N343:AB343,"&gt;0")</f>
        <v>8</v>
      </c>
      <c r="N343" s="14">
        <v>1</v>
      </c>
      <c r="O343" s="14">
        <v>1</v>
      </c>
      <c r="P343" s="14">
        <v>1</v>
      </c>
      <c r="Q343" s="14">
        <v>1</v>
      </c>
      <c r="R343" s="5">
        <v>0</v>
      </c>
      <c r="S343" s="5">
        <v>0</v>
      </c>
      <c r="T343" s="5">
        <v>0</v>
      </c>
      <c r="U343" s="14">
        <v>1</v>
      </c>
      <c r="V343" s="5">
        <v>0</v>
      </c>
      <c r="W343" s="5">
        <v>0</v>
      </c>
      <c r="X343" s="14">
        <v>1</v>
      </c>
      <c r="Y343" s="5">
        <v>0</v>
      </c>
      <c r="Z343" s="5">
        <v>0</v>
      </c>
      <c r="AA343" s="14">
        <v>1</v>
      </c>
      <c r="AB343" s="14">
        <v>1</v>
      </c>
    </row>
    <row r="344" spans="1:28" ht="15" customHeight="1" x14ac:dyDescent="0.2">
      <c r="A344" s="4" t="s">
        <v>773</v>
      </c>
      <c r="B344" s="4" t="s">
        <v>782</v>
      </c>
      <c r="C344" s="4" t="s">
        <v>265</v>
      </c>
      <c r="D344" s="4" t="s">
        <v>266</v>
      </c>
      <c r="E344" s="4">
        <f>MAX(N344:R344)</f>
        <v>1</v>
      </c>
      <c r="F344" s="4">
        <f>MAX(X344:AB344)</f>
        <v>1</v>
      </c>
      <c r="G344" s="4">
        <f>MAX(S344:W344)</f>
        <v>1</v>
      </c>
      <c r="H344" s="4">
        <f>SUM(E344:F344)-G344</f>
        <v>1</v>
      </c>
      <c r="I344" s="4">
        <f>E344+G344-F344</f>
        <v>1</v>
      </c>
      <c r="J344" s="4">
        <f>F344+G344-E344</f>
        <v>1</v>
      </c>
      <c r="K344" s="4">
        <f>SUM(E344:G344)</f>
        <v>3</v>
      </c>
      <c r="L344" s="4">
        <f>MAX(E344:G344)</f>
        <v>1</v>
      </c>
      <c r="M344" s="4">
        <f>COUNTIF(N344:AB344,"&gt;0")</f>
        <v>8</v>
      </c>
      <c r="N344" s="5">
        <v>0</v>
      </c>
      <c r="O344" s="14">
        <v>1</v>
      </c>
      <c r="P344" s="14">
        <v>1</v>
      </c>
      <c r="Q344" s="5">
        <v>0</v>
      </c>
      <c r="R344" s="14">
        <v>1</v>
      </c>
      <c r="S344" s="14">
        <v>1</v>
      </c>
      <c r="T344" s="5">
        <v>0</v>
      </c>
      <c r="U344" s="14">
        <v>1</v>
      </c>
      <c r="V344" s="5">
        <v>0</v>
      </c>
      <c r="W344" s="14">
        <v>1</v>
      </c>
      <c r="X344" s="5">
        <v>0</v>
      </c>
      <c r="Y344" s="14">
        <v>1</v>
      </c>
      <c r="Z344" s="5">
        <v>0</v>
      </c>
      <c r="AA344" s="14">
        <v>1</v>
      </c>
      <c r="AB344" s="5">
        <v>0</v>
      </c>
    </row>
    <row r="345" spans="1:28" ht="15" customHeight="1" x14ac:dyDescent="0.2">
      <c r="A345" s="4" t="s">
        <v>787</v>
      </c>
      <c r="B345" s="4" t="s">
        <v>121</v>
      </c>
      <c r="C345" s="4" t="s">
        <v>226</v>
      </c>
      <c r="D345" s="4" t="s">
        <v>227</v>
      </c>
      <c r="E345" s="4">
        <f>MAX(N345:R345)</f>
        <v>1</v>
      </c>
      <c r="F345" s="4">
        <f>MAX(X345:AB345)</f>
        <v>1</v>
      </c>
      <c r="G345" s="4">
        <f>MAX(S345:W345)</f>
        <v>1</v>
      </c>
      <c r="H345" s="4">
        <f>SUM(E345:F345)-G345</f>
        <v>1</v>
      </c>
      <c r="I345" s="4">
        <f>E345+G345-F345</f>
        <v>1</v>
      </c>
      <c r="J345" s="4">
        <f>F345+G345-E345</f>
        <v>1</v>
      </c>
      <c r="K345" s="4">
        <f>SUM(E345:G345)</f>
        <v>3</v>
      </c>
      <c r="L345" s="4">
        <f>MAX(E345:G345)</f>
        <v>1</v>
      </c>
      <c r="M345" s="4">
        <f>COUNTIF(N345:AB345,"&gt;0")</f>
        <v>8</v>
      </c>
      <c r="N345" s="14">
        <v>1</v>
      </c>
      <c r="O345" s="14">
        <v>1</v>
      </c>
      <c r="P345" s="14">
        <v>1</v>
      </c>
      <c r="Q345" s="14">
        <v>1</v>
      </c>
      <c r="R345" s="5">
        <v>0</v>
      </c>
      <c r="S345" s="5">
        <v>0</v>
      </c>
      <c r="T345" s="5">
        <v>0</v>
      </c>
      <c r="U345" s="5">
        <v>0</v>
      </c>
      <c r="V345" s="14">
        <v>1</v>
      </c>
      <c r="W345" s="14">
        <v>1</v>
      </c>
      <c r="X345" s="5">
        <v>0</v>
      </c>
      <c r="Y345" s="5">
        <v>0</v>
      </c>
      <c r="Z345" s="5">
        <v>0</v>
      </c>
      <c r="AA345" s="14">
        <v>1</v>
      </c>
      <c r="AB345" s="14">
        <v>1</v>
      </c>
    </row>
    <row r="346" spans="1:28" ht="15" customHeight="1" x14ac:dyDescent="0.2">
      <c r="A346" s="4" t="s">
        <v>787</v>
      </c>
      <c r="B346" s="4" t="s">
        <v>796</v>
      </c>
      <c r="C346" s="4" t="s">
        <v>174</v>
      </c>
      <c r="D346" s="4" t="s">
        <v>175</v>
      </c>
      <c r="E346" s="4">
        <f>MAX(N346:R346)</f>
        <v>1</v>
      </c>
      <c r="F346" s="4">
        <f>MAX(X346:AB346)</f>
        <v>1</v>
      </c>
      <c r="G346" s="4">
        <f>MAX(S346:W346)</f>
        <v>0</v>
      </c>
      <c r="H346" s="4">
        <f>SUM(E346:F346)-G346</f>
        <v>2</v>
      </c>
      <c r="I346" s="4">
        <f>E346+G346-F346</f>
        <v>0</v>
      </c>
      <c r="J346" s="4">
        <f>F346+G346-E346</f>
        <v>0</v>
      </c>
      <c r="K346" s="4">
        <f>SUM(E346:G346)</f>
        <v>2</v>
      </c>
      <c r="L346" s="4">
        <f>MAX(E346:G346)</f>
        <v>1</v>
      </c>
      <c r="M346" s="4">
        <f>COUNTIF(N346:AB346,"&gt;0")</f>
        <v>8</v>
      </c>
      <c r="N346" s="14">
        <v>1</v>
      </c>
      <c r="O346" s="14">
        <v>1</v>
      </c>
      <c r="P346" s="14">
        <v>1</v>
      </c>
      <c r="Q346" s="14">
        <v>1</v>
      </c>
      <c r="R346" s="14">
        <v>1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14">
        <v>1</v>
      </c>
      <c r="Y346" s="14">
        <v>1</v>
      </c>
      <c r="Z346" s="5">
        <v>0</v>
      </c>
      <c r="AA346" s="5">
        <v>0</v>
      </c>
      <c r="AB346" s="14">
        <v>1</v>
      </c>
    </row>
    <row r="347" spans="1:28" ht="15" customHeight="1" x14ac:dyDescent="0.2">
      <c r="A347" s="4" t="s">
        <v>787</v>
      </c>
      <c r="B347" s="4" t="s">
        <v>180</v>
      </c>
      <c r="C347" s="4" t="s">
        <v>141</v>
      </c>
      <c r="D347" s="4" t="s">
        <v>142</v>
      </c>
      <c r="E347" s="4">
        <f>MAX(N347:R347)</f>
        <v>1</v>
      </c>
      <c r="F347" s="4">
        <f>MAX(X347:AB347)</f>
        <v>1</v>
      </c>
      <c r="G347" s="4">
        <f>MAX(S347:W347)</f>
        <v>1</v>
      </c>
      <c r="H347" s="4">
        <f>SUM(E347:F347)-G347</f>
        <v>1</v>
      </c>
      <c r="I347" s="4">
        <f>E347+G347-F347</f>
        <v>1</v>
      </c>
      <c r="J347" s="4">
        <f>F347+G347-E347</f>
        <v>1</v>
      </c>
      <c r="K347" s="4">
        <f>SUM(E347:G347)</f>
        <v>3</v>
      </c>
      <c r="L347" s="4">
        <f>MAX(E347:G347)</f>
        <v>1</v>
      </c>
      <c r="M347" s="4">
        <f>COUNTIF(N347:AB347,"&gt;0")</f>
        <v>8</v>
      </c>
      <c r="N347" s="14">
        <v>1</v>
      </c>
      <c r="O347" s="14">
        <v>1</v>
      </c>
      <c r="P347" s="14">
        <v>1</v>
      </c>
      <c r="Q347" s="14">
        <v>1</v>
      </c>
      <c r="R347" s="14">
        <v>1</v>
      </c>
      <c r="S347" s="5">
        <v>0</v>
      </c>
      <c r="T347" s="5">
        <v>0</v>
      </c>
      <c r="U347" s="14">
        <v>1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14">
        <v>1</v>
      </c>
      <c r="AB347" s="14">
        <v>1</v>
      </c>
    </row>
    <row r="348" spans="1:28" ht="15" customHeight="1" x14ac:dyDescent="0.2">
      <c r="A348" s="4" t="s">
        <v>757</v>
      </c>
      <c r="B348" s="4" t="s">
        <v>760</v>
      </c>
      <c r="C348" s="4" t="s">
        <v>304</v>
      </c>
      <c r="D348" s="4" t="s">
        <v>305</v>
      </c>
      <c r="E348" s="4">
        <f>MAX(N348:R348)</f>
        <v>1</v>
      </c>
      <c r="F348" s="4">
        <f>MAX(X348:AB348)</f>
        <v>1</v>
      </c>
      <c r="G348" s="4">
        <f>MAX(S348:W348)</f>
        <v>1</v>
      </c>
      <c r="H348" s="4">
        <f>SUM(E348:F348)-G348</f>
        <v>1</v>
      </c>
      <c r="I348" s="4">
        <f>E348+G348-F348</f>
        <v>1</v>
      </c>
      <c r="J348" s="4">
        <f>F348+G348-E348</f>
        <v>1</v>
      </c>
      <c r="K348" s="4">
        <f>SUM(E348:G348)</f>
        <v>3</v>
      </c>
      <c r="L348" s="4">
        <f>MAX(E348:G348)</f>
        <v>1</v>
      </c>
      <c r="M348" s="4">
        <f>COUNTIF(N348:AB348,"&gt;0")</f>
        <v>9</v>
      </c>
      <c r="N348" s="14">
        <v>1</v>
      </c>
      <c r="O348" s="5">
        <v>0</v>
      </c>
      <c r="P348" s="14">
        <v>1</v>
      </c>
      <c r="Q348" s="14">
        <v>1</v>
      </c>
      <c r="R348" s="14">
        <v>1</v>
      </c>
      <c r="S348" s="5">
        <v>0</v>
      </c>
      <c r="T348" s="5">
        <v>0</v>
      </c>
      <c r="U348" s="14">
        <v>1</v>
      </c>
      <c r="V348" s="5">
        <v>0</v>
      </c>
      <c r="W348" s="5">
        <v>0</v>
      </c>
      <c r="X348" s="14">
        <v>1</v>
      </c>
      <c r="Y348" s="5">
        <v>0</v>
      </c>
      <c r="Z348" s="14">
        <v>1</v>
      </c>
      <c r="AA348" s="14">
        <v>1</v>
      </c>
      <c r="AB348" s="14">
        <v>1</v>
      </c>
    </row>
    <row r="349" spans="1:28" ht="15" customHeight="1" x14ac:dyDescent="0.2">
      <c r="A349" s="4" t="s">
        <v>767</v>
      </c>
      <c r="B349" s="4" t="s">
        <v>314</v>
      </c>
      <c r="C349" s="4" t="s">
        <v>314</v>
      </c>
      <c r="D349" s="4" t="s">
        <v>315</v>
      </c>
      <c r="E349" s="4">
        <f>MAX(N349:R349)</f>
        <v>1</v>
      </c>
      <c r="F349" s="4">
        <f>MAX(X349:AB349)</f>
        <v>1</v>
      </c>
      <c r="G349" s="4">
        <f>MAX(S349:W349)</f>
        <v>1</v>
      </c>
      <c r="H349" s="4">
        <f>SUM(E349:F349)-G349</f>
        <v>1</v>
      </c>
      <c r="I349" s="4">
        <f>E349+G349-F349</f>
        <v>1</v>
      </c>
      <c r="J349" s="4">
        <f>F349+G349-E349</f>
        <v>1</v>
      </c>
      <c r="K349" s="4">
        <f>SUM(E349:G349)</f>
        <v>3</v>
      </c>
      <c r="L349" s="4">
        <f>MAX(E349:G349)</f>
        <v>1</v>
      </c>
      <c r="M349" s="4">
        <f>COUNTIF(N349:AB349,"&gt;0")</f>
        <v>9</v>
      </c>
      <c r="N349" s="5">
        <v>0</v>
      </c>
      <c r="O349" s="14">
        <v>1</v>
      </c>
      <c r="P349" s="14">
        <v>1</v>
      </c>
      <c r="Q349" s="5">
        <v>0</v>
      </c>
      <c r="R349" s="5">
        <v>0</v>
      </c>
      <c r="S349" s="14">
        <v>1</v>
      </c>
      <c r="T349" s="14">
        <v>1</v>
      </c>
      <c r="U349" s="14">
        <v>1</v>
      </c>
      <c r="V349" s="14">
        <v>1</v>
      </c>
      <c r="W349" s="14">
        <v>1</v>
      </c>
      <c r="X349" s="5">
        <v>0</v>
      </c>
      <c r="Y349" s="5">
        <v>0</v>
      </c>
      <c r="Z349" s="5">
        <v>0</v>
      </c>
      <c r="AA349" s="14">
        <v>1</v>
      </c>
      <c r="AB349" s="14">
        <v>1</v>
      </c>
    </row>
    <row r="350" spans="1:28" ht="15" customHeight="1" x14ac:dyDescent="0.2">
      <c r="A350" s="4" t="s">
        <v>773</v>
      </c>
      <c r="B350" s="4" t="s">
        <v>782</v>
      </c>
      <c r="C350" s="4" t="s">
        <v>463</v>
      </c>
      <c r="D350" s="4" t="s">
        <v>464</v>
      </c>
      <c r="E350" s="4">
        <f>MAX(N350:R350)</f>
        <v>1</v>
      </c>
      <c r="F350" s="4">
        <f>MAX(X350:AB350)</f>
        <v>1</v>
      </c>
      <c r="G350" s="4">
        <f>MAX(S350:W350)</f>
        <v>1</v>
      </c>
      <c r="H350" s="4">
        <f>SUM(E350:F350)-G350</f>
        <v>1</v>
      </c>
      <c r="I350" s="4">
        <f>E350+G350-F350</f>
        <v>1</v>
      </c>
      <c r="J350" s="4">
        <f>F350+G350-E350</f>
        <v>1</v>
      </c>
      <c r="K350" s="4">
        <f>SUM(E350:G350)</f>
        <v>3</v>
      </c>
      <c r="L350" s="4">
        <f>MAX(E350:G350)</f>
        <v>1</v>
      </c>
      <c r="M350" s="4">
        <f>COUNTIF(N350:AB350,"&gt;0")</f>
        <v>9</v>
      </c>
      <c r="N350" s="5">
        <v>0</v>
      </c>
      <c r="O350" s="5">
        <v>0</v>
      </c>
      <c r="P350" s="14">
        <v>1</v>
      </c>
      <c r="Q350" s="14">
        <v>1</v>
      </c>
      <c r="R350" s="14">
        <v>1</v>
      </c>
      <c r="S350" s="5">
        <v>0</v>
      </c>
      <c r="T350" s="14">
        <v>1</v>
      </c>
      <c r="U350" s="14">
        <v>1</v>
      </c>
      <c r="V350" s="5">
        <v>0</v>
      </c>
      <c r="W350" s="14">
        <v>1</v>
      </c>
      <c r="X350" s="5">
        <v>0</v>
      </c>
      <c r="Y350" s="5">
        <v>0</v>
      </c>
      <c r="Z350" s="14">
        <v>1</v>
      </c>
      <c r="AA350" s="14">
        <v>1</v>
      </c>
      <c r="AB350" s="14">
        <v>1</v>
      </c>
    </row>
    <row r="351" spans="1:28" ht="15" customHeight="1" x14ac:dyDescent="0.2">
      <c r="A351" s="4" t="s">
        <v>773</v>
      </c>
      <c r="B351" s="4" t="s">
        <v>782</v>
      </c>
      <c r="C351" s="4" t="s">
        <v>546</v>
      </c>
      <c r="D351" s="4" t="s">
        <v>547</v>
      </c>
      <c r="E351" s="4">
        <f>MAX(N351:R351)</f>
        <v>1</v>
      </c>
      <c r="F351" s="4">
        <f>MAX(X351:AB351)</f>
        <v>1</v>
      </c>
      <c r="G351" s="4">
        <f>MAX(S351:W351)</f>
        <v>1</v>
      </c>
      <c r="H351" s="4">
        <f>SUM(E351:F351)-G351</f>
        <v>1</v>
      </c>
      <c r="I351" s="4">
        <f>E351+G351-F351</f>
        <v>1</v>
      </c>
      <c r="J351" s="4">
        <f>F351+G351-E351</f>
        <v>1</v>
      </c>
      <c r="K351" s="4">
        <f>SUM(E351:G351)</f>
        <v>3</v>
      </c>
      <c r="L351" s="4">
        <f>MAX(E351:G351)</f>
        <v>1</v>
      </c>
      <c r="M351" s="4">
        <f>COUNTIF(N351:AB351,"&gt;0")</f>
        <v>9</v>
      </c>
      <c r="N351" s="5">
        <v>0</v>
      </c>
      <c r="O351" s="14">
        <v>1</v>
      </c>
      <c r="P351" s="14">
        <v>1</v>
      </c>
      <c r="Q351" s="14">
        <v>1</v>
      </c>
      <c r="R351" s="14">
        <v>1</v>
      </c>
      <c r="S351" s="5">
        <v>0</v>
      </c>
      <c r="T351" s="5">
        <v>0</v>
      </c>
      <c r="U351" s="14">
        <v>1</v>
      </c>
      <c r="V351" s="14">
        <v>1</v>
      </c>
      <c r="W351" s="14">
        <v>1</v>
      </c>
      <c r="X351" s="14">
        <v>1</v>
      </c>
      <c r="Y351" s="14">
        <v>1</v>
      </c>
      <c r="Z351" s="5">
        <v>0</v>
      </c>
      <c r="AA351" s="5">
        <v>0</v>
      </c>
      <c r="AB351" s="5">
        <v>0</v>
      </c>
    </row>
    <row r="352" spans="1:28" ht="15" customHeight="1" x14ac:dyDescent="0.2">
      <c r="A352" s="4" t="s">
        <v>787</v>
      </c>
      <c r="B352" s="4" t="s">
        <v>264</v>
      </c>
      <c r="C352" s="4" t="s">
        <v>362</v>
      </c>
      <c r="D352" s="4" t="s">
        <v>363</v>
      </c>
      <c r="E352" s="4">
        <f>MAX(N352:R352)</f>
        <v>1</v>
      </c>
      <c r="F352" s="4">
        <f>MAX(X352:AB352)</f>
        <v>1</v>
      </c>
      <c r="G352" s="4">
        <f>MAX(S352:W352)</f>
        <v>1</v>
      </c>
      <c r="H352" s="4">
        <f>SUM(E352:F352)-G352</f>
        <v>1</v>
      </c>
      <c r="I352" s="4">
        <f>E352+G352-F352</f>
        <v>1</v>
      </c>
      <c r="J352" s="4">
        <f>F352+G352-E352</f>
        <v>1</v>
      </c>
      <c r="K352" s="4">
        <f>SUM(E352:G352)</f>
        <v>3</v>
      </c>
      <c r="L352" s="4">
        <f>MAX(E352:G352)</f>
        <v>1</v>
      </c>
      <c r="M352" s="4">
        <f>COUNTIF(N352:AB352,"&gt;0")</f>
        <v>9</v>
      </c>
      <c r="N352" s="14">
        <v>1</v>
      </c>
      <c r="O352" s="14">
        <v>1</v>
      </c>
      <c r="P352" s="14">
        <v>1</v>
      </c>
      <c r="Q352" s="14">
        <v>1</v>
      </c>
      <c r="R352" s="14">
        <v>1</v>
      </c>
      <c r="S352" s="14">
        <v>1</v>
      </c>
      <c r="T352" s="14">
        <v>1</v>
      </c>
      <c r="U352" s="14">
        <v>1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14">
        <v>1</v>
      </c>
      <c r="AB352" s="5">
        <v>0</v>
      </c>
    </row>
    <row r="353" spans="1:28" ht="15" customHeight="1" x14ac:dyDescent="0.2">
      <c r="A353" s="4" t="s">
        <v>503</v>
      </c>
      <c r="B353" s="4" t="s">
        <v>743</v>
      </c>
      <c r="C353" s="4" t="s">
        <v>503</v>
      </c>
      <c r="D353" s="4" t="s">
        <v>504</v>
      </c>
      <c r="E353" s="4">
        <f>MAX(N353:R353)</f>
        <v>1</v>
      </c>
      <c r="F353" s="4">
        <f>MAX(X353:AB353)</f>
        <v>1</v>
      </c>
      <c r="G353" s="4">
        <f>MAX(S353:W353)</f>
        <v>1</v>
      </c>
      <c r="H353" s="4">
        <f>SUM(E353:F353)-G353</f>
        <v>1</v>
      </c>
      <c r="I353" s="4">
        <f>E353+G353-F353</f>
        <v>1</v>
      </c>
      <c r="J353" s="4">
        <f>F353+G353-E353</f>
        <v>1</v>
      </c>
      <c r="K353" s="4">
        <f>SUM(E353:G353)</f>
        <v>3</v>
      </c>
      <c r="L353" s="4">
        <f>MAX(E353:G353)</f>
        <v>1</v>
      </c>
      <c r="M353" s="4">
        <f>COUNTIF(N353:AB353,"&gt;0")</f>
        <v>10</v>
      </c>
      <c r="N353" s="5">
        <v>0</v>
      </c>
      <c r="O353" s="14">
        <v>1</v>
      </c>
      <c r="P353" s="14">
        <v>1</v>
      </c>
      <c r="Q353" s="14">
        <v>1</v>
      </c>
      <c r="R353" s="14">
        <v>1</v>
      </c>
      <c r="S353" s="14">
        <v>1</v>
      </c>
      <c r="T353" s="14">
        <v>1</v>
      </c>
      <c r="U353" s="14">
        <v>1</v>
      </c>
      <c r="V353" s="14">
        <v>1</v>
      </c>
      <c r="W353" s="5">
        <v>0</v>
      </c>
      <c r="X353" s="5">
        <v>0</v>
      </c>
      <c r="Y353" s="5">
        <v>0</v>
      </c>
      <c r="Z353" s="14">
        <v>1</v>
      </c>
      <c r="AA353" s="5">
        <v>0</v>
      </c>
      <c r="AB353" s="14">
        <v>1</v>
      </c>
    </row>
    <row r="354" spans="1:28" ht="15" customHeight="1" x14ac:dyDescent="0.2">
      <c r="A354" s="4" t="s">
        <v>787</v>
      </c>
      <c r="B354" s="4" t="s">
        <v>795</v>
      </c>
      <c r="C354" s="4" t="s">
        <v>576</v>
      </c>
      <c r="D354" s="4" t="s">
        <v>577</v>
      </c>
      <c r="E354" s="4">
        <f>MAX(N354:R354)</f>
        <v>1</v>
      </c>
      <c r="F354" s="4">
        <f>MAX(X354:AB354)</f>
        <v>1</v>
      </c>
      <c r="G354" s="4">
        <f>MAX(S354:W354)</f>
        <v>0</v>
      </c>
      <c r="H354" s="4">
        <f>SUM(E354:F354)-G354</f>
        <v>2</v>
      </c>
      <c r="I354" s="4">
        <f>E354+G354-F354</f>
        <v>0</v>
      </c>
      <c r="J354" s="4">
        <f>F354+G354-E354</f>
        <v>0</v>
      </c>
      <c r="K354" s="4">
        <f>SUM(E354:G354)</f>
        <v>2</v>
      </c>
      <c r="L354" s="4">
        <f>MAX(E354:G354)</f>
        <v>1</v>
      </c>
      <c r="M354" s="4">
        <f>COUNTIF(N354:AB354,"&gt;0")</f>
        <v>10</v>
      </c>
      <c r="N354" s="14">
        <v>1</v>
      </c>
      <c r="O354" s="14">
        <v>1</v>
      </c>
      <c r="P354" s="14">
        <v>1</v>
      </c>
      <c r="Q354" s="14">
        <v>1</v>
      </c>
      <c r="R354" s="14">
        <v>1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14">
        <v>1</v>
      </c>
      <c r="Y354" s="14">
        <v>1</v>
      </c>
      <c r="Z354" s="14">
        <v>1</v>
      </c>
      <c r="AA354" s="14">
        <v>1</v>
      </c>
      <c r="AB354" s="14">
        <v>1</v>
      </c>
    </row>
    <row r="355" spans="1:28" ht="15" customHeight="1" x14ac:dyDescent="0.2">
      <c r="A355" s="4" t="s">
        <v>787</v>
      </c>
      <c r="B355" s="4" t="s">
        <v>639</v>
      </c>
      <c r="C355" s="4" t="s">
        <v>639</v>
      </c>
      <c r="D355" s="4" t="s">
        <v>640</v>
      </c>
      <c r="E355" s="4">
        <f>MAX(N355:R355)</f>
        <v>1</v>
      </c>
      <c r="F355" s="4">
        <f>MAX(X355:AB355)</f>
        <v>1</v>
      </c>
      <c r="G355" s="4">
        <f>MAX(S355:W355)</f>
        <v>1</v>
      </c>
      <c r="H355" s="4">
        <f>SUM(E355:F355)-G355</f>
        <v>1</v>
      </c>
      <c r="I355" s="4">
        <f>E355+G355-F355</f>
        <v>1</v>
      </c>
      <c r="J355" s="4">
        <f>F355+G355-E355</f>
        <v>1</v>
      </c>
      <c r="K355" s="4">
        <f>SUM(E355:G355)</f>
        <v>3</v>
      </c>
      <c r="L355" s="4">
        <f>MAX(E355:G355)</f>
        <v>1</v>
      </c>
      <c r="M355" s="4">
        <f>COUNTIF(N355:AB355,"&gt;0")</f>
        <v>11</v>
      </c>
      <c r="N355" s="14">
        <v>1</v>
      </c>
      <c r="O355" s="14">
        <v>1</v>
      </c>
      <c r="P355" s="14">
        <v>1</v>
      </c>
      <c r="Q355" s="14">
        <v>1</v>
      </c>
      <c r="R355" s="14">
        <v>1</v>
      </c>
      <c r="S355" s="14">
        <v>1</v>
      </c>
      <c r="T355" s="14">
        <v>1</v>
      </c>
      <c r="U355" s="5">
        <v>0</v>
      </c>
      <c r="V355" s="14">
        <v>1</v>
      </c>
      <c r="W355" s="14">
        <v>1</v>
      </c>
      <c r="X355" s="5">
        <v>0</v>
      </c>
      <c r="Y355" s="5">
        <v>0</v>
      </c>
      <c r="Z355" s="14">
        <v>1</v>
      </c>
      <c r="AA355" s="14">
        <v>1</v>
      </c>
      <c r="AB355" s="5">
        <v>0</v>
      </c>
    </row>
    <row r="356" spans="1:28" ht="15" customHeight="1" x14ac:dyDescent="0.2">
      <c r="A356" s="4" t="s">
        <v>757</v>
      </c>
      <c r="B356" s="4" t="s">
        <v>760</v>
      </c>
      <c r="C356" s="4" t="s">
        <v>310</v>
      </c>
      <c r="D356" s="4" t="s">
        <v>311</v>
      </c>
      <c r="E356" s="4">
        <f>MAX(N356:R356)</f>
        <v>1</v>
      </c>
      <c r="F356" s="4">
        <f>MAX(X356:AB356)</f>
        <v>1</v>
      </c>
      <c r="G356" s="4">
        <f>MAX(S356:W356)</f>
        <v>1</v>
      </c>
      <c r="H356" s="4">
        <f>SUM(E356:F356)-G356</f>
        <v>1</v>
      </c>
      <c r="I356" s="4">
        <f>E356+G356-F356</f>
        <v>1</v>
      </c>
      <c r="J356" s="4">
        <f>F356+G356-E356</f>
        <v>1</v>
      </c>
      <c r="K356" s="4">
        <f>SUM(E356:G356)</f>
        <v>3</v>
      </c>
      <c r="L356" s="4">
        <f>MAX(E356:G356)</f>
        <v>1</v>
      </c>
      <c r="M356" s="4">
        <f>COUNTIF(N356:AB356,"&gt;0")</f>
        <v>12</v>
      </c>
      <c r="N356" s="14">
        <v>1</v>
      </c>
      <c r="O356" s="14">
        <v>1</v>
      </c>
      <c r="P356" s="14">
        <v>1</v>
      </c>
      <c r="Q356" s="14">
        <v>1</v>
      </c>
      <c r="R356" s="14">
        <v>1</v>
      </c>
      <c r="S356" s="14">
        <v>1</v>
      </c>
      <c r="T356" s="5">
        <v>0</v>
      </c>
      <c r="U356" s="14">
        <v>1</v>
      </c>
      <c r="V356" s="14">
        <v>1</v>
      </c>
      <c r="W356" s="5">
        <v>0</v>
      </c>
      <c r="X356" s="14">
        <v>1</v>
      </c>
      <c r="Y356" s="14">
        <v>1</v>
      </c>
      <c r="Z356" s="5">
        <v>0</v>
      </c>
      <c r="AA356" s="14">
        <v>1</v>
      </c>
      <c r="AB356" s="14">
        <v>1</v>
      </c>
    </row>
    <row r="357" spans="1:28" ht="15" customHeight="1" x14ac:dyDescent="0.2">
      <c r="A357" s="4" t="s">
        <v>773</v>
      </c>
      <c r="B357" s="4" t="s">
        <v>782</v>
      </c>
      <c r="C357" s="4" t="s">
        <v>479</v>
      </c>
      <c r="D357" s="4" t="s">
        <v>480</v>
      </c>
      <c r="E357" s="4">
        <f>MAX(N357:R357)</f>
        <v>1</v>
      </c>
      <c r="F357" s="4">
        <f>MAX(X357:AB357)</f>
        <v>1</v>
      </c>
      <c r="G357" s="4">
        <f>MAX(S357:W357)</f>
        <v>1</v>
      </c>
      <c r="H357" s="4">
        <f>SUM(E357:F357)-G357</f>
        <v>1</v>
      </c>
      <c r="I357" s="4">
        <f>E357+G357-F357</f>
        <v>1</v>
      </c>
      <c r="J357" s="4">
        <f>F357+G357-E357</f>
        <v>1</v>
      </c>
      <c r="K357" s="4">
        <f>SUM(E357:G357)</f>
        <v>3</v>
      </c>
      <c r="L357" s="4">
        <f>MAX(E357:G357)</f>
        <v>1</v>
      </c>
      <c r="M357" s="4">
        <f>COUNTIF(N357:AB357,"&gt;0")</f>
        <v>12</v>
      </c>
      <c r="N357" s="14">
        <v>1</v>
      </c>
      <c r="O357" s="14">
        <v>1</v>
      </c>
      <c r="P357" s="14">
        <v>1</v>
      </c>
      <c r="Q357" s="14">
        <v>1</v>
      </c>
      <c r="R357" s="14">
        <v>1</v>
      </c>
      <c r="S357" s="5">
        <v>0</v>
      </c>
      <c r="T357" s="14">
        <v>1</v>
      </c>
      <c r="U357" s="5">
        <v>0</v>
      </c>
      <c r="V357" s="14">
        <v>1</v>
      </c>
      <c r="W357" s="5">
        <v>0</v>
      </c>
      <c r="X357" s="14">
        <v>1</v>
      </c>
      <c r="Y357" s="14">
        <v>1</v>
      </c>
      <c r="Z357" s="14">
        <v>1</v>
      </c>
      <c r="AA357" s="14">
        <v>1</v>
      </c>
      <c r="AB357" s="14">
        <v>1</v>
      </c>
    </row>
    <row r="358" spans="1:28" ht="15" customHeight="1" x14ac:dyDescent="0.2">
      <c r="A358" s="4" t="s">
        <v>767</v>
      </c>
      <c r="B358" s="4" t="s">
        <v>743</v>
      </c>
      <c r="C358" s="4" t="s">
        <v>277</v>
      </c>
      <c r="D358" s="4" t="s">
        <v>278</v>
      </c>
      <c r="E358" s="4">
        <f>MAX(N358:R358)</f>
        <v>1</v>
      </c>
      <c r="F358" s="4">
        <f>MAX(X358:AB358)</f>
        <v>1</v>
      </c>
      <c r="G358" s="4">
        <f>MAX(S358:W358)</f>
        <v>1</v>
      </c>
      <c r="H358" s="4">
        <f>SUM(E358:F358)-G358</f>
        <v>1</v>
      </c>
      <c r="I358" s="4">
        <f>E358+G358-F358</f>
        <v>1</v>
      </c>
      <c r="J358" s="4">
        <f>F358+G358-E358</f>
        <v>1</v>
      </c>
      <c r="K358" s="4">
        <f>SUM(E358:G358)</f>
        <v>3</v>
      </c>
      <c r="L358" s="4">
        <f>MAX(E358:G358)</f>
        <v>1</v>
      </c>
      <c r="M358" s="4">
        <f>COUNTIF(N358:AB358,"&gt;0")</f>
        <v>13</v>
      </c>
      <c r="N358" s="14">
        <v>1</v>
      </c>
      <c r="O358" s="14">
        <v>1</v>
      </c>
      <c r="P358" s="14">
        <v>1</v>
      </c>
      <c r="Q358" s="14">
        <v>1</v>
      </c>
      <c r="R358" s="14">
        <v>1</v>
      </c>
      <c r="S358" s="14">
        <v>1</v>
      </c>
      <c r="T358" s="5">
        <v>0</v>
      </c>
      <c r="U358" s="14">
        <v>1</v>
      </c>
      <c r="V358" s="14">
        <v>1</v>
      </c>
      <c r="W358" s="14">
        <v>1</v>
      </c>
      <c r="X358" s="14">
        <v>1</v>
      </c>
      <c r="Y358" s="14">
        <v>1</v>
      </c>
      <c r="Z358" s="5">
        <v>0</v>
      </c>
      <c r="AA358" s="14">
        <v>1</v>
      </c>
      <c r="AB358" s="14">
        <v>1</v>
      </c>
    </row>
    <row r="359" spans="1:28" ht="15" customHeight="1" x14ac:dyDescent="0.2">
      <c r="A359" s="4" t="s">
        <v>773</v>
      </c>
      <c r="B359" s="4" t="s">
        <v>780</v>
      </c>
      <c r="C359" s="4" t="s">
        <v>726</v>
      </c>
      <c r="D359" s="4" t="s">
        <v>727</v>
      </c>
      <c r="E359" s="4">
        <f>MAX(N359:R359)</f>
        <v>1</v>
      </c>
      <c r="F359" s="4">
        <f>MAX(X359:AB359)</f>
        <v>1</v>
      </c>
      <c r="G359" s="4">
        <f>MAX(S359:W359)</f>
        <v>1</v>
      </c>
      <c r="H359" s="4">
        <f>SUM(E359:F359)-G359</f>
        <v>1</v>
      </c>
      <c r="I359" s="4">
        <f>E359+G359-F359</f>
        <v>1</v>
      </c>
      <c r="J359" s="4">
        <f>F359+G359-E359</f>
        <v>1</v>
      </c>
      <c r="K359" s="4">
        <f>SUM(E359:G359)</f>
        <v>3</v>
      </c>
      <c r="L359" s="4">
        <f>MAX(E359:G359)</f>
        <v>1</v>
      </c>
      <c r="M359" s="4">
        <f>COUNTIF(N359:AB359,"&gt;0")</f>
        <v>13</v>
      </c>
      <c r="N359" s="14">
        <v>1</v>
      </c>
      <c r="O359" s="14">
        <v>1</v>
      </c>
      <c r="P359" s="5">
        <v>0</v>
      </c>
      <c r="Q359" s="14">
        <v>1</v>
      </c>
      <c r="R359" s="14">
        <v>1</v>
      </c>
      <c r="S359" s="14">
        <v>1</v>
      </c>
      <c r="T359" s="5">
        <v>0</v>
      </c>
      <c r="U359" s="14">
        <v>1</v>
      </c>
      <c r="V359" s="14">
        <v>1</v>
      </c>
      <c r="W359" s="14">
        <v>1</v>
      </c>
      <c r="X359" s="14">
        <v>1</v>
      </c>
      <c r="Y359" s="14">
        <v>1</v>
      </c>
      <c r="Z359" s="14">
        <v>1</v>
      </c>
      <c r="AA359" s="14">
        <v>1</v>
      </c>
      <c r="AB359" s="14">
        <v>1</v>
      </c>
    </row>
    <row r="362" spans="1:28" x14ac:dyDescent="0.2">
      <c r="E362" s="1">
        <f>SUM(E5:E359)</f>
        <v>201</v>
      </c>
      <c r="F362" s="1">
        <f t="shared" ref="F362:G362" si="0">SUM(F5:F359)</f>
        <v>164</v>
      </c>
      <c r="G362" s="1">
        <f t="shared" si="0"/>
        <v>77</v>
      </c>
      <c r="H362" s="1">
        <f>COUNTIF(H5:H359,"2")</f>
        <v>57</v>
      </c>
      <c r="I362" s="1">
        <f>COUNTIF(I5:I359,"2")</f>
        <v>14</v>
      </c>
      <c r="J362" s="1">
        <f>COUNTIF(J5:J359,"2")</f>
        <v>6</v>
      </c>
      <c r="K362" s="1">
        <f>COUNTIF(K5:K359,"3")</f>
        <v>38</v>
      </c>
      <c r="L362" s="1">
        <f>COUNTIF(L5:L359,"&gt;0")</f>
        <v>289</v>
      </c>
    </row>
    <row r="365" spans="1:28" x14ac:dyDescent="0.2">
      <c r="D365" s="1" t="s">
        <v>934</v>
      </c>
      <c r="E365" s="1">
        <f>E362-H362-I362-K362</f>
        <v>92</v>
      </c>
    </row>
    <row r="366" spans="1:28" x14ac:dyDescent="0.2">
      <c r="D366" s="1" t="s">
        <v>935</v>
      </c>
      <c r="E366" s="1">
        <f>F362-H362-J362-K362</f>
        <v>63</v>
      </c>
    </row>
    <row r="367" spans="1:28" x14ac:dyDescent="0.2">
      <c r="D367" s="1" t="s">
        <v>936</v>
      </c>
      <c r="E367" s="1">
        <f>G362-I362-J362-K362</f>
        <v>19</v>
      </c>
    </row>
  </sheetData>
  <sortState xmlns:xlrd2="http://schemas.microsoft.com/office/spreadsheetml/2017/richdata2" ref="A5:AB359">
    <sortCondition ref="M5:M3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6B55-D687-4B31-88A7-4A1706FDE571}">
  <dimension ref="A1:AB356"/>
  <sheetViews>
    <sheetView topLeftCell="A259" workbookViewId="0">
      <selection activeCell="G24" sqref="G24"/>
    </sheetView>
  </sheetViews>
  <sheetFormatPr defaultColWidth="9.140625" defaultRowHeight="11.25" x14ac:dyDescent="0.2"/>
  <cols>
    <col min="1" max="1" width="57.85546875" style="1" bestFit="1" customWidth="1"/>
    <col min="2" max="2" width="9.140625" style="1"/>
    <col min="3" max="12" width="8.140625" style="7" bestFit="1" customWidth="1"/>
    <col min="13" max="13" width="8.42578125" style="7" bestFit="1" customWidth="1"/>
    <col min="14" max="14" width="8.140625" style="7" bestFit="1" customWidth="1"/>
    <col min="15" max="15" width="8.42578125" style="7" bestFit="1" customWidth="1"/>
    <col min="16" max="19" width="8.140625" style="7" bestFit="1" customWidth="1"/>
    <col min="20" max="21" width="8.42578125" style="7" bestFit="1" customWidth="1"/>
    <col min="22" max="27" width="8.140625" style="7" bestFit="1" customWidth="1"/>
    <col min="28" max="28" width="8.42578125" style="7" bestFit="1" customWidth="1"/>
    <col min="29" max="16384" width="9.140625" style="1"/>
  </cols>
  <sheetData>
    <row r="1" spans="1:28" ht="15" customHeight="1" x14ac:dyDescent="0.2">
      <c r="A1" s="3" t="s">
        <v>897</v>
      </c>
      <c r="B1" s="3" t="s">
        <v>898</v>
      </c>
      <c r="C1" s="3" t="s">
        <v>899</v>
      </c>
      <c r="D1" s="3" t="s">
        <v>900</v>
      </c>
      <c r="E1" s="3" t="s">
        <v>901</v>
      </c>
      <c r="F1" s="3" t="s">
        <v>927</v>
      </c>
      <c r="G1" s="3" t="s">
        <v>902</v>
      </c>
      <c r="H1" s="3" t="s">
        <v>903</v>
      </c>
      <c r="I1" s="3" t="s">
        <v>904</v>
      </c>
      <c r="J1" s="3" t="s">
        <v>905</v>
      </c>
      <c r="K1" s="3" t="s">
        <v>906</v>
      </c>
      <c r="L1" s="3" t="s">
        <v>907</v>
      </c>
      <c r="M1" s="3" t="s">
        <v>908</v>
      </c>
      <c r="N1" s="3" t="s">
        <v>909</v>
      </c>
      <c r="O1" s="3" t="s">
        <v>910</v>
      </c>
      <c r="P1" s="3" t="s">
        <v>911</v>
      </c>
      <c r="Q1" s="3" t="s">
        <v>912</v>
      </c>
      <c r="R1" s="3" t="s">
        <v>913</v>
      </c>
      <c r="S1" s="3" t="s">
        <v>914</v>
      </c>
      <c r="T1" s="3" t="s">
        <v>915</v>
      </c>
      <c r="U1" s="3" t="s">
        <v>916</v>
      </c>
      <c r="V1" s="3" t="s">
        <v>917</v>
      </c>
      <c r="W1" s="3" t="s">
        <v>918</v>
      </c>
      <c r="X1" s="3" t="s">
        <v>919</v>
      </c>
      <c r="Y1" s="3" t="s">
        <v>920</v>
      </c>
      <c r="Z1" s="3" t="s">
        <v>921</v>
      </c>
      <c r="AA1" s="3" t="s">
        <v>922</v>
      </c>
      <c r="AB1" s="3" t="s">
        <v>923</v>
      </c>
    </row>
    <row r="2" spans="1:28" ht="15" customHeight="1" x14ac:dyDescent="0.2">
      <c r="A2" s="4" t="s">
        <v>894</v>
      </c>
      <c r="B2" s="4" t="s">
        <v>649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14">
        <v>1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14">
        <v>1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</row>
    <row r="3" spans="1:28" ht="15" customHeight="1" x14ac:dyDescent="0.2">
      <c r="A3" s="4" t="s">
        <v>832</v>
      </c>
      <c r="B3" s="4" t="s">
        <v>833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14">
        <v>1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</row>
    <row r="4" spans="1:28" ht="15" customHeight="1" x14ac:dyDescent="0.2">
      <c r="A4" s="4" t="s">
        <v>56</v>
      </c>
      <c r="B4" s="4" t="s">
        <v>57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14">
        <v>1</v>
      </c>
      <c r="I4" s="5">
        <v>0</v>
      </c>
      <c r="J4" s="14">
        <v>1</v>
      </c>
      <c r="K4" s="5">
        <v>0</v>
      </c>
      <c r="L4" s="5">
        <v>0</v>
      </c>
      <c r="M4" s="14">
        <v>1</v>
      </c>
      <c r="N4" s="5">
        <v>0</v>
      </c>
      <c r="O4" s="14">
        <v>1</v>
      </c>
      <c r="P4" s="5">
        <v>0</v>
      </c>
      <c r="Q4" s="14">
        <v>1</v>
      </c>
      <c r="R4" s="5">
        <v>0</v>
      </c>
      <c r="S4" s="5">
        <v>0</v>
      </c>
      <c r="T4" s="14">
        <v>1</v>
      </c>
      <c r="U4" s="14">
        <v>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</row>
    <row r="5" spans="1:28" ht="15" customHeight="1" x14ac:dyDescent="0.2">
      <c r="A5" s="4" t="s">
        <v>854</v>
      </c>
      <c r="B5" s="4" t="s">
        <v>855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14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</row>
    <row r="6" spans="1:28" ht="15" customHeight="1" x14ac:dyDescent="0.2">
      <c r="A6" s="4" t="s">
        <v>58</v>
      </c>
      <c r="B6" s="4" t="s">
        <v>59</v>
      </c>
      <c r="C6" s="5">
        <v>0</v>
      </c>
      <c r="D6" s="5">
        <v>0</v>
      </c>
      <c r="E6" s="14">
        <v>1</v>
      </c>
      <c r="F6" s="5">
        <v>0</v>
      </c>
      <c r="G6" s="5">
        <v>0</v>
      </c>
      <c r="H6" s="5">
        <v>0</v>
      </c>
      <c r="I6" s="5">
        <v>0</v>
      </c>
      <c r="J6" s="14">
        <v>1</v>
      </c>
      <c r="K6" s="5">
        <v>0</v>
      </c>
      <c r="L6" s="5">
        <v>0</v>
      </c>
      <c r="M6" s="14">
        <v>1</v>
      </c>
      <c r="N6" s="5">
        <v>0</v>
      </c>
      <c r="O6" s="5">
        <v>0</v>
      </c>
      <c r="P6" s="5">
        <v>0</v>
      </c>
      <c r="Q6" s="14">
        <v>1</v>
      </c>
      <c r="R6" s="5">
        <v>0</v>
      </c>
      <c r="S6" s="5">
        <v>0</v>
      </c>
      <c r="T6" s="14">
        <v>1</v>
      </c>
      <c r="U6" s="14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14">
        <v>1</v>
      </c>
    </row>
    <row r="7" spans="1:28" ht="15" customHeight="1" x14ac:dyDescent="0.2">
      <c r="A7" s="4" t="s">
        <v>64</v>
      </c>
      <c r="B7" s="4" t="s">
        <v>65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14">
        <v>1</v>
      </c>
      <c r="K7" s="5">
        <v>0</v>
      </c>
      <c r="L7" s="5">
        <v>0</v>
      </c>
      <c r="M7" s="5">
        <v>0</v>
      </c>
      <c r="N7" s="5">
        <v>0</v>
      </c>
      <c r="O7" s="14">
        <v>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</row>
    <row r="8" spans="1:28" ht="15" customHeight="1" x14ac:dyDescent="0.2">
      <c r="A8" s="4" t="s">
        <v>54</v>
      </c>
      <c r="B8" s="4" t="s">
        <v>55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4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</row>
    <row r="9" spans="1:28" ht="15" customHeight="1" x14ac:dyDescent="0.2">
      <c r="A9" s="4" t="s">
        <v>60</v>
      </c>
      <c r="B9" s="4" t="s">
        <v>61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14">
        <v>1</v>
      </c>
      <c r="K9" s="5">
        <v>0</v>
      </c>
      <c r="L9" s="5">
        <v>0</v>
      </c>
      <c r="M9" s="14">
        <v>1</v>
      </c>
      <c r="N9" s="5">
        <v>0</v>
      </c>
      <c r="O9" s="14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14">
        <v>1</v>
      </c>
      <c r="V9" s="5">
        <v>0</v>
      </c>
      <c r="W9" s="5">
        <v>0</v>
      </c>
      <c r="X9" s="5">
        <v>0</v>
      </c>
      <c r="Y9" s="5">
        <v>0</v>
      </c>
      <c r="Z9" s="14">
        <v>1</v>
      </c>
      <c r="AA9" s="5">
        <v>0</v>
      </c>
      <c r="AB9" s="5">
        <v>0</v>
      </c>
    </row>
    <row r="10" spans="1:28" ht="15" customHeight="1" x14ac:dyDescent="0.2">
      <c r="A10" s="4" t="s">
        <v>62</v>
      </c>
      <c r="B10" s="4" t="s">
        <v>63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14">
        <v>1</v>
      </c>
      <c r="N10" s="5">
        <v>0</v>
      </c>
      <c r="O10" s="14">
        <v>1</v>
      </c>
      <c r="P10" s="5">
        <v>0</v>
      </c>
      <c r="Q10" s="14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14">
        <v>1</v>
      </c>
    </row>
    <row r="11" spans="1:28" ht="15" customHeight="1" x14ac:dyDescent="0.2">
      <c r="A11" s="4" t="s">
        <v>114</v>
      </c>
      <c r="B11" s="4" t="s">
        <v>115</v>
      </c>
      <c r="C11" s="5">
        <v>0</v>
      </c>
      <c r="D11" s="14">
        <v>1</v>
      </c>
      <c r="E11" s="14">
        <v>1</v>
      </c>
      <c r="F11" s="5">
        <v>0</v>
      </c>
      <c r="G11" s="5">
        <v>0</v>
      </c>
      <c r="H11" s="14">
        <v>1</v>
      </c>
      <c r="I11" s="14">
        <v>1</v>
      </c>
      <c r="J11" s="14">
        <v>1</v>
      </c>
      <c r="K11" s="14">
        <v>1</v>
      </c>
      <c r="L11" s="5">
        <v>0</v>
      </c>
      <c r="M11" s="14">
        <v>1</v>
      </c>
      <c r="N11" s="5">
        <v>0</v>
      </c>
      <c r="O11" s="14">
        <v>1</v>
      </c>
      <c r="P11" s="5">
        <v>0</v>
      </c>
      <c r="Q11" s="14">
        <v>1</v>
      </c>
      <c r="R11" s="5">
        <v>0</v>
      </c>
      <c r="S11" s="5">
        <v>0</v>
      </c>
      <c r="T11" s="14">
        <v>1</v>
      </c>
      <c r="U11" s="14">
        <v>1</v>
      </c>
      <c r="V11" s="5">
        <v>0</v>
      </c>
      <c r="W11" s="5">
        <v>0</v>
      </c>
      <c r="X11" s="5">
        <v>0</v>
      </c>
      <c r="Y11" s="5">
        <v>0</v>
      </c>
      <c r="Z11" s="14">
        <v>1</v>
      </c>
      <c r="AA11" s="5">
        <v>0</v>
      </c>
      <c r="AB11" s="14">
        <v>1</v>
      </c>
    </row>
    <row r="12" spans="1:28" ht="15" customHeight="1" x14ac:dyDescent="0.2">
      <c r="A12" s="4" t="s">
        <v>116</v>
      </c>
      <c r="B12" s="4" t="s">
        <v>117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14">
        <v>1</v>
      </c>
      <c r="J12" s="14">
        <v>1</v>
      </c>
      <c r="K12" s="5">
        <v>0</v>
      </c>
      <c r="L12" s="5">
        <v>0</v>
      </c>
      <c r="M12" s="14">
        <v>1</v>
      </c>
      <c r="N12" s="5">
        <v>0</v>
      </c>
      <c r="O12" s="5">
        <v>0</v>
      </c>
      <c r="P12" s="5">
        <v>0</v>
      </c>
      <c r="Q12" s="14">
        <v>1</v>
      </c>
      <c r="R12" s="5">
        <v>0</v>
      </c>
      <c r="S12" s="5">
        <v>0</v>
      </c>
      <c r="T12" s="14">
        <v>1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14">
        <v>1</v>
      </c>
    </row>
    <row r="13" spans="1:28" ht="15" customHeight="1" x14ac:dyDescent="0.2">
      <c r="A13" s="4" t="s">
        <v>867</v>
      </c>
      <c r="B13" s="4" t="s">
        <v>118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14">
        <v>1</v>
      </c>
      <c r="I13" s="5">
        <v>0</v>
      </c>
      <c r="J13" s="14">
        <v>1</v>
      </c>
      <c r="K13" s="5">
        <v>0</v>
      </c>
      <c r="L13" s="5">
        <v>0</v>
      </c>
      <c r="M13" s="14">
        <v>1</v>
      </c>
      <c r="N13" s="5">
        <v>0</v>
      </c>
      <c r="O13" s="14">
        <v>1</v>
      </c>
      <c r="P13" s="5">
        <v>0</v>
      </c>
      <c r="Q13" s="14">
        <v>1</v>
      </c>
      <c r="R13" s="5">
        <v>0</v>
      </c>
      <c r="S13" s="5">
        <v>0</v>
      </c>
      <c r="T13" s="14">
        <v>1</v>
      </c>
      <c r="U13" s="14">
        <v>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 ht="15" customHeight="1" x14ac:dyDescent="0.2">
      <c r="A14" s="4" t="s">
        <v>868</v>
      </c>
      <c r="B14" s="4" t="s">
        <v>870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14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14">
        <v>1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</row>
    <row r="15" spans="1:28" ht="15" customHeight="1" x14ac:dyDescent="0.2">
      <c r="A15" s="4" t="s">
        <v>869</v>
      </c>
      <c r="B15" s="4" t="s">
        <v>871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14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14">
        <v>1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</row>
    <row r="16" spans="1:28" ht="15" customHeight="1" x14ac:dyDescent="0.2">
      <c r="A16" s="4" t="s">
        <v>240</v>
      </c>
      <c r="B16" s="4" t="s">
        <v>241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14">
        <v>1</v>
      </c>
      <c r="K16" s="5">
        <v>0</v>
      </c>
      <c r="L16" s="5">
        <v>0</v>
      </c>
      <c r="M16" s="14">
        <v>1</v>
      </c>
      <c r="N16" s="5">
        <v>0</v>
      </c>
      <c r="O16" s="5">
        <v>0</v>
      </c>
      <c r="P16" s="5">
        <v>0</v>
      </c>
      <c r="Q16" s="14">
        <v>1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ht="15" customHeight="1" x14ac:dyDescent="0.2">
      <c r="A17" s="4" t="s">
        <v>242</v>
      </c>
      <c r="B17" s="4" t="s">
        <v>243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14">
        <v>1</v>
      </c>
      <c r="N17" s="5">
        <v>0</v>
      </c>
      <c r="O17" s="14">
        <v>1</v>
      </c>
      <c r="P17" s="5">
        <v>0</v>
      </c>
      <c r="Q17" s="14">
        <v>1</v>
      </c>
      <c r="R17" s="5">
        <v>0</v>
      </c>
      <c r="S17" s="5">
        <v>0</v>
      </c>
      <c r="T17" s="14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14">
        <v>1</v>
      </c>
      <c r="AA17" s="5">
        <v>0</v>
      </c>
      <c r="AB17" s="5">
        <v>0</v>
      </c>
    </row>
    <row r="18" spans="1:28" ht="15" customHeight="1" x14ac:dyDescent="0.2">
      <c r="A18" s="4" t="s">
        <v>244</v>
      </c>
      <c r="B18" s="4" t="s">
        <v>245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14">
        <v>1</v>
      </c>
      <c r="N18" s="5">
        <v>0</v>
      </c>
      <c r="O18" s="14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</row>
    <row r="19" spans="1:28" ht="15" customHeight="1" x14ac:dyDescent="0.2">
      <c r="A19" s="4" t="s">
        <v>834</v>
      </c>
      <c r="B19" s="4" t="s">
        <v>835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14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14">
        <v>1</v>
      </c>
      <c r="Y19" s="5">
        <v>0</v>
      </c>
      <c r="Z19" s="14">
        <v>1</v>
      </c>
      <c r="AA19" s="14">
        <v>1</v>
      </c>
      <c r="AB19" s="5">
        <v>0</v>
      </c>
    </row>
    <row r="20" spans="1:28" ht="15" customHeight="1" x14ac:dyDescent="0.2">
      <c r="A20" s="4" t="s">
        <v>836</v>
      </c>
      <c r="B20" s="4" t="s">
        <v>837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14">
        <v>1</v>
      </c>
      <c r="R20" s="5">
        <v>0</v>
      </c>
      <c r="S20" s="5">
        <v>0</v>
      </c>
      <c r="T20" s="5">
        <v>0</v>
      </c>
      <c r="U20" s="14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14">
        <v>1</v>
      </c>
    </row>
    <row r="21" spans="1:28" ht="15" customHeight="1" x14ac:dyDescent="0.2">
      <c r="A21" s="4" t="s">
        <v>838</v>
      </c>
      <c r="B21" s="4" t="s">
        <v>839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14">
        <v>1</v>
      </c>
      <c r="AA21" s="5">
        <v>0</v>
      </c>
      <c r="AB21" s="5">
        <v>0</v>
      </c>
    </row>
    <row r="22" spans="1:28" ht="15" customHeight="1" x14ac:dyDescent="0.2">
      <c r="A22" s="6" t="s">
        <v>840</v>
      </c>
      <c r="B22" s="4" t="s">
        <v>841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14">
        <v>1</v>
      </c>
      <c r="R22" s="5">
        <v>0</v>
      </c>
      <c r="S22" s="5">
        <v>0</v>
      </c>
      <c r="T22" s="5">
        <v>0</v>
      </c>
      <c r="U22" s="14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</row>
    <row r="23" spans="1:28" ht="15" customHeight="1" x14ac:dyDescent="0.2">
      <c r="A23" s="4" t="s">
        <v>842</v>
      </c>
      <c r="B23" s="4" t="s">
        <v>843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v>1</v>
      </c>
      <c r="K23" s="5">
        <v>0</v>
      </c>
      <c r="L23" s="5">
        <v>0</v>
      </c>
      <c r="M23" s="14">
        <v>1</v>
      </c>
      <c r="N23" s="5">
        <v>0</v>
      </c>
      <c r="O23" s="5">
        <v>0</v>
      </c>
      <c r="P23" s="5">
        <v>0</v>
      </c>
      <c r="Q23" s="14">
        <v>1</v>
      </c>
      <c r="R23" s="5">
        <v>0</v>
      </c>
      <c r="S23" s="5">
        <v>0</v>
      </c>
      <c r="T23" s="14">
        <v>1</v>
      </c>
      <c r="U23" s="14">
        <v>1</v>
      </c>
      <c r="V23" s="5">
        <v>0</v>
      </c>
      <c r="W23" s="5">
        <v>0</v>
      </c>
      <c r="X23" s="5">
        <v>0</v>
      </c>
      <c r="Y23" s="5">
        <v>0</v>
      </c>
      <c r="Z23" s="14">
        <v>1</v>
      </c>
      <c r="AA23" s="5">
        <v>0</v>
      </c>
      <c r="AB23" s="14">
        <v>1</v>
      </c>
    </row>
    <row r="24" spans="1:28" ht="15" customHeight="1" x14ac:dyDescent="0.2">
      <c r="A24" s="4" t="s">
        <v>844</v>
      </c>
      <c r="B24" s="4" t="s">
        <v>845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</row>
    <row r="25" spans="1:28" ht="15" customHeight="1" x14ac:dyDescent="0.2">
      <c r="A25" s="4" t="s">
        <v>246</v>
      </c>
      <c r="B25" s="4" t="s">
        <v>247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v>1</v>
      </c>
      <c r="K25" s="5">
        <v>0</v>
      </c>
      <c r="L25" s="5">
        <v>0</v>
      </c>
      <c r="M25" s="14">
        <v>1</v>
      </c>
      <c r="N25" s="5">
        <v>0</v>
      </c>
      <c r="O25" s="14">
        <v>1</v>
      </c>
      <c r="P25" s="5">
        <v>0</v>
      </c>
      <c r="Q25" s="14">
        <v>1</v>
      </c>
      <c r="R25" s="5">
        <v>0</v>
      </c>
      <c r="S25" s="5">
        <v>0</v>
      </c>
      <c r="T25" s="5">
        <v>0</v>
      </c>
      <c r="U25" s="14">
        <v>1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</row>
    <row r="26" spans="1:28" ht="15" customHeight="1" x14ac:dyDescent="0.2">
      <c r="A26" s="4" t="s">
        <v>248</v>
      </c>
      <c r="B26" s="4" t="s">
        <v>249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14">
        <v>1</v>
      </c>
      <c r="N26" s="5">
        <v>0</v>
      </c>
      <c r="O26" s="5">
        <v>0</v>
      </c>
      <c r="P26" s="5">
        <v>0</v>
      </c>
      <c r="Q26" s="14">
        <v>1</v>
      </c>
      <c r="R26" s="5">
        <v>0</v>
      </c>
      <c r="S26" s="5">
        <v>0</v>
      </c>
      <c r="T26" s="5">
        <v>0</v>
      </c>
      <c r="U26" s="14">
        <v>1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ht="15" customHeight="1" x14ac:dyDescent="0.2">
      <c r="A27" s="4" t="s">
        <v>250</v>
      </c>
      <c r="B27" s="4" t="s">
        <v>251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14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</row>
    <row r="28" spans="1:28" ht="15" customHeight="1" x14ac:dyDescent="0.2">
      <c r="A28" s="4" t="s">
        <v>872</v>
      </c>
      <c r="B28" s="4" t="s">
        <v>873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14">
        <v>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</row>
    <row r="29" spans="1:28" ht="15" customHeight="1" x14ac:dyDescent="0.2">
      <c r="A29" s="4" t="s">
        <v>857</v>
      </c>
      <c r="B29" s="4" t="s">
        <v>874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14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14">
        <v>1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14">
        <v>1</v>
      </c>
      <c r="AA29" s="5">
        <v>0</v>
      </c>
      <c r="AB29" s="5">
        <v>0</v>
      </c>
    </row>
    <row r="30" spans="1:28" ht="15" customHeight="1" x14ac:dyDescent="0.2">
      <c r="A30" s="4" t="s">
        <v>858</v>
      </c>
      <c r="B30" s="4" t="s">
        <v>875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14">
        <v>1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14">
        <v>1</v>
      </c>
      <c r="AA30" s="5">
        <v>0</v>
      </c>
      <c r="AB30" s="5">
        <v>0</v>
      </c>
    </row>
    <row r="31" spans="1:28" ht="15" customHeight="1" x14ac:dyDescent="0.2">
      <c r="A31" s="4" t="s">
        <v>859</v>
      </c>
      <c r="B31" s="4" t="s">
        <v>876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14">
        <v>1</v>
      </c>
      <c r="AA31" s="5">
        <v>0</v>
      </c>
      <c r="AB31" s="5">
        <v>0</v>
      </c>
    </row>
    <row r="32" spans="1:28" ht="15" customHeight="1" x14ac:dyDescent="0.2">
      <c r="A32" s="4" t="s">
        <v>860</v>
      </c>
      <c r="B32" s="4" t="s">
        <v>877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14">
        <v>1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</row>
    <row r="33" spans="1:28" ht="15" customHeight="1" x14ac:dyDescent="0.2">
      <c r="A33" s="4" t="s">
        <v>501</v>
      </c>
      <c r="B33" s="4" t="s">
        <v>502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14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</row>
    <row r="34" spans="1:28" ht="15" customHeight="1" x14ac:dyDescent="0.2">
      <c r="A34" s="4" t="s">
        <v>429</v>
      </c>
      <c r="B34" s="4" t="s">
        <v>430</v>
      </c>
      <c r="C34" s="5">
        <v>0</v>
      </c>
      <c r="D34" s="5">
        <v>0</v>
      </c>
      <c r="E34" s="14">
        <v>1</v>
      </c>
      <c r="F34" s="5">
        <v>0</v>
      </c>
      <c r="G34" s="5">
        <v>0</v>
      </c>
      <c r="H34" s="14">
        <v>1</v>
      </c>
      <c r="I34" s="5">
        <v>0</v>
      </c>
      <c r="J34" s="14">
        <v>1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14">
        <v>1</v>
      </c>
      <c r="R34" s="5">
        <v>0</v>
      </c>
      <c r="S34" s="5">
        <v>0</v>
      </c>
      <c r="T34" s="14">
        <v>1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14">
        <v>1</v>
      </c>
    </row>
    <row r="35" spans="1:28" ht="15" customHeight="1" x14ac:dyDescent="0.2">
      <c r="A35" s="4" t="s">
        <v>431</v>
      </c>
      <c r="B35" s="4" t="s">
        <v>432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14">
        <v>1</v>
      </c>
      <c r="I35" s="5">
        <v>0</v>
      </c>
      <c r="J35" s="5">
        <v>0</v>
      </c>
      <c r="K35" s="5">
        <v>0</v>
      </c>
      <c r="L35" s="5">
        <v>0</v>
      </c>
      <c r="M35" s="14">
        <v>1</v>
      </c>
      <c r="N35" s="5">
        <v>0</v>
      </c>
      <c r="O35" s="14">
        <v>1</v>
      </c>
      <c r="P35" s="5">
        <v>0</v>
      </c>
      <c r="Q35" s="14">
        <v>1</v>
      </c>
      <c r="R35" s="5">
        <v>0</v>
      </c>
      <c r="S35" s="5">
        <v>0</v>
      </c>
      <c r="T35" s="14">
        <v>1</v>
      </c>
      <c r="U35" s="14">
        <v>1</v>
      </c>
      <c r="V35" s="5">
        <v>0</v>
      </c>
      <c r="W35" s="5">
        <v>0</v>
      </c>
      <c r="X35" s="5">
        <v>0</v>
      </c>
      <c r="Y35" s="9">
        <v>0</v>
      </c>
      <c r="Z35" s="14">
        <v>1</v>
      </c>
      <c r="AA35" s="5">
        <v>0</v>
      </c>
      <c r="AB35" s="14">
        <v>1</v>
      </c>
    </row>
    <row r="36" spans="1:28" ht="15" customHeight="1" x14ac:dyDescent="0.2">
      <c r="A36" s="4" t="s">
        <v>848</v>
      </c>
      <c r="B36" s="4" t="s">
        <v>849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14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14">
        <v>1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14">
        <v>1</v>
      </c>
    </row>
    <row r="37" spans="1:28" ht="15" customHeight="1" x14ac:dyDescent="0.2">
      <c r="A37" s="4" t="s">
        <v>846</v>
      </c>
      <c r="B37" s="4" t="s">
        <v>847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14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</row>
    <row r="38" spans="1:28" ht="15" customHeight="1" x14ac:dyDescent="0.2">
      <c r="A38" s="4" t="s">
        <v>850</v>
      </c>
      <c r="B38" s="4" t="s">
        <v>851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14">
        <v>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</row>
    <row r="39" spans="1:28" ht="15" customHeight="1" x14ac:dyDescent="0.2">
      <c r="A39" s="4" t="s">
        <v>886</v>
      </c>
      <c r="B39" s="4" t="s">
        <v>887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14">
        <v>1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</row>
    <row r="40" spans="1:28" ht="15" customHeight="1" x14ac:dyDescent="0.2">
      <c r="A40" s="4" t="s">
        <v>863</v>
      </c>
      <c r="B40" s="4" t="s">
        <v>864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14">
        <v>1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</row>
    <row r="41" spans="1:28" ht="15" customHeight="1" x14ac:dyDescent="0.2">
      <c r="A41" s="4" t="s">
        <v>331</v>
      </c>
      <c r="B41" s="4" t="s">
        <v>332</v>
      </c>
      <c r="C41" s="5">
        <v>0</v>
      </c>
      <c r="D41" s="5">
        <v>0</v>
      </c>
      <c r="E41" s="14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14">
        <v>1</v>
      </c>
      <c r="N41" s="5">
        <v>0</v>
      </c>
      <c r="O41" s="5">
        <v>0</v>
      </c>
      <c r="P41" s="5">
        <v>0</v>
      </c>
      <c r="Q41" s="14">
        <v>1</v>
      </c>
      <c r="R41" s="5">
        <v>0</v>
      </c>
      <c r="S41" s="5">
        <v>0</v>
      </c>
      <c r="T41" s="5">
        <v>0</v>
      </c>
      <c r="U41" s="14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14">
        <v>1</v>
      </c>
    </row>
    <row r="42" spans="1:28" ht="15" customHeight="1" x14ac:dyDescent="0.2">
      <c r="A42" s="4" t="s">
        <v>718</v>
      </c>
      <c r="B42" s="4" t="s">
        <v>719</v>
      </c>
      <c r="C42" s="14">
        <v>1</v>
      </c>
      <c r="D42" s="5">
        <v>0</v>
      </c>
      <c r="E42" s="14">
        <v>1</v>
      </c>
      <c r="F42" s="5">
        <v>0</v>
      </c>
      <c r="G42" s="5">
        <v>0</v>
      </c>
      <c r="H42" s="14">
        <v>1</v>
      </c>
      <c r="I42" s="5">
        <v>0</v>
      </c>
      <c r="J42" s="5">
        <v>0</v>
      </c>
      <c r="K42" s="5">
        <v>0</v>
      </c>
      <c r="L42" s="5">
        <v>0</v>
      </c>
      <c r="M42" s="14">
        <v>1</v>
      </c>
      <c r="N42" s="5">
        <v>0</v>
      </c>
      <c r="O42" s="14">
        <v>1</v>
      </c>
      <c r="P42" s="5">
        <v>0</v>
      </c>
      <c r="Q42" s="14">
        <v>1</v>
      </c>
      <c r="R42" s="5">
        <v>0</v>
      </c>
      <c r="S42" s="14">
        <v>1</v>
      </c>
      <c r="T42" s="14">
        <v>1</v>
      </c>
      <c r="U42" s="14">
        <v>1</v>
      </c>
      <c r="V42" s="5">
        <v>0</v>
      </c>
      <c r="W42" s="14">
        <v>1</v>
      </c>
      <c r="X42" s="5">
        <v>0</v>
      </c>
      <c r="Y42" s="5">
        <v>0</v>
      </c>
      <c r="Z42" s="14">
        <v>1</v>
      </c>
      <c r="AA42" s="5">
        <v>0</v>
      </c>
      <c r="AB42" s="5">
        <v>0</v>
      </c>
    </row>
    <row r="43" spans="1:28" ht="15" customHeight="1" x14ac:dyDescent="0.2">
      <c r="A43" s="4" t="s">
        <v>505</v>
      </c>
      <c r="B43" s="4" t="s">
        <v>506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14">
        <v>1</v>
      </c>
      <c r="AA43" s="5">
        <v>0</v>
      </c>
      <c r="AB43" s="5">
        <v>0</v>
      </c>
    </row>
    <row r="44" spans="1:28" ht="15" customHeight="1" x14ac:dyDescent="0.2">
      <c r="A44" s="4" t="s">
        <v>503</v>
      </c>
      <c r="B44" s="4" t="s">
        <v>504</v>
      </c>
      <c r="C44" s="5">
        <v>0</v>
      </c>
      <c r="D44" s="14">
        <v>1</v>
      </c>
      <c r="E44" s="5">
        <v>0</v>
      </c>
      <c r="F44" s="14">
        <v>1</v>
      </c>
      <c r="G44" s="14">
        <v>1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14">
        <v>1</v>
      </c>
      <c r="O44" s="14">
        <v>1</v>
      </c>
      <c r="P44" s="5">
        <v>0</v>
      </c>
      <c r="Q44" s="14">
        <v>1</v>
      </c>
      <c r="R44" s="14">
        <v>1</v>
      </c>
      <c r="S44" s="14">
        <v>1</v>
      </c>
      <c r="T44" s="5">
        <v>0</v>
      </c>
      <c r="U44" s="14">
        <v>1</v>
      </c>
      <c r="V44" s="5">
        <v>0</v>
      </c>
      <c r="W44" s="5">
        <v>0</v>
      </c>
      <c r="X44" s="14">
        <v>1</v>
      </c>
      <c r="Y44" s="14">
        <v>1</v>
      </c>
      <c r="Z44" s="14">
        <v>1</v>
      </c>
      <c r="AA44" s="14">
        <v>1</v>
      </c>
      <c r="AB44" s="14">
        <v>1</v>
      </c>
    </row>
    <row r="45" spans="1:28" ht="15" customHeight="1" x14ac:dyDescent="0.2">
      <c r="A45" s="4" t="s">
        <v>678</v>
      </c>
      <c r="B45" s="4" t="s">
        <v>679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14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</row>
    <row r="46" spans="1:28" ht="15" customHeight="1" x14ac:dyDescent="0.2">
      <c r="A46" s="4" t="s">
        <v>629</v>
      </c>
      <c r="B46" s="4" t="s">
        <v>630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14">
        <v>1</v>
      </c>
      <c r="N46" s="5">
        <v>0</v>
      </c>
      <c r="O46" s="14">
        <v>1</v>
      </c>
      <c r="P46" s="5">
        <v>0</v>
      </c>
      <c r="Q46" s="14">
        <v>1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</row>
    <row r="47" spans="1:28" ht="15" customHeight="1" x14ac:dyDescent="0.2">
      <c r="A47" s="4" t="s">
        <v>90</v>
      </c>
      <c r="B47" s="4" t="s">
        <v>91</v>
      </c>
      <c r="C47" s="5">
        <v>0</v>
      </c>
      <c r="D47" s="5">
        <v>0</v>
      </c>
      <c r="E47" s="14">
        <v>1</v>
      </c>
      <c r="F47" s="5">
        <v>0</v>
      </c>
      <c r="G47" s="5">
        <v>0</v>
      </c>
      <c r="H47" s="5">
        <v>0</v>
      </c>
      <c r="I47" s="5">
        <v>0</v>
      </c>
      <c r="J47" s="14">
        <v>1</v>
      </c>
      <c r="K47" s="5">
        <v>0</v>
      </c>
      <c r="L47" s="5">
        <v>0</v>
      </c>
      <c r="M47" s="14">
        <v>1</v>
      </c>
      <c r="N47" s="5">
        <v>0</v>
      </c>
      <c r="O47" s="14">
        <v>1</v>
      </c>
      <c r="P47" s="5">
        <v>0</v>
      </c>
      <c r="Q47" s="5">
        <v>0</v>
      </c>
      <c r="R47" s="5">
        <v>0</v>
      </c>
      <c r="S47" s="5">
        <v>0</v>
      </c>
      <c r="T47" s="14">
        <v>1</v>
      </c>
      <c r="U47" s="14">
        <v>1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14">
        <v>1</v>
      </c>
    </row>
    <row r="48" spans="1:28" ht="15" customHeight="1" x14ac:dyDescent="0.2">
      <c r="A48" s="4" t="s">
        <v>326</v>
      </c>
      <c r="B48" s="4" t="s">
        <v>891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14">
        <v>1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</row>
    <row r="49" spans="1:28" ht="15" customHeight="1" x14ac:dyDescent="0.2">
      <c r="A49" s="4" t="s">
        <v>686</v>
      </c>
      <c r="B49" s="4" t="s">
        <v>687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14">
        <v>1</v>
      </c>
      <c r="I49" s="5">
        <v>0</v>
      </c>
      <c r="J49" s="14">
        <v>1</v>
      </c>
      <c r="K49" s="5">
        <v>0</v>
      </c>
      <c r="L49" s="5">
        <v>0</v>
      </c>
      <c r="M49" s="14">
        <v>1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14">
        <v>1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</row>
    <row r="50" spans="1:28" ht="15" customHeight="1" x14ac:dyDescent="0.2">
      <c r="A50" s="4" t="s">
        <v>98</v>
      </c>
      <c r="B50" s="4" t="s">
        <v>99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14">
        <v>1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</row>
    <row r="51" spans="1:28" ht="15" customHeight="1" x14ac:dyDescent="0.2">
      <c r="A51" s="4" t="s">
        <v>100</v>
      </c>
      <c r="B51" s="4" t="s">
        <v>101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14">
        <v>1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</row>
    <row r="52" spans="1:28" ht="15" customHeight="1" x14ac:dyDescent="0.2">
      <c r="A52" s="4" t="s">
        <v>586</v>
      </c>
      <c r="B52" s="4" t="s">
        <v>587</v>
      </c>
      <c r="C52" s="5">
        <v>0</v>
      </c>
      <c r="D52" s="5">
        <v>0</v>
      </c>
      <c r="E52" s="14">
        <v>1</v>
      </c>
      <c r="F52" s="5">
        <v>0</v>
      </c>
      <c r="G52" s="5">
        <v>0</v>
      </c>
      <c r="H52" s="14">
        <v>1</v>
      </c>
      <c r="I52" s="5">
        <v>0</v>
      </c>
      <c r="J52" s="5">
        <v>0</v>
      </c>
      <c r="K52" s="5">
        <v>0</v>
      </c>
      <c r="L52" s="5">
        <v>0</v>
      </c>
      <c r="M52" s="14">
        <v>1</v>
      </c>
      <c r="N52" s="5">
        <v>0</v>
      </c>
      <c r="O52" s="14">
        <v>1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14">
        <v>1</v>
      </c>
      <c r="AA52" s="5">
        <v>0</v>
      </c>
      <c r="AB52" s="14">
        <v>1</v>
      </c>
    </row>
    <row r="53" spans="1:28" ht="15" customHeight="1" x14ac:dyDescent="0.2">
      <c r="A53" s="4" t="s">
        <v>588</v>
      </c>
      <c r="B53" s="4" t="s">
        <v>589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14">
        <v>1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</row>
    <row r="54" spans="1:28" ht="15" customHeight="1" x14ac:dyDescent="0.2">
      <c r="A54" s="4" t="s">
        <v>182</v>
      </c>
      <c r="B54" s="4" t="s">
        <v>183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14">
        <v>1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</row>
    <row r="55" spans="1:28" ht="15" customHeight="1" x14ac:dyDescent="0.2">
      <c r="A55" s="4" t="s">
        <v>889</v>
      </c>
      <c r="B55" s="4" t="s">
        <v>890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14">
        <v>1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</row>
    <row r="56" spans="1:28" ht="15" customHeight="1" x14ac:dyDescent="0.2">
      <c r="A56" s="4" t="s">
        <v>426</v>
      </c>
      <c r="B56" s="4" t="s">
        <v>427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14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</row>
    <row r="57" spans="1:28" ht="15" customHeight="1" x14ac:dyDescent="0.2">
      <c r="A57" s="4" t="s">
        <v>883</v>
      </c>
      <c r="B57" s="4" t="s">
        <v>884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14">
        <v>1</v>
      </c>
    </row>
    <row r="58" spans="1:28" ht="15" customHeight="1" x14ac:dyDescent="0.2">
      <c r="A58" s="4" t="s">
        <v>852</v>
      </c>
      <c r="B58" s="4" t="s">
        <v>853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14">
        <v>1</v>
      </c>
      <c r="V58" s="5">
        <v>0</v>
      </c>
      <c r="W58" s="5">
        <v>0</v>
      </c>
      <c r="X58" s="5">
        <v>0</v>
      </c>
      <c r="Y58" s="5">
        <v>0</v>
      </c>
      <c r="Z58" s="14">
        <v>1</v>
      </c>
      <c r="AA58" s="5">
        <v>0</v>
      </c>
      <c r="AB58" s="5">
        <v>0</v>
      </c>
    </row>
    <row r="59" spans="1:28" ht="15" customHeight="1" x14ac:dyDescent="0.2">
      <c r="A59" s="4" t="s">
        <v>410</v>
      </c>
      <c r="B59" s="4" t="s">
        <v>411</v>
      </c>
      <c r="C59" s="5">
        <v>0</v>
      </c>
      <c r="D59" s="5">
        <v>0</v>
      </c>
      <c r="E59" s="14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14">
        <v>1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14">
        <v>1</v>
      </c>
      <c r="AA59" s="5">
        <v>0</v>
      </c>
      <c r="AB59" s="14">
        <v>1</v>
      </c>
    </row>
    <row r="60" spans="1:28" ht="15" customHeight="1" x14ac:dyDescent="0.2">
      <c r="A60" s="4" t="s">
        <v>412</v>
      </c>
      <c r="B60" s="4" t="s">
        <v>413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14">
        <v>1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</row>
    <row r="61" spans="1:28" ht="15" customHeight="1" x14ac:dyDescent="0.2">
      <c r="A61" s="4" t="s">
        <v>414</v>
      </c>
      <c r="B61" s="4" t="s">
        <v>415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14">
        <v>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</row>
    <row r="62" spans="1:28" ht="15" customHeight="1" x14ac:dyDescent="0.2">
      <c r="A62" s="4" t="s">
        <v>416</v>
      </c>
      <c r="B62" s="4" t="s">
        <v>417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14">
        <v>1</v>
      </c>
    </row>
    <row r="63" spans="1:28" ht="15" customHeight="1" x14ac:dyDescent="0.2">
      <c r="A63" s="4" t="s">
        <v>878</v>
      </c>
      <c r="B63" s="4" t="s">
        <v>880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14">
        <v>1</v>
      </c>
      <c r="AA63" s="5">
        <v>0</v>
      </c>
      <c r="AB63" s="5">
        <v>0</v>
      </c>
    </row>
    <row r="64" spans="1:28" ht="15" customHeight="1" x14ac:dyDescent="0.2">
      <c r="A64" s="4" t="s">
        <v>879</v>
      </c>
      <c r="B64" s="4" t="s">
        <v>881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14">
        <v>1</v>
      </c>
      <c r="AA64" s="5">
        <v>0</v>
      </c>
      <c r="AB64" s="5">
        <v>0</v>
      </c>
    </row>
    <row r="65" spans="1:28" ht="15" customHeight="1" x14ac:dyDescent="0.2">
      <c r="A65" s="4" t="s">
        <v>418</v>
      </c>
      <c r="B65" s="4" t="s">
        <v>419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14">
        <v>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</row>
    <row r="66" spans="1:28" ht="15" customHeight="1" x14ac:dyDescent="0.2">
      <c r="A66" s="4" t="s">
        <v>420</v>
      </c>
      <c r="B66" s="4" t="s">
        <v>421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14">
        <v>1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</row>
    <row r="67" spans="1:28" ht="15" customHeight="1" x14ac:dyDescent="0.2">
      <c r="A67" s="4" t="s">
        <v>422</v>
      </c>
      <c r="B67" s="4" t="s">
        <v>423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14">
        <v>1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14">
        <v>1</v>
      </c>
    </row>
    <row r="68" spans="1:28" ht="15" customHeight="1" x14ac:dyDescent="0.2">
      <c r="A68" s="4" t="s">
        <v>424</v>
      </c>
      <c r="B68" s="4" t="s">
        <v>425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14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</row>
    <row r="69" spans="1:28" ht="15" customHeight="1" x14ac:dyDescent="0.2">
      <c r="A69" s="4" t="s">
        <v>497</v>
      </c>
      <c r="B69" s="4" t="s">
        <v>498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14">
        <v>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</row>
    <row r="70" spans="1:28" ht="15" customHeight="1" x14ac:dyDescent="0.2">
      <c r="A70" s="4" t="s">
        <v>499</v>
      </c>
      <c r="B70" s="4" t="s">
        <v>500</v>
      </c>
      <c r="C70" s="5">
        <v>0</v>
      </c>
      <c r="D70" s="5">
        <v>0</v>
      </c>
      <c r="E70" s="14">
        <v>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</row>
    <row r="71" spans="1:28" ht="15" customHeight="1" x14ac:dyDescent="0.2">
      <c r="A71" s="4" t="s">
        <v>119</v>
      </c>
      <c r="B71" s="4" t="s">
        <v>120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14">
        <v>1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</row>
    <row r="72" spans="1:28" ht="15" customHeight="1" x14ac:dyDescent="0.2">
      <c r="A72" s="4" t="s">
        <v>607</v>
      </c>
      <c r="B72" s="4" t="s">
        <v>608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14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14">
        <v>1</v>
      </c>
    </row>
    <row r="73" spans="1:28" ht="15" customHeight="1" x14ac:dyDescent="0.2">
      <c r="A73" s="4" t="s">
        <v>885</v>
      </c>
      <c r="B73" s="4" t="s">
        <v>590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14">
        <v>1</v>
      </c>
    </row>
    <row r="74" spans="1:28" ht="15" customHeight="1" x14ac:dyDescent="0.2">
      <c r="A74" s="4" t="s">
        <v>633</v>
      </c>
      <c r="B74" s="4" t="s">
        <v>634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14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</row>
    <row r="75" spans="1:28" ht="15" customHeight="1" x14ac:dyDescent="0.2">
      <c r="A75" s="4" t="s">
        <v>86</v>
      </c>
      <c r="B75" s="4" t="s">
        <v>87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14">
        <v>1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14">
        <v>1</v>
      </c>
      <c r="Y75" s="5">
        <v>0</v>
      </c>
      <c r="Z75" s="14">
        <v>1</v>
      </c>
      <c r="AA75" s="14">
        <v>1</v>
      </c>
      <c r="AB75" s="5">
        <v>0</v>
      </c>
    </row>
    <row r="76" spans="1:28" ht="15" customHeight="1" x14ac:dyDescent="0.2">
      <c r="A76" s="4" t="s">
        <v>84</v>
      </c>
      <c r="B76" s="4" t="s">
        <v>85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14">
        <v>1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</row>
    <row r="77" spans="1:28" ht="15" customHeight="1" x14ac:dyDescent="0.2">
      <c r="A77" s="4" t="s">
        <v>292</v>
      </c>
      <c r="B77" s="4" t="s">
        <v>293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14">
        <v>1</v>
      </c>
      <c r="K77" s="5">
        <v>0</v>
      </c>
      <c r="L77" s="5">
        <v>0</v>
      </c>
      <c r="M77" s="5">
        <v>0</v>
      </c>
      <c r="N77" s="14">
        <v>1</v>
      </c>
      <c r="O77" s="14">
        <v>1</v>
      </c>
      <c r="P77" s="5">
        <v>0</v>
      </c>
      <c r="Q77" s="5">
        <v>0</v>
      </c>
      <c r="R77" s="5">
        <v>0</v>
      </c>
      <c r="S77" s="5">
        <v>0</v>
      </c>
      <c r="T77" s="14">
        <v>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</row>
    <row r="78" spans="1:28" ht="15" customHeight="1" x14ac:dyDescent="0.2">
      <c r="A78" s="4" t="s">
        <v>304</v>
      </c>
      <c r="B78" s="4" t="s">
        <v>305</v>
      </c>
      <c r="C78" s="14">
        <v>1</v>
      </c>
      <c r="D78" s="5">
        <v>0</v>
      </c>
      <c r="E78" s="14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14">
        <v>1</v>
      </c>
      <c r="N78" s="14">
        <v>1</v>
      </c>
      <c r="O78" s="14">
        <v>1</v>
      </c>
      <c r="P78" s="5">
        <v>0</v>
      </c>
      <c r="Q78" s="14">
        <v>1</v>
      </c>
      <c r="R78" s="14">
        <v>1</v>
      </c>
      <c r="S78" s="14">
        <v>1</v>
      </c>
      <c r="T78" s="14">
        <v>1</v>
      </c>
      <c r="U78" s="14">
        <v>1</v>
      </c>
      <c r="V78" s="5">
        <v>0</v>
      </c>
      <c r="W78" s="5">
        <v>0</v>
      </c>
      <c r="X78" s="14">
        <v>1</v>
      </c>
      <c r="Y78" s="5">
        <v>0</v>
      </c>
      <c r="Z78" s="14">
        <v>1</v>
      </c>
      <c r="AA78" s="14">
        <v>1</v>
      </c>
      <c r="AB78" s="14">
        <v>1</v>
      </c>
    </row>
    <row r="79" spans="1:28" ht="15" customHeight="1" x14ac:dyDescent="0.2">
      <c r="A79" s="4" t="s">
        <v>310</v>
      </c>
      <c r="B79" s="4" t="s">
        <v>311</v>
      </c>
      <c r="C79" s="14">
        <v>1</v>
      </c>
      <c r="D79" s="14">
        <v>1</v>
      </c>
      <c r="E79" s="14">
        <v>1</v>
      </c>
      <c r="F79" s="14">
        <v>1</v>
      </c>
      <c r="G79" s="5">
        <v>0</v>
      </c>
      <c r="H79" s="14">
        <v>1</v>
      </c>
      <c r="I79" s="5">
        <v>0</v>
      </c>
      <c r="J79" s="14">
        <v>1</v>
      </c>
      <c r="K79" s="5">
        <v>0</v>
      </c>
      <c r="L79" s="5">
        <v>0</v>
      </c>
      <c r="M79" s="5">
        <v>0</v>
      </c>
      <c r="N79" s="14">
        <v>1</v>
      </c>
      <c r="O79" s="14">
        <v>1</v>
      </c>
      <c r="P79" s="5">
        <v>0</v>
      </c>
      <c r="Q79" s="14">
        <v>1</v>
      </c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4">
        <v>1</v>
      </c>
      <c r="Z79" s="5">
        <v>0</v>
      </c>
      <c r="AA79" s="14">
        <v>1</v>
      </c>
      <c r="AB79" s="14">
        <v>1</v>
      </c>
    </row>
    <row r="80" spans="1:28" ht="15" customHeight="1" x14ac:dyDescent="0.2">
      <c r="A80" s="4" t="s">
        <v>36</v>
      </c>
      <c r="B80" s="4" t="s">
        <v>37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14">
        <v>1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</row>
    <row r="81" spans="1:28" ht="15" customHeight="1" x14ac:dyDescent="0.2">
      <c r="A81" s="4" t="s">
        <v>318</v>
      </c>
      <c r="B81" s="4" t="s">
        <v>319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14">
        <v>1</v>
      </c>
      <c r="N81" s="14">
        <v>1</v>
      </c>
      <c r="O81" s="14">
        <v>1</v>
      </c>
      <c r="P81" s="5">
        <v>0</v>
      </c>
      <c r="Q81" s="5">
        <v>0</v>
      </c>
      <c r="R81" s="14">
        <v>1</v>
      </c>
      <c r="S81" s="5">
        <v>0</v>
      </c>
      <c r="T81" s="14">
        <v>1</v>
      </c>
      <c r="U81" s="14">
        <v>1</v>
      </c>
      <c r="V81" s="5">
        <v>0</v>
      </c>
      <c r="W81" s="5">
        <v>0</v>
      </c>
      <c r="X81" s="14">
        <v>1</v>
      </c>
      <c r="Y81" s="5">
        <v>0</v>
      </c>
      <c r="Z81" s="14">
        <v>1</v>
      </c>
      <c r="AA81" s="14">
        <v>1</v>
      </c>
      <c r="AB81" s="14">
        <v>1</v>
      </c>
    </row>
    <row r="82" spans="1:28" ht="15" customHeight="1" x14ac:dyDescent="0.2">
      <c r="A82" s="4" t="s">
        <v>80</v>
      </c>
      <c r="B82" s="4" t="s">
        <v>81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14">
        <v>1</v>
      </c>
      <c r="T82" s="14">
        <v>1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</row>
    <row r="83" spans="1:28" ht="15" customHeight="1" x14ac:dyDescent="0.2">
      <c r="A83" s="4" t="s">
        <v>300</v>
      </c>
      <c r="B83" s="4" t="s">
        <v>301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14">
        <v>1</v>
      </c>
      <c r="J83" s="14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</row>
    <row r="84" spans="1:28" ht="15" customHeight="1" x14ac:dyDescent="0.2">
      <c r="A84" s="4" t="s">
        <v>16</v>
      </c>
      <c r="B84" s="4" t="s">
        <v>17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14">
        <v>1</v>
      </c>
      <c r="P84" s="5">
        <v>0</v>
      </c>
      <c r="Q84" s="14">
        <v>1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</row>
    <row r="85" spans="1:28" ht="15" customHeight="1" x14ac:dyDescent="0.2">
      <c r="A85" s="4" t="s">
        <v>18</v>
      </c>
      <c r="B85" s="4" t="s">
        <v>19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14">
        <v>1</v>
      </c>
      <c r="T85" s="14">
        <v>1</v>
      </c>
      <c r="U85" s="14">
        <v>1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14">
        <v>1</v>
      </c>
    </row>
    <row r="86" spans="1:28" ht="15" customHeight="1" x14ac:dyDescent="0.2">
      <c r="A86" s="4" t="s">
        <v>865</v>
      </c>
      <c r="B86" s="4" t="s">
        <v>866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14">
        <v>1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</row>
    <row r="87" spans="1:28" ht="15" customHeight="1" x14ac:dyDescent="0.2">
      <c r="A87" s="4" t="s">
        <v>228</v>
      </c>
      <c r="B87" s="4" t="s">
        <v>229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14">
        <v>1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</row>
    <row r="88" spans="1:28" ht="15" customHeight="1" x14ac:dyDescent="0.2">
      <c r="A88" s="4" t="s">
        <v>234</v>
      </c>
      <c r="B88" s="4" t="s">
        <v>235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14">
        <v>1</v>
      </c>
      <c r="P88" s="5">
        <v>0</v>
      </c>
      <c r="Q88" s="5">
        <v>0</v>
      </c>
      <c r="R88" s="14">
        <v>1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14">
        <v>1</v>
      </c>
    </row>
    <row r="89" spans="1:28" ht="15" customHeight="1" x14ac:dyDescent="0.2">
      <c r="A89" s="4" t="s">
        <v>232</v>
      </c>
      <c r="B89" s="4" t="s">
        <v>233</v>
      </c>
      <c r="C89" s="14">
        <v>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</row>
    <row r="90" spans="1:28" ht="15" customHeight="1" x14ac:dyDescent="0.2">
      <c r="A90" s="4" t="s">
        <v>230</v>
      </c>
      <c r="B90" s="4" t="s">
        <v>231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14">
        <v>1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14">
        <v>1</v>
      </c>
    </row>
    <row r="91" spans="1:28" ht="15" customHeight="1" x14ac:dyDescent="0.2">
      <c r="A91" s="4" t="s">
        <v>236</v>
      </c>
      <c r="B91" s="4" t="s">
        <v>237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14">
        <v>1</v>
      </c>
      <c r="N91" s="14">
        <v>1</v>
      </c>
      <c r="O91" s="14">
        <v>1</v>
      </c>
      <c r="P91" s="5">
        <v>0</v>
      </c>
      <c r="Q91" s="5">
        <v>0</v>
      </c>
      <c r="R91" s="5">
        <v>0</v>
      </c>
      <c r="S91" s="5">
        <v>0</v>
      </c>
      <c r="T91" s="14">
        <v>1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</row>
    <row r="92" spans="1:28" ht="15" customHeight="1" x14ac:dyDescent="0.2">
      <c r="A92" s="4" t="s">
        <v>28</v>
      </c>
      <c r="B92" s="4" t="s">
        <v>29</v>
      </c>
      <c r="C92" s="14">
        <v>1</v>
      </c>
      <c r="D92" s="5">
        <v>0</v>
      </c>
      <c r="E92" s="5">
        <v>0</v>
      </c>
      <c r="F92" s="14">
        <v>1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14">
        <v>1</v>
      </c>
      <c r="Q92" s="14">
        <v>1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</row>
    <row r="93" spans="1:28" ht="15" customHeight="1" x14ac:dyDescent="0.2">
      <c r="A93" s="4" t="s">
        <v>30</v>
      </c>
      <c r="B93" s="4" t="s">
        <v>31</v>
      </c>
      <c r="C93" s="14">
        <v>1</v>
      </c>
      <c r="D93" s="5">
        <v>0</v>
      </c>
      <c r="E93" s="14">
        <v>1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14">
        <v>1</v>
      </c>
      <c r="L93" s="5">
        <v>0</v>
      </c>
      <c r="M93" s="5">
        <v>0</v>
      </c>
      <c r="N93" s="14">
        <v>1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</row>
    <row r="94" spans="1:28" ht="15" customHeight="1" x14ac:dyDescent="0.2">
      <c r="A94" s="4" t="s">
        <v>26</v>
      </c>
      <c r="B94" s="4" t="s">
        <v>27</v>
      </c>
      <c r="C94" s="14">
        <v>1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14">
        <v>1</v>
      </c>
      <c r="K94" s="14">
        <v>1</v>
      </c>
      <c r="L94" s="5">
        <v>0</v>
      </c>
      <c r="M94" s="14">
        <v>1</v>
      </c>
      <c r="N94" s="14">
        <v>1</v>
      </c>
      <c r="O94" s="14">
        <v>1</v>
      </c>
      <c r="P94" s="14">
        <v>1</v>
      </c>
      <c r="Q94" s="14">
        <v>1</v>
      </c>
      <c r="R94" s="5">
        <v>0</v>
      </c>
      <c r="S94" s="14">
        <v>1</v>
      </c>
      <c r="T94" s="14">
        <v>1</v>
      </c>
      <c r="U94" s="14">
        <v>1</v>
      </c>
      <c r="V94" s="5">
        <v>0</v>
      </c>
      <c r="W94" s="5">
        <v>0</v>
      </c>
      <c r="X94" s="14">
        <v>1</v>
      </c>
      <c r="Y94" s="5">
        <v>0</v>
      </c>
      <c r="Z94" s="5">
        <v>0</v>
      </c>
      <c r="AA94" s="5">
        <v>0</v>
      </c>
      <c r="AB94" s="14">
        <v>1</v>
      </c>
    </row>
    <row r="95" spans="1:28" ht="15" customHeight="1" x14ac:dyDescent="0.2">
      <c r="A95" s="4" t="s">
        <v>24</v>
      </c>
      <c r="B95" s="4" t="s">
        <v>25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14">
        <v>1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</row>
    <row r="96" spans="1:28" ht="15" customHeight="1" x14ac:dyDescent="0.2">
      <c r="A96" s="4" t="s">
        <v>149</v>
      </c>
      <c r="B96" s="4" t="s">
        <v>150</v>
      </c>
      <c r="C96" s="5">
        <v>0</v>
      </c>
      <c r="D96" s="5">
        <v>0</v>
      </c>
      <c r="E96" s="14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14">
        <v>1</v>
      </c>
      <c r="T96" s="14">
        <v>1</v>
      </c>
      <c r="U96" s="14">
        <v>1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</row>
    <row r="97" spans="1:28" ht="15" customHeight="1" x14ac:dyDescent="0.2">
      <c r="A97" s="4" t="s">
        <v>82</v>
      </c>
      <c r="B97" s="4" t="s">
        <v>83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14">
        <v>1</v>
      </c>
      <c r="O97" s="5">
        <v>0</v>
      </c>
      <c r="P97" s="5">
        <v>0</v>
      </c>
      <c r="Q97" s="14">
        <v>1</v>
      </c>
      <c r="R97" s="14">
        <v>1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14">
        <v>1</v>
      </c>
      <c r="Y97" s="5">
        <v>0</v>
      </c>
      <c r="Z97" s="14">
        <v>1</v>
      </c>
      <c r="AA97" s="5">
        <v>0</v>
      </c>
      <c r="AB97" s="5">
        <v>0</v>
      </c>
    </row>
    <row r="98" spans="1:28" ht="15" customHeight="1" x14ac:dyDescent="0.2">
      <c r="A98" s="4" t="s">
        <v>312</v>
      </c>
      <c r="B98" s="4" t="s">
        <v>313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14">
        <v>1</v>
      </c>
      <c r="AB98" s="5">
        <v>0</v>
      </c>
    </row>
    <row r="99" spans="1:28" ht="15" customHeight="1" x14ac:dyDescent="0.2">
      <c r="A99" s="4" t="s">
        <v>267</v>
      </c>
      <c r="B99" s="4" t="s">
        <v>268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14">
        <v>1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</row>
    <row r="100" spans="1:28" ht="15" customHeight="1" x14ac:dyDescent="0.2">
      <c r="A100" s="4" t="s">
        <v>269</v>
      </c>
      <c r="B100" s="4" t="s">
        <v>270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14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</row>
    <row r="101" spans="1:28" ht="15" customHeight="1" x14ac:dyDescent="0.2">
      <c r="A101" s="4" t="s">
        <v>271</v>
      </c>
      <c r="B101" s="4" t="s">
        <v>272</v>
      </c>
      <c r="C101" s="5">
        <v>0</v>
      </c>
      <c r="D101" s="14">
        <v>1</v>
      </c>
      <c r="E101" s="5">
        <v>0</v>
      </c>
      <c r="F101" s="5">
        <v>0</v>
      </c>
      <c r="G101" s="5">
        <v>0</v>
      </c>
      <c r="H101" s="5">
        <v>0</v>
      </c>
      <c r="I101" s="14">
        <v>1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14">
        <v>1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14">
        <v>1</v>
      </c>
      <c r="Z101" s="5">
        <v>0</v>
      </c>
      <c r="AA101" s="5">
        <v>0</v>
      </c>
      <c r="AB101" s="5">
        <v>0</v>
      </c>
    </row>
    <row r="102" spans="1:28" ht="15" customHeight="1" x14ac:dyDescent="0.2">
      <c r="A102" s="4" t="s">
        <v>273</v>
      </c>
      <c r="B102" s="4" t="s">
        <v>274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14">
        <v>1</v>
      </c>
      <c r="Z102" s="5">
        <v>0</v>
      </c>
      <c r="AA102" s="5">
        <v>0</v>
      </c>
      <c r="AB102" s="5">
        <v>0</v>
      </c>
    </row>
    <row r="103" spans="1:28" ht="15" customHeight="1" x14ac:dyDescent="0.2">
      <c r="A103" s="4" t="s">
        <v>275</v>
      </c>
      <c r="B103" s="4" t="s">
        <v>276</v>
      </c>
      <c r="C103" s="5">
        <v>0</v>
      </c>
      <c r="D103" s="5">
        <v>0</v>
      </c>
      <c r="E103" s="5">
        <v>0</v>
      </c>
      <c r="F103" s="5">
        <v>0</v>
      </c>
      <c r="G103" s="14">
        <v>1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14">
        <v>1</v>
      </c>
      <c r="Z103" s="5">
        <v>0</v>
      </c>
      <c r="AA103" s="5">
        <v>0</v>
      </c>
      <c r="AB103" s="5">
        <v>0</v>
      </c>
    </row>
    <row r="104" spans="1:28" ht="15" customHeight="1" x14ac:dyDescent="0.2">
      <c r="A104" s="4" t="s">
        <v>603</v>
      </c>
      <c r="B104" s="4" t="s">
        <v>604</v>
      </c>
      <c r="C104" s="14">
        <v>1</v>
      </c>
      <c r="D104" s="5">
        <v>0</v>
      </c>
      <c r="E104" s="14">
        <v>1</v>
      </c>
      <c r="F104" s="14">
        <v>1</v>
      </c>
      <c r="G104" s="5">
        <v>0</v>
      </c>
      <c r="H104" s="14">
        <v>1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14">
        <v>1</v>
      </c>
      <c r="R104" s="5">
        <v>0</v>
      </c>
      <c r="S104" s="5">
        <v>0</v>
      </c>
      <c r="T104" s="5">
        <v>0</v>
      </c>
      <c r="U104" s="14">
        <v>1</v>
      </c>
      <c r="V104" s="14">
        <v>1</v>
      </c>
      <c r="W104" s="5">
        <v>0</v>
      </c>
      <c r="X104" s="5">
        <v>0</v>
      </c>
      <c r="Y104" s="5">
        <v>0</v>
      </c>
      <c r="Z104" s="14">
        <v>1</v>
      </c>
      <c r="AA104" s="5">
        <v>0</v>
      </c>
      <c r="AB104" s="14">
        <v>1</v>
      </c>
    </row>
    <row r="105" spans="1:28" ht="15" customHeight="1" x14ac:dyDescent="0.2">
      <c r="A105" s="4" t="s">
        <v>599</v>
      </c>
      <c r="B105" s="4" t="s">
        <v>600</v>
      </c>
      <c r="C105" s="14">
        <v>1</v>
      </c>
      <c r="D105" s="14">
        <v>1</v>
      </c>
      <c r="E105" s="5">
        <v>0</v>
      </c>
      <c r="F105" s="14">
        <v>1</v>
      </c>
      <c r="G105" s="14">
        <v>1</v>
      </c>
      <c r="H105" s="14">
        <v>1</v>
      </c>
      <c r="I105" s="14">
        <v>1</v>
      </c>
      <c r="J105" s="14">
        <v>1</v>
      </c>
      <c r="K105" s="5">
        <v>0</v>
      </c>
      <c r="L105" s="5">
        <v>0</v>
      </c>
      <c r="M105" s="14">
        <v>1</v>
      </c>
      <c r="N105" s="5">
        <v>0</v>
      </c>
      <c r="O105" s="5">
        <v>0</v>
      </c>
      <c r="P105" s="14">
        <v>1</v>
      </c>
      <c r="Q105" s="14">
        <v>1</v>
      </c>
      <c r="R105" s="14">
        <v>1</v>
      </c>
      <c r="S105" s="14">
        <v>1</v>
      </c>
      <c r="T105" s="14">
        <v>1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</row>
    <row r="106" spans="1:28" ht="15" customHeight="1" x14ac:dyDescent="0.2">
      <c r="A106" s="4" t="s">
        <v>601</v>
      </c>
      <c r="B106" s="4" t="s">
        <v>602</v>
      </c>
      <c r="C106" s="5">
        <v>0</v>
      </c>
      <c r="D106" s="5">
        <v>0</v>
      </c>
      <c r="E106" s="5">
        <v>0</v>
      </c>
      <c r="F106" s="14">
        <v>1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</row>
    <row r="107" spans="1:28" ht="15" customHeight="1" x14ac:dyDescent="0.2">
      <c r="A107" s="4" t="s">
        <v>605</v>
      </c>
      <c r="B107" s="4" t="s">
        <v>606</v>
      </c>
      <c r="C107" s="5">
        <v>0</v>
      </c>
      <c r="D107" s="14">
        <v>1</v>
      </c>
      <c r="E107" s="5">
        <v>0</v>
      </c>
      <c r="F107" s="5">
        <v>0</v>
      </c>
      <c r="G107" s="5">
        <v>0</v>
      </c>
      <c r="H107" s="5">
        <v>0</v>
      </c>
      <c r="I107" s="14">
        <v>1</v>
      </c>
      <c r="J107" s="14">
        <v>1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14">
        <v>1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</row>
    <row r="108" spans="1:28" ht="15" customHeight="1" x14ac:dyDescent="0.2">
      <c r="A108" s="4" t="s">
        <v>524</v>
      </c>
      <c r="B108" s="4" t="s">
        <v>525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14">
        <v>1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</row>
    <row r="109" spans="1:28" ht="15" customHeight="1" x14ac:dyDescent="0.2">
      <c r="A109" s="4" t="s">
        <v>333</v>
      </c>
      <c r="B109" s="4" t="s">
        <v>334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14">
        <v>1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14">
        <v>1</v>
      </c>
      <c r="AB109" s="5">
        <v>0</v>
      </c>
    </row>
    <row r="110" spans="1:28" ht="15" customHeight="1" x14ac:dyDescent="0.2">
      <c r="A110" s="4" t="s">
        <v>453</v>
      </c>
      <c r="B110" s="4" t="s">
        <v>454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14">
        <v>1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</row>
    <row r="111" spans="1:28" ht="15" customHeight="1" x14ac:dyDescent="0.2">
      <c r="A111" s="4" t="s">
        <v>514</v>
      </c>
      <c r="B111" s="4" t="s">
        <v>515</v>
      </c>
      <c r="C111" s="14">
        <v>1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14">
        <v>1</v>
      </c>
      <c r="AB111" s="5">
        <v>0</v>
      </c>
    </row>
    <row r="112" spans="1:28" ht="15" customHeight="1" x14ac:dyDescent="0.2">
      <c r="A112" s="4" t="s">
        <v>88</v>
      </c>
      <c r="B112" s="4" t="s">
        <v>89</v>
      </c>
      <c r="C112" s="5">
        <v>0</v>
      </c>
      <c r="D112" s="5">
        <v>0</v>
      </c>
      <c r="E112" s="5">
        <v>0</v>
      </c>
      <c r="F112" s="14">
        <v>1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</row>
    <row r="113" spans="1:28" ht="15" customHeight="1" x14ac:dyDescent="0.2">
      <c r="A113" s="4" t="s">
        <v>68</v>
      </c>
      <c r="B113" s="4" t="s">
        <v>69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14">
        <v>1</v>
      </c>
      <c r="AB113" s="14">
        <v>1</v>
      </c>
    </row>
    <row r="114" spans="1:28" ht="15" customHeight="1" x14ac:dyDescent="0.2">
      <c r="A114" s="4" t="s">
        <v>70</v>
      </c>
      <c r="B114" s="4" t="s">
        <v>71</v>
      </c>
      <c r="C114" s="14">
        <v>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14">
        <v>1</v>
      </c>
      <c r="AB114" s="5">
        <v>0</v>
      </c>
    </row>
    <row r="115" spans="1:28" ht="15" customHeight="1" x14ac:dyDescent="0.2">
      <c r="A115" s="4" t="s">
        <v>74</v>
      </c>
      <c r="B115" s="4" t="s">
        <v>75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14">
        <v>1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</row>
    <row r="116" spans="1:28" ht="15" customHeight="1" x14ac:dyDescent="0.2">
      <c r="A116" s="4" t="s">
        <v>76</v>
      </c>
      <c r="B116" s="4" t="s">
        <v>77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14">
        <v>1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</row>
    <row r="117" spans="1:28" ht="15" customHeight="1" x14ac:dyDescent="0.2">
      <c r="A117" s="4" t="s">
        <v>78</v>
      </c>
      <c r="B117" s="4" t="s">
        <v>79</v>
      </c>
      <c r="C117" s="14">
        <v>1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</row>
    <row r="118" spans="1:28" ht="15" customHeight="1" x14ac:dyDescent="0.2">
      <c r="A118" s="4" t="s">
        <v>314</v>
      </c>
      <c r="B118" s="4" t="s">
        <v>315</v>
      </c>
      <c r="C118" s="5">
        <v>0</v>
      </c>
      <c r="D118" s="14">
        <v>1</v>
      </c>
      <c r="E118" s="5">
        <v>0</v>
      </c>
      <c r="F118" s="14">
        <v>1</v>
      </c>
      <c r="G118" s="14">
        <v>1</v>
      </c>
      <c r="H118" s="5">
        <v>0</v>
      </c>
      <c r="I118" s="14">
        <v>1</v>
      </c>
      <c r="J118" s="14">
        <v>1</v>
      </c>
      <c r="K118" s="14">
        <v>1</v>
      </c>
      <c r="L118" s="5">
        <v>0</v>
      </c>
      <c r="M118" s="5">
        <v>0</v>
      </c>
      <c r="N118" s="14">
        <v>1</v>
      </c>
      <c r="O118" s="14">
        <v>1</v>
      </c>
      <c r="P118" s="14">
        <v>1</v>
      </c>
      <c r="Q118" s="5">
        <v>0</v>
      </c>
      <c r="R118" s="5">
        <v>0</v>
      </c>
      <c r="S118" s="14">
        <v>1</v>
      </c>
      <c r="T118" s="14">
        <v>1</v>
      </c>
      <c r="U118" s="5">
        <v>0</v>
      </c>
      <c r="V118" s="5">
        <v>0</v>
      </c>
      <c r="W118" s="5">
        <v>0</v>
      </c>
      <c r="X118" s="5">
        <v>0</v>
      </c>
      <c r="Y118" s="14">
        <v>1</v>
      </c>
      <c r="Z118" s="5">
        <v>0</v>
      </c>
      <c r="AA118" s="5">
        <v>0</v>
      </c>
      <c r="AB118" s="5">
        <v>0</v>
      </c>
    </row>
    <row r="119" spans="1:28" ht="15" customHeight="1" x14ac:dyDescent="0.2">
      <c r="A119" s="4" t="s">
        <v>580</v>
      </c>
      <c r="B119" s="4" t="s">
        <v>581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14">
        <v>1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</row>
    <row r="120" spans="1:28" ht="15" customHeight="1" x14ac:dyDescent="0.2">
      <c r="A120" s="4" t="s">
        <v>277</v>
      </c>
      <c r="B120" s="4" t="s">
        <v>278</v>
      </c>
      <c r="C120" s="14">
        <v>1</v>
      </c>
      <c r="D120" s="14">
        <v>1</v>
      </c>
      <c r="E120" s="14">
        <v>1</v>
      </c>
      <c r="F120" s="14">
        <v>1</v>
      </c>
      <c r="G120" s="5">
        <v>0</v>
      </c>
      <c r="H120" s="14">
        <v>1</v>
      </c>
      <c r="I120" s="14">
        <v>1</v>
      </c>
      <c r="J120" s="14">
        <v>1</v>
      </c>
      <c r="K120" s="14">
        <v>1</v>
      </c>
      <c r="L120" s="14">
        <v>1</v>
      </c>
      <c r="M120" s="14">
        <v>1</v>
      </c>
      <c r="N120" s="14">
        <v>1</v>
      </c>
      <c r="O120" s="14">
        <v>1</v>
      </c>
      <c r="P120" s="5">
        <v>0</v>
      </c>
      <c r="Q120" s="5">
        <v>0</v>
      </c>
      <c r="R120" s="14">
        <v>1</v>
      </c>
      <c r="S120" s="14">
        <v>1</v>
      </c>
      <c r="T120" s="14">
        <v>1</v>
      </c>
      <c r="U120" s="14">
        <v>1</v>
      </c>
      <c r="V120" s="5">
        <v>0</v>
      </c>
      <c r="W120" s="5">
        <v>0</v>
      </c>
      <c r="X120" s="14">
        <v>1</v>
      </c>
      <c r="Y120" s="14">
        <v>1</v>
      </c>
      <c r="Z120" s="5">
        <v>0</v>
      </c>
      <c r="AA120" s="14">
        <v>1</v>
      </c>
      <c r="AB120" s="5">
        <v>0</v>
      </c>
    </row>
    <row r="121" spans="1:28" ht="15" customHeight="1" x14ac:dyDescent="0.2">
      <c r="A121" s="4" t="s">
        <v>722</v>
      </c>
      <c r="B121" s="4" t="s">
        <v>723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4">
        <v>1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14">
        <v>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</row>
    <row r="122" spans="1:28" ht="15" customHeight="1" x14ac:dyDescent="0.2">
      <c r="A122" s="4" t="s">
        <v>526</v>
      </c>
      <c r="B122" s="4" t="s">
        <v>527</v>
      </c>
      <c r="C122" s="14">
        <v>1</v>
      </c>
      <c r="D122" s="5">
        <v>0</v>
      </c>
      <c r="E122" s="5">
        <v>0</v>
      </c>
      <c r="F122" s="14">
        <v>1</v>
      </c>
      <c r="G122" s="14">
        <v>1</v>
      </c>
      <c r="H122" s="5">
        <v>0</v>
      </c>
      <c r="I122" s="14">
        <v>1</v>
      </c>
      <c r="J122" s="5">
        <v>0</v>
      </c>
      <c r="K122" s="14">
        <v>1</v>
      </c>
      <c r="L122" s="5">
        <v>0</v>
      </c>
      <c r="M122" s="14">
        <v>1</v>
      </c>
      <c r="N122" s="14">
        <v>1</v>
      </c>
      <c r="O122" s="5">
        <v>0</v>
      </c>
      <c r="P122" s="14">
        <v>1</v>
      </c>
      <c r="Q122" s="5">
        <v>0</v>
      </c>
      <c r="R122" s="14">
        <v>1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</row>
    <row r="123" spans="1:28" ht="15" customHeight="1" x14ac:dyDescent="0.2">
      <c r="A123" s="4" t="s">
        <v>714</v>
      </c>
      <c r="B123" s="4" t="s">
        <v>715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4">
        <v>1</v>
      </c>
      <c r="J123" s="14">
        <v>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14">
        <v>1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14">
        <v>1</v>
      </c>
      <c r="W123" s="5">
        <v>0</v>
      </c>
      <c r="X123" s="5">
        <v>0</v>
      </c>
      <c r="Y123" s="14">
        <v>1</v>
      </c>
      <c r="Z123" s="5">
        <v>0</v>
      </c>
      <c r="AA123" s="5">
        <v>0</v>
      </c>
      <c r="AB123" s="5">
        <v>0</v>
      </c>
    </row>
    <row r="124" spans="1:28" ht="15" customHeight="1" x14ac:dyDescent="0.2">
      <c r="A124" s="4" t="s">
        <v>467</v>
      </c>
      <c r="B124" s="4" t="s">
        <v>468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14">
        <v>1</v>
      </c>
      <c r="N124" s="14">
        <v>1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</row>
    <row r="125" spans="1:28" ht="15" customHeight="1" x14ac:dyDescent="0.2">
      <c r="A125" s="4" t="s">
        <v>2</v>
      </c>
      <c r="B125" s="4" t="s">
        <v>3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14">
        <v>1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</row>
    <row r="126" spans="1:28" ht="15" customHeight="1" x14ac:dyDescent="0.2">
      <c r="A126" s="4" t="s">
        <v>4</v>
      </c>
      <c r="B126" s="4" t="s">
        <v>5</v>
      </c>
      <c r="C126" s="14">
        <v>1</v>
      </c>
      <c r="D126" s="5">
        <v>0</v>
      </c>
      <c r="E126" s="5">
        <v>0</v>
      </c>
      <c r="F126" s="14">
        <v>1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14">
        <v>1</v>
      </c>
      <c r="S126" s="14">
        <v>1</v>
      </c>
      <c r="T126" s="5">
        <v>0</v>
      </c>
      <c r="U126" s="14">
        <v>1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</row>
    <row r="127" spans="1:28" ht="15" customHeight="1" x14ac:dyDescent="0.2">
      <c r="A127" s="4" t="s">
        <v>6</v>
      </c>
      <c r="B127" s="4" t="s">
        <v>7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14">
        <v>1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</row>
    <row r="128" spans="1:28" ht="15" customHeight="1" x14ac:dyDescent="0.2">
      <c r="A128" s="4" t="s">
        <v>8</v>
      </c>
      <c r="B128" s="4" t="s">
        <v>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4">
        <v>1</v>
      </c>
      <c r="J128" s="5">
        <v>0</v>
      </c>
      <c r="K128" s="14">
        <v>1</v>
      </c>
      <c r="L128" s="5">
        <v>0</v>
      </c>
      <c r="M128" s="14">
        <v>1</v>
      </c>
      <c r="N128" s="5">
        <v>0</v>
      </c>
      <c r="O128" s="5">
        <v>0</v>
      </c>
      <c r="P128" s="14">
        <v>1</v>
      </c>
      <c r="Q128" s="5">
        <v>0</v>
      </c>
      <c r="R128" s="5">
        <v>0</v>
      </c>
      <c r="S128" s="14">
        <v>1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</row>
    <row r="129" spans="1:28" ht="15" customHeight="1" x14ac:dyDescent="0.2">
      <c r="A129" s="4" t="s">
        <v>10</v>
      </c>
      <c r="B129" s="4" t="s">
        <v>11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14">
        <v>1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14">
        <v>1</v>
      </c>
      <c r="Y129" s="5">
        <v>0</v>
      </c>
      <c r="Z129" s="5">
        <v>0</v>
      </c>
      <c r="AA129" s="5">
        <v>0</v>
      </c>
      <c r="AB129" s="5">
        <v>0</v>
      </c>
    </row>
    <row r="130" spans="1:28" ht="15" customHeight="1" x14ac:dyDescent="0.2">
      <c r="A130" s="4" t="s">
        <v>12</v>
      </c>
      <c r="B130" s="4" t="s">
        <v>13</v>
      </c>
      <c r="C130" s="14">
        <v>1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</row>
    <row r="131" spans="1:28" ht="15" customHeight="1" x14ac:dyDescent="0.2">
      <c r="A131" s="4" t="s">
        <v>238</v>
      </c>
      <c r="B131" s="4" t="s">
        <v>239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14">
        <v>1</v>
      </c>
      <c r="K131" s="5">
        <v>0</v>
      </c>
      <c r="L131" s="5">
        <v>0</v>
      </c>
      <c r="M131" s="5">
        <v>0</v>
      </c>
      <c r="N131" s="5">
        <v>0</v>
      </c>
      <c r="O131" s="14">
        <v>1</v>
      </c>
      <c r="P131" s="5">
        <v>0</v>
      </c>
      <c r="Q131" s="5">
        <v>0</v>
      </c>
      <c r="R131" s="14">
        <v>1</v>
      </c>
      <c r="S131" s="5">
        <v>0</v>
      </c>
      <c r="T131" s="14">
        <v>1</v>
      </c>
      <c r="U131" s="5">
        <v>0</v>
      </c>
      <c r="V131" s="14">
        <v>1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</row>
    <row r="132" spans="1:28" ht="15" customHeight="1" x14ac:dyDescent="0.2">
      <c r="A132" s="4" t="s">
        <v>406</v>
      </c>
      <c r="B132" s="4" t="s">
        <v>407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14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</row>
    <row r="133" spans="1:28" ht="15" customHeight="1" x14ac:dyDescent="0.2">
      <c r="A133" s="4" t="s">
        <v>631</v>
      </c>
      <c r="B133" s="4" t="s">
        <v>632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14">
        <v>1</v>
      </c>
      <c r="K133" s="5">
        <v>0</v>
      </c>
      <c r="L133" s="5">
        <v>0</v>
      </c>
      <c r="M133" s="14">
        <v>1</v>
      </c>
      <c r="N133" s="5">
        <v>0</v>
      </c>
      <c r="O133" s="14">
        <v>1</v>
      </c>
      <c r="P133" s="5">
        <v>0</v>
      </c>
      <c r="Q133" s="5">
        <v>0</v>
      </c>
      <c r="R133" s="14">
        <v>1</v>
      </c>
      <c r="S133" s="5">
        <v>0</v>
      </c>
      <c r="T133" s="14">
        <v>1</v>
      </c>
      <c r="U133" s="5">
        <v>0</v>
      </c>
      <c r="V133" s="14">
        <v>1</v>
      </c>
      <c r="W133" s="5">
        <v>0</v>
      </c>
      <c r="X133" s="14">
        <v>1</v>
      </c>
      <c r="Y133" s="5">
        <v>0</v>
      </c>
      <c r="Z133" s="5">
        <v>0</v>
      </c>
      <c r="AA133" s="5">
        <v>0</v>
      </c>
      <c r="AB133" s="5">
        <v>0</v>
      </c>
    </row>
    <row r="134" spans="1:28" ht="15" customHeight="1" x14ac:dyDescent="0.2">
      <c r="A134" s="4" t="s">
        <v>34</v>
      </c>
      <c r="B134" s="4" t="s">
        <v>35</v>
      </c>
      <c r="C134" s="5">
        <v>0</v>
      </c>
      <c r="D134" s="5">
        <v>0</v>
      </c>
      <c r="E134" s="5">
        <v>0</v>
      </c>
      <c r="F134" s="14">
        <v>1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14">
        <v>1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</row>
    <row r="135" spans="1:28" ht="15" customHeight="1" x14ac:dyDescent="0.2">
      <c r="A135" s="4" t="s">
        <v>32</v>
      </c>
      <c r="B135" s="4" t="s">
        <v>33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14">
        <v>1</v>
      </c>
      <c r="L135" s="5">
        <v>0</v>
      </c>
      <c r="M135" s="14">
        <v>1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</row>
    <row r="136" spans="1:28" ht="15" customHeight="1" x14ac:dyDescent="0.2">
      <c r="A136" s="4" t="s">
        <v>166</v>
      </c>
      <c r="B136" s="4" t="s">
        <v>167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14">
        <v>1</v>
      </c>
      <c r="N136" s="5">
        <v>0</v>
      </c>
      <c r="O136" s="14">
        <v>1</v>
      </c>
      <c r="P136" s="5">
        <v>0</v>
      </c>
      <c r="Q136" s="5">
        <v>0</v>
      </c>
      <c r="R136" s="14">
        <v>1</v>
      </c>
      <c r="S136" s="5">
        <v>0</v>
      </c>
      <c r="T136" s="14">
        <v>1</v>
      </c>
      <c r="U136" s="14">
        <v>1</v>
      </c>
      <c r="V136" s="14">
        <v>1</v>
      </c>
      <c r="W136" s="5">
        <v>0</v>
      </c>
      <c r="X136" s="5">
        <v>0</v>
      </c>
      <c r="Y136" s="5">
        <v>0</v>
      </c>
      <c r="Z136" s="14">
        <v>1</v>
      </c>
      <c r="AA136" s="5">
        <v>0</v>
      </c>
      <c r="AB136" s="14">
        <v>1</v>
      </c>
    </row>
    <row r="137" spans="1:28" ht="15" customHeight="1" x14ac:dyDescent="0.2">
      <c r="A137" s="4" t="s">
        <v>224</v>
      </c>
      <c r="B137" s="4" t="s">
        <v>225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14">
        <v>1</v>
      </c>
      <c r="N137" s="5">
        <v>0</v>
      </c>
      <c r="O137" s="14">
        <v>1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</row>
    <row r="138" spans="1:28" ht="15" customHeight="1" x14ac:dyDescent="0.2">
      <c r="A138" s="4" t="s">
        <v>262</v>
      </c>
      <c r="B138" s="4" t="s">
        <v>263</v>
      </c>
      <c r="C138" s="14">
        <v>1</v>
      </c>
      <c r="D138" s="14">
        <v>1</v>
      </c>
      <c r="E138" s="14">
        <v>1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14">
        <v>1</v>
      </c>
      <c r="P138" s="5">
        <v>0</v>
      </c>
      <c r="Q138" s="5">
        <v>0</v>
      </c>
      <c r="R138" s="14">
        <v>1</v>
      </c>
      <c r="S138" s="5">
        <v>0</v>
      </c>
      <c r="T138" s="14">
        <v>1</v>
      </c>
      <c r="U138" s="14">
        <v>1</v>
      </c>
      <c r="V138" s="14">
        <v>1</v>
      </c>
      <c r="W138" s="5">
        <v>0</v>
      </c>
      <c r="X138" s="5">
        <v>0</v>
      </c>
      <c r="Y138" s="5">
        <v>0</v>
      </c>
      <c r="Z138" s="14">
        <v>1</v>
      </c>
      <c r="AA138" s="5">
        <v>0</v>
      </c>
      <c r="AB138" s="14">
        <v>1</v>
      </c>
    </row>
    <row r="139" spans="1:28" ht="15" customHeight="1" x14ac:dyDescent="0.2">
      <c r="A139" s="4" t="s">
        <v>392</v>
      </c>
      <c r="B139" s="4" t="s">
        <v>393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14">
        <v>1</v>
      </c>
      <c r="Y139" s="5">
        <v>0</v>
      </c>
      <c r="Z139" s="5">
        <v>0</v>
      </c>
      <c r="AA139" s="5">
        <v>0</v>
      </c>
      <c r="AB139" s="5">
        <v>0</v>
      </c>
    </row>
    <row r="140" spans="1:28" ht="15" customHeight="1" x14ac:dyDescent="0.2">
      <c r="A140" s="4" t="s">
        <v>542</v>
      </c>
      <c r="B140" s="4" t="s">
        <v>543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14">
        <v>1</v>
      </c>
      <c r="J140" s="5">
        <v>0</v>
      </c>
      <c r="K140" s="5">
        <v>0</v>
      </c>
      <c r="L140" s="5">
        <v>0</v>
      </c>
      <c r="M140" s="14">
        <v>1</v>
      </c>
      <c r="N140" s="5">
        <v>0</v>
      </c>
      <c r="O140" s="14">
        <v>1</v>
      </c>
      <c r="P140" s="5">
        <v>0</v>
      </c>
      <c r="Q140" s="5">
        <v>0</v>
      </c>
      <c r="R140" s="14">
        <v>1</v>
      </c>
      <c r="S140" s="14">
        <v>1</v>
      </c>
      <c r="T140" s="14">
        <v>1</v>
      </c>
      <c r="U140" s="14">
        <v>1</v>
      </c>
      <c r="V140" s="14">
        <v>1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</row>
    <row r="141" spans="1:28" ht="15" customHeight="1" x14ac:dyDescent="0.2">
      <c r="A141" s="4" t="s">
        <v>384</v>
      </c>
      <c r="B141" s="4" t="s">
        <v>385</v>
      </c>
      <c r="C141" s="5">
        <v>0</v>
      </c>
      <c r="D141" s="5">
        <v>0</v>
      </c>
      <c r="E141" s="14">
        <v>1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</row>
    <row r="142" spans="1:28" ht="15" customHeight="1" x14ac:dyDescent="0.2">
      <c r="A142" s="4" t="s">
        <v>386</v>
      </c>
      <c r="B142" s="4" t="s">
        <v>387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14">
        <v>1</v>
      </c>
      <c r="M142" s="5">
        <v>0</v>
      </c>
      <c r="N142" s="5">
        <v>0</v>
      </c>
      <c r="O142" s="14">
        <v>1</v>
      </c>
      <c r="P142" s="5">
        <v>0</v>
      </c>
      <c r="Q142" s="5">
        <v>0</v>
      </c>
      <c r="R142" s="14">
        <v>1</v>
      </c>
      <c r="S142" s="14">
        <v>1</v>
      </c>
      <c r="T142" s="14">
        <v>1</v>
      </c>
      <c r="U142" s="14">
        <v>1</v>
      </c>
      <c r="V142" s="14">
        <v>1</v>
      </c>
      <c r="W142" s="5">
        <v>0</v>
      </c>
      <c r="X142" s="5">
        <v>0</v>
      </c>
      <c r="Y142" s="5">
        <v>0</v>
      </c>
      <c r="Z142" s="14">
        <v>1</v>
      </c>
      <c r="AA142" s="5">
        <v>0</v>
      </c>
      <c r="AB142" s="14">
        <v>1</v>
      </c>
    </row>
    <row r="143" spans="1:28" ht="15" customHeight="1" x14ac:dyDescent="0.2">
      <c r="A143" s="4" t="s">
        <v>584</v>
      </c>
      <c r="B143" s="4" t="s">
        <v>585</v>
      </c>
      <c r="C143" s="5">
        <v>0</v>
      </c>
      <c r="D143" s="14">
        <v>1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14">
        <v>1</v>
      </c>
      <c r="K143" s="5">
        <v>0</v>
      </c>
      <c r="L143" s="5">
        <v>0</v>
      </c>
      <c r="M143" s="14">
        <v>1</v>
      </c>
      <c r="N143" s="5">
        <v>0</v>
      </c>
      <c r="O143" s="5">
        <v>0</v>
      </c>
      <c r="P143" s="5">
        <v>0</v>
      </c>
      <c r="Q143" s="5">
        <v>0</v>
      </c>
      <c r="R143" s="14">
        <v>1</v>
      </c>
      <c r="S143" s="5">
        <v>0</v>
      </c>
      <c r="T143" s="14">
        <v>1</v>
      </c>
      <c r="U143" s="14">
        <v>1</v>
      </c>
      <c r="V143" s="14">
        <v>1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</row>
    <row r="144" spans="1:28" ht="15" customHeight="1" x14ac:dyDescent="0.2">
      <c r="A144" s="4" t="s">
        <v>192</v>
      </c>
      <c r="B144" s="4" t="s">
        <v>193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14">
        <v>1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14">
        <v>1</v>
      </c>
      <c r="V144" s="5">
        <v>0</v>
      </c>
      <c r="W144" s="5">
        <v>0</v>
      </c>
      <c r="X144" s="5">
        <v>0</v>
      </c>
      <c r="Y144" s="5">
        <v>0</v>
      </c>
      <c r="Z144" s="14">
        <v>1</v>
      </c>
      <c r="AA144" s="5">
        <v>0</v>
      </c>
      <c r="AB144" s="5">
        <v>0</v>
      </c>
    </row>
    <row r="145" spans="1:28" ht="15" customHeight="1" x14ac:dyDescent="0.2">
      <c r="A145" s="4" t="s">
        <v>143</v>
      </c>
      <c r="B145" s="4" t="s">
        <v>144</v>
      </c>
      <c r="C145" s="5">
        <v>0</v>
      </c>
      <c r="D145" s="5">
        <v>0</v>
      </c>
      <c r="E145" s="14">
        <v>1</v>
      </c>
      <c r="F145" s="5">
        <v>0</v>
      </c>
      <c r="G145" s="5">
        <v>0</v>
      </c>
      <c r="H145" s="14">
        <v>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14">
        <v>1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</row>
    <row r="146" spans="1:28" ht="15" customHeight="1" x14ac:dyDescent="0.2">
      <c r="A146" s="4" t="s">
        <v>145</v>
      </c>
      <c r="B146" s="4" t="s">
        <v>146</v>
      </c>
      <c r="C146" s="5">
        <v>0</v>
      </c>
      <c r="D146" s="14">
        <v>1</v>
      </c>
      <c r="E146" s="5">
        <v>0</v>
      </c>
      <c r="F146" s="14">
        <v>1</v>
      </c>
      <c r="G146" s="5">
        <v>0</v>
      </c>
      <c r="H146" s="5">
        <v>0</v>
      </c>
      <c r="I146" s="5">
        <v>0</v>
      </c>
      <c r="J146" s="5">
        <v>0</v>
      </c>
      <c r="K146" s="14">
        <v>1</v>
      </c>
      <c r="L146" s="5">
        <v>0</v>
      </c>
      <c r="M146" s="5">
        <v>0</v>
      </c>
      <c r="N146" s="14">
        <v>1</v>
      </c>
      <c r="O146" s="14">
        <v>1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14">
        <v>1</v>
      </c>
      <c r="Y146" s="5">
        <v>0</v>
      </c>
      <c r="Z146" s="5">
        <v>0</v>
      </c>
      <c r="AA146" s="5">
        <v>0</v>
      </c>
      <c r="AB146" s="5">
        <v>0</v>
      </c>
    </row>
    <row r="147" spans="1:28" ht="15" customHeight="1" x14ac:dyDescent="0.2">
      <c r="A147" s="4" t="s">
        <v>147</v>
      </c>
      <c r="B147" s="4" t="s">
        <v>148</v>
      </c>
      <c r="C147" s="14">
        <v>1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14">
        <v>1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</row>
    <row r="148" spans="1:28" ht="15" customHeight="1" x14ac:dyDescent="0.2">
      <c r="A148" s="4" t="s">
        <v>641</v>
      </c>
      <c r="B148" s="4" t="s">
        <v>642</v>
      </c>
      <c r="C148" s="14">
        <v>1</v>
      </c>
      <c r="D148" s="5">
        <v>0</v>
      </c>
      <c r="E148" s="14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</row>
    <row r="149" spans="1:28" ht="15" customHeight="1" x14ac:dyDescent="0.2">
      <c r="A149" s="4" t="s">
        <v>368</v>
      </c>
      <c r="B149" s="4" t="s">
        <v>369</v>
      </c>
      <c r="C149" s="5">
        <v>0</v>
      </c>
      <c r="D149" s="5">
        <v>0</v>
      </c>
      <c r="E149" s="5">
        <v>0</v>
      </c>
      <c r="F149" s="14">
        <v>1</v>
      </c>
      <c r="G149" s="5">
        <v>0</v>
      </c>
      <c r="H149" s="14">
        <v>1</v>
      </c>
      <c r="I149" s="5">
        <v>0</v>
      </c>
      <c r="J149" s="5">
        <v>0</v>
      </c>
      <c r="K149" s="5">
        <v>0</v>
      </c>
      <c r="L149" s="5">
        <v>0</v>
      </c>
      <c r="M149" s="14">
        <v>1</v>
      </c>
      <c r="N149" s="5">
        <v>0</v>
      </c>
      <c r="O149" s="5">
        <v>0</v>
      </c>
      <c r="P149" s="5">
        <v>0</v>
      </c>
      <c r="Q149" s="14">
        <v>1</v>
      </c>
      <c r="R149" s="5">
        <v>0</v>
      </c>
      <c r="S149" s="14">
        <v>1</v>
      </c>
      <c r="T149" s="14">
        <v>1</v>
      </c>
      <c r="U149" s="14">
        <v>1</v>
      </c>
      <c r="V149" s="5">
        <v>0</v>
      </c>
      <c r="W149" s="5">
        <v>0</v>
      </c>
      <c r="X149" s="14">
        <v>1</v>
      </c>
      <c r="Y149" s="5">
        <v>0</v>
      </c>
      <c r="Z149" s="5">
        <v>0</v>
      </c>
      <c r="AA149" s="5">
        <v>0</v>
      </c>
      <c r="AB149" s="5">
        <v>0</v>
      </c>
    </row>
    <row r="150" spans="1:28" ht="15" customHeight="1" x14ac:dyDescent="0.2">
      <c r="A150" s="4" t="s">
        <v>830</v>
      </c>
      <c r="B150" s="4" t="s">
        <v>893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14">
        <v>1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</row>
    <row r="151" spans="1:28" ht="15" customHeight="1" x14ac:dyDescent="0.2">
      <c r="A151" s="4" t="s">
        <v>306</v>
      </c>
      <c r="B151" s="4" t="s">
        <v>307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14">
        <v>1</v>
      </c>
      <c r="N151" s="5">
        <v>0</v>
      </c>
      <c r="O151" s="14">
        <v>1</v>
      </c>
      <c r="P151" s="5">
        <v>0</v>
      </c>
      <c r="Q151" s="5">
        <v>0</v>
      </c>
      <c r="R151" s="14">
        <v>1</v>
      </c>
      <c r="S151" s="5">
        <v>0</v>
      </c>
      <c r="T151" s="14">
        <v>1</v>
      </c>
      <c r="U151" s="5">
        <v>0</v>
      </c>
      <c r="V151" s="14">
        <v>1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</row>
    <row r="152" spans="1:28" ht="15" customHeight="1" x14ac:dyDescent="0.2">
      <c r="A152" s="4" t="s">
        <v>449</v>
      </c>
      <c r="B152" s="4" t="s">
        <v>450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14">
        <v>1</v>
      </c>
      <c r="N152" s="5">
        <v>0</v>
      </c>
      <c r="O152" s="14">
        <v>1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</row>
    <row r="153" spans="1:28" ht="15" customHeight="1" x14ac:dyDescent="0.2">
      <c r="A153" s="4" t="s">
        <v>451</v>
      </c>
      <c r="B153" s="4" t="s">
        <v>452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14">
        <v>1</v>
      </c>
      <c r="S153" s="5">
        <v>0</v>
      </c>
      <c r="T153" s="14">
        <v>1</v>
      </c>
      <c r="U153" s="14">
        <v>1</v>
      </c>
      <c r="V153" s="14">
        <v>1</v>
      </c>
      <c r="W153" s="5">
        <v>0</v>
      </c>
      <c r="X153" s="5">
        <v>0</v>
      </c>
      <c r="Y153" s="5">
        <v>0</v>
      </c>
      <c r="Z153" s="14">
        <v>1</v>
      </c>
      <c r="AA153" s="5">
        <v>0</v>
      </c>
      <c r="AB153" s="14">
        <v>1</v>
      </c>
    </row>
    <row r="154" spans="1:28" ht="15" customHeight="1" x14ac:dyDescent="0.2">
      <c r="A154" s="4" t="s">
        <v>308</v>
      </c>
      <c r="B154" s="4" t="s">
        <v>309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14">
        <v>1</v>
      </c>
      <c r="K154" s="5">
        <v>0</v>
      </c>
      <c r="L154" s="5">
        <v>0</v>
      </c>
      <c r="M154" s="14">
        <v>1</v>
      </c>
      <c r="N154" s="5">
        <v>0</v>
      </c>
      <c r="O154" s="14">
        <v>1</v>
      </c>
      <c r="P154" s="5">
        <v>0</v>
      </c>
      <c r="Q154" s="5">
        <v>0</v>
      </c>
      <c r="R154" s="14">
        <v>1</v>
      </c>
      <c r="S154" s="5">
        <v>0</v>
      </c>
      <c r="T154" s="14">
        <v>1</v>
      </c>
      <c r="U154" s="5">
        <v>0</v>
      </c>
      <c r="V154" s="14">
        <v>1</v>
      </c>
      <c r="W154" s="5">
        <v>0</v>
      </c>
      <c r="X154" s="14">
        <v>1</v>
      </c>
      <c r="Y154" s="5">
        <v>0</v>
      </c>
      <c r="Z154" s="14">
        <v>1</v>
      </c>
      <c r="AA154" s="5">
        <v>0</v>
      </c>
      <c r="AB154" s="5">
        <v>0</v>
      </c>
    </row>
    <row r="155" spans="1:28" ht="15" customHeight="1" x14ac:dyDescent="0.2">
      <c r="A155" s="4" t="s">
        <v>493</v>
      </c>
      <c r="B155" s="4" t="s">
        <v>494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14">
        <v>1</v>
      </c>
      <c r="P155" s="5">
        <v>0</v>
      </c>
      <c r="Q155" s="5">
        <v>0</v>
      </c>
      <c r="R155" s="14">
        <v>1</v>
      </c>
      <c r="S155" s="5">
        <v>0</v>
      </c>
      <c r="T155" s="5">
        <v>0</v>
      </c>
      <c r="U155" s="5">
        <v>0</v>
      </c>
      <c r="V155" s="14">
        <v>1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</row>
    <row r="156" spans="1:28" ht="15" customHeight="1" x14ac:dyDescent="0.2">
      <c r="A156" s="4" t="s">
        <v>441</v>
      </c>
      <c r="B156" s="4" t="s">
        <v>442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14">
        <v>1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14">
        <v>1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</row>
    <row r="157" spans="1:28" ht="15" customHeight="1" x14ac:dyDescent="0.2">
      <c r="A157" s="4" t="s">
        <v>578</v>
      </c>
      <c r="B157" s="4" t="s">
        <v>579</v>
      </c>
      <c r="C157" s="5">
        <v>0</v>
      </c>
      <c r="D157" s="5">
        <v>0</v>
      </c>
      <c r="E157" s="5">
        <v>0</v>
      </c>
      <c r="F157" s="14">
        <v>1</v>
      </c>
      <c r="G157" s="14">
        <v>1</v>
      </c>
      <c r="H157" s="5">
        <v>0</v>
      </c>
      <c r="I157" s="14">
        <v>1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14">
        <v>1</v>
      </c>
      <c r="W157" s="5">
        <v>0</v>
      </c>
      <c r="X157" s="14">
        <v>1</v>
      </c>
      <c r="Y157" s="5">
        <v>0</v>
      </c>
      <c r="Z157" s="5">
        <v>0</v>
      </c>
      <c r="AA157" s="5">
        <v>0</v>
      </c>
      <c r="AB157" s="5">
        <v>0</v>
      </c>
    </row>
    <row r="158" spans="1:28" ht="15" customHeight="1" x14ac:dyDescent="0.2">
      <c r="A158" s="4" t="s">
        <v>726</v>
      </c>
      <c r="B158" s="4" t="s">
        <v>727</v>
      </c>
      <c r="C158" s="14">
        <v>1</v>
      </c>
      <c r="D158" s="14">
        <v>1</v>
      </c>
      <c r="E158" s="14">
        <v>1</v>
      </c>
      <c r="F158" s="14">
        <v>1</v>
      </c>
      <c r="G158" s="5">
        <v>0</v>
      </c>
      <c r="H158" s="14">
        <v>1</v>
      </c>
      <c r="I158" s="14">
        <v>1</v>
      </c>
      <c r="J158" s="5">
        <v>0</v>
      </c>
      <c r="K158" s="14">
        <v>1</v>
      </c>
      <c r="L158" s="14">
        <v>1</v>
      </c>
      <c r="M158" s="14">
        <v>1</v>
      </c>
      <c r="N158" s="5">
        <v>0</v>
      </c>
      <c r="O158" s="14">
        <v>1</v>
      </c>
      <c r="P158" s="5">
        <v>0</v>
      </c>
      <c r="Q158" s="5">
        <v>0</v>
      </c>
      <c r="R158" s="14">
        <v>1</v>
      </c>
      <c r="S158" s="14">
        <v>1</v>
      </c>
      <c r="T158" s="14">
        <v>1</v>
      </c>
      <c r="U158" s="14">
        <v>1</v>
      </c>
      <c r="V158" s="5">
        <v>0</v>
      </c>
      <c r="W158" s="5">
        <v>0</v>
      </c>
      <c r="X158" s="14">
        <v>1</v>
      </c>
      <c r="Y158" s="14">
        <v>1</v>
      </c>
      <c r="Z158" s="14">
        <v>1</v>
      </c>
      <c r="AA158" s="5">
        <v>0</v>
      </c>
      <c r="AB158" s="5">
        <v>0</v>
      </c>
    </row>
    <row r="159" spans="1:28" ht="15" customHeight="1" x14ac:dyDescent="0.2">
      <c r="A159" s="4" t="s">
        <v>22</v>
      </c>
      <c r="B159" s="4" t="s">
        <v>23</v>
      </c>
      <c r="C159" s="5">
        <v>0</v>
      </c>
      <c r="D159" s="5">
        <v>0</v>
      </c>
      <c r="E159" s="5">
        <v>0</v>
      </c>
      <c r="F159" s="14">
        <v>1</v>
      </c>
      <c r="G159" s="14">
        <v>1</v>
      </c>
      <c r="H159" s="5">
        <v>0</v>
      </c>
      <c r="I159" s="14">
        <v>1</v>
      </c>
      <c r="J159" s="5">
        <v>0</v>
      </c>
      <c r="K159" s="14">
        <v>1</v>
      </c>
      <c r="L159" s="5">
        <v>0</v>
      </c>
      <c r="M159" s="14">
        <v>1</v>
      </c>
      <c r="N159" s="5">
        <v>0</v>
      </c>
      <c r="O159" s="14">
        <v>1</v>
      </c>
      <c r="P159" s="5">
        <v>0</v>
      </c>
      <c r="Q159" s="5">
        <v>0</v>
      </c>
      <c r="R159" s="5">
        <v>0</v>
      </c>
      <c r="S159" s="14">
        <v>1</v>
      </c>
      <c r="T159" s="14">
        <v>1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</row>
    <row r="160" spans="1:28" ht="15" customHeight="1" x14ac:dyDescent="0.2">
      <c r="A160" s="4" t="s">
        <v>106</v>
      </c>
      <c r="B160" s="4" t="s">
        <v>107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14">
        <v>1</v>
      </c>
      <c r="O160" s="5">
        <v>0</v>
      </c>
      <c r="P160" s="5">
        <v>0</v>
      </c>
      <c r="Q160" s="14">
        <v>1</v>
      </c>
      <c r="R160" s="14">
        <v>1</v>
      </c>
      <c r="S160" s="14">
        <v>1</v>
      </c>
      <c r="T160" s="14">
        <v>1</v>
      </c>
      <c r="U160" s="5">
        <v>0</v>
      </c>
      <c r="V160" s="5">
        <v>0</v>
      </c>
      <c r="W160" s="5">
        <v>0</v>
      </c>
      <c r="X160" s="14">
        <v>1</v>
      </c>
      <c r="Y160" s="5">
        <v>0</v>
      </c>
      <c r="Z160" s="5">
        <v>0</v>
      </c>
      <c r="AA160" s="5">
        <v>0</v>
      </c>
      <c r="AB160" s="5">
        <v>0</v>
      </c>
    </row>
    <row r="161" spans="1:28" ht="15" customHeight="1" x14ac:dyDescent="0.2">
      <c r="A161" s="4" t="s">
        <v>104</v>
      </c>
      <c r="B161" s="4" t="s">
        <v>105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14">
        <v>1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</row>
    <row r="162" spans="1:28" ht="15" customHeight="1" x14ac:dyDescent="0.2">
      <c r="A162" s="4" t="s">
        <v>212</v>
      </c>
      <c r="B162" s="4" t="s">
        <v>213</v>
      </c>
      <c r="C162" s="14">
        <v>1</v>
      </c>
      <c r="D162" s="5">
        <v>0</v>
      </c>
      <c r="E162" s="14">
        <v>1</v>
      </c>
      <c r="F162" s="14">
        <v>1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14">
        <v>1</v>
      </c>
      <c r="N162" s="14">
        <v>1</v>
      </c>
      <c r="O162" s="14">
        <v>1</v>
      </c>
      <c r="P162" s="5">
        <v>0</v>
      </c>
      <c r="Q162" s="5">
        <v>0</v>
      </c>
      <c r="R162" s="14">
        <v>1</v>
      </c>
      <c r="S162" s="14">
        <v>1</v>
      </c>
      <c r="T162" s="14">
        <v>1</v>
      </c>
      <c r="U162" s="14">
        <v>1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14">
        <v>1</v>
      </c>
      <c r="AB162" s="14">
        <v>1</v>
      </c>
    </row>
    <row r="163" spans="1:28" ht="15" customHeight="1" x14ac:dyDescent="0.2">
      <c r="A163" s="4" t="s">
        <v>222</v>
      </c>
      <c r="B163" s="4" t="s">
        <v>223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14">
        <v>1</v>
      </c>
      <c r="O163" s="5">
        <v>0</v>
      </c>
      <c r="P163" s="5">
        <v>0</v>
      </c>
      <c r="Q163" s="14">
        <v>1</v>
      </c>
      <c r="R163" s="5">
        <v>0</v>
      </c>
      <c r="S163" s="5">
        <v>0</v>
      </c>
      <c r="T163" s="5">
        <v>0</v>
      </c>
      <c r="U163" s="5">
        <v>0</v>
      </c>
      <c r="V163" s="14">
        <v>1</v>
      </c>
      <c r="W163" s="5">
        <v>0</v>
      </c>
      <c r="X163" s="5">
        <v>0</v>
      </c>
      <c r="Y163" s="5">
        <v>0</v>
      </c>
      <c r="Z163" s="5">
        <v>0</v>
      </c>
      <c r="AA163" s="14">
        <v>1</v>
      </c>
      <c r="AB163" s="14">
        <v>1</v>
      </c>
    </row>
    <row r="164" spans="1:28" ht="15" customHeight="1" x14ac:dyDescent="0.2">
      <c r="A164" s="4" t="s">
        <v>324</v>
      </c>
      <c r="B164" s="4" t="s">
        <v>325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14">
        <v>1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</row>
    <row r="165" spans="1:28" ht="15" customHeight="1" x14ac:dyDescent="0.2">
      <c r="A165" s="4" t="s">
        <v>652</v>
      </c>
      <c r="B165" s="4" t="s">
        <v>653</v>
      </c>
      <c r="C165" s="14">
        <v>1</v>
      </c>
      <c r="D165" s="5">
        <v>0</v>
      </c>
      <c r="E165" s="14">
        <v>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14">
        <v>1</v>
      </c>
      <c r="Y165" s="5">
        <v>0</v>
      </c>
      <c r="Z165" s="5">
        <v>0</v>
      </c>
      <c r="AA165" s="5">
        <v>0</v>
      </c>
      <c r="AB165" s="5">
        <v>0</v>
      </c>
    </row>
    <row r="166" spans="1:28" ht="15" customHeight="1" x14ac:dyDescent="0.2">
      <c r="A166" s="4" t="s">
        <v>376</v>
      </c>
      <c r="B166" s="4" t="s">
        <v>377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4">
        <v>1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</row>
    <row r="167" spans="1:28" ht="15" customHeight="1" x14ac:dyDescent="0.2">
      <c r="A167" s="4" t="s">
        <v>372</v>
      </c>
      <c r="B167" s="4" t="s">
        <v>373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14">
        <v>1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</row>
    <row r="168" spans="1:28" ht="15" customHeight="1" x14ac:dyDescent="0.2">
      <c r="A168" s="4" t="s">
        <v>370</v>
      </c>
      <c r="B168" s="4" t="s">
        <v>371</v>
      </c>
      <c r="C168" s="5">
        <v>0</v>
      </c>
      <c r="D168" s="5">
        <v>0</v>
      </c>
      <c r="E168" s="5">
        <v>0</v>
      </c>
      <c r="F168" s="14">
        <v>1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</row>
    <row r="169" spans="1:28" ht="15" customHeight="1" x14ac:dyDescent="0.2">
      <c r="A169" s="4" t="s">
        <v>378</v>
      </c>
      <c r="B169" s="4" t="s">
        <v>379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14">
        <v>1</v>
      </c>
      <c r="N169" s="14">
        <v>1</v>
      </c>
      <c r="O169" s="14">
        <v>1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14">
        <v>1</v>
      </c>
      <c r="AB169" s="5">
        <v>0</v>
      </c>
    </row>
    <row r="170" spans="1:28" ht="15" customHeight="1" x14ac:dyDescent="0.2">
      <c r="A170" s="4" t="s">
        <v>374</v>
      </c>
      <c r="B170" s="4" t="s">
        <v>375</v>
      </c>
      <c r="C170" s="5">
        <v>0</v>
      </c>
      <c r="D170" s="5">
        <v>0</v>
      </c>
      <c r="E170" s="5">
        <v>0</v>
      </c>
      <c r="F170" s="14">
        <v>1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</row>
    <row r="171" spans="1:28" ht="15" customHeight="1" x14ac:dyDescent="0.2">
      <c r="A171" s="4" t="s">
        <v>645</v>
      </c>
      <c r="B171" s="4" t="s">
        <v>646</v>
      </c>
      <c r="C171" s="14">
        <v>1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</row>
    <row r="172" spans="1:28" ht="15" customHeight="1" x14ac:dyDescent="0.2">
      <c r="A172" s="4" t="s">
        <v>647</v>
      </c>
      <c r="B172" s="4" t="s">
        <v>648</v>
      </c>
      <c r="C172" s="14">
        <v>1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14">
        <v>1</v>
      </c>
      <c r="N172" s="5">
        <v>0</v>
      </c>
      <c r="O172" s="14">
        <v>1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14">
        <v>1</v>
      </c>
      <c r="AB172" s="5">
        <v>0</v>
      </c>
    </row>
    <row r="173" spans="1:28" ht="15" customHeight="1" x14ac:dyDescent="0.2">
      <c r="A173" s="4" t="s">
        <v>662</v>
      </c>
      <c r="B173" s="4" t="s">
        <v>663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14">
        <v>1</v>
      </c>
      <c r="N173" s="14">
        <v>1</v>
      </c>
      <c r="O173" s="14">
        <v>1</v>
      </c>
      <c r="P173" s="5">
        <v>0</v>
      </c>
      <c r="Q173" s="5">
        <v>0</v>
      </c>
      <c r="R173" s="5">
        <v>0</v>
      </c>
      <c r="S173" s="5">
        <v>0</v>
      </c>
      <c r="T173" s="14">
        <v>1</v>
      </c>
      <c r="U173" s="5">
        <v>0</v>
      </c>
      <c r="V173" s="5">
        <v>0</v>
      </c>
      <c r="W173" s="5">
        <v>0</v>
      </c>
      <c r="X173" s="14">
        <v>1</v>
      </c>
      <c r="Y173" s="5">
        <v>0</v>
      </c>
      <c r="Z173" s="5">
        <v>0</v>
      </c>
      <c r="AA173" s="14">
        <v>1</v>
      </c>
      <c r="AB173" s="14">
        <v>1</v>
      </c>
    </row>
    <row r="174" spans="1:28" ht="15" customHeight="1" x14ac:dyDescent="0.2">
      <c r="A174" s="4" t="s">
        <v>161</v>
      </c>
      <c r="B174" s="4" t="s">
        <v>162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14">
        <v>1</v>
      </c>
      <c r="N174" s="14">
        <v>1</v>
      </c>
      <c r="O174" s="14">
        <v>1</v>
      </c>
      <c r="P174" s="5">
        <v>0</v>
      </c>
      <c r="Q174" s="14">
        <v>1</v>
      </c>
      <c r="R174" s="14">
        <v>1</v>
      </c>
      <c r="S174" s="14">
        <v>1</v>
      </c>
      <c r="T174" s="5">
        <v>0</v>
      </c>
      <c r="U174" s="14">
        <v>1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14">
        <v>1</v>
      </c>
      <c r="AB174" s="5">
        <v>0</v>
      </c>
    </row>
    <row r="175" spans="1:28" ht="15" customHeight="1" x14ac:dyDescent="0.2">
      <c r="A175" s="4" t="s">
        <v>479</v>
      </c>
      <c r="B175" s="4" t="s">
        <v>480</v>
      </c>
      <c r="C175" s="14">
        <v>1</v>
      </c>
      <c r="D175" s="5">
        <v>0</v>
      </c>
      <c r="E175" s="14">
        <v>1</v>
      </c>
      <c r="F175" s="14">
        <v>1</v>
      </c>
      <c r="G175" s="14">
        <v>1</v>
      </c>
      <c r="H175" s="14">
        <v>1</v>
      </c>
      <c r="I175" s="5">
        <v>0</v>
      </c>
      <c r="J175" s="14">
        <v>1</v>
      </c>
      <c r="K175" s="5">
        <v>0</v>
      </c>
      <c r="L175" s="14">
        <v>1</v>
      </c>
      <c r="M175" s="14">
        <v>1</v>
      </c>
      <c r="N175" s="14">
        <v>1</v>
      </c>
      <c r="O175" s="14">
        <v>1</v>
      </c>
      <c r="P175" s="5">
        <v>0</v>
      </c>
      <c r="Q175" s="5">
        <v>0</v>
      </c>
      <c r="R175" s="14">
        <v>1</v>
      </c>
      <c r="S175" s="5">
        <v>0</v>
      </c>
      <c r="T175" s="14">
        <v>1</v>
      </c>
      <c r="U175" s="14">
        <v>1</v>
      </c>
      <c r="V175" s="5">
        <v>0</v>
      </c>
      <c r="W175" s="5">
        <v>0</v>
      </c>
      <c r="X175" s="14">
        <v>1</v>
      </c>
      <c r="Y175" s="14">
        <v>1</v>
      </c>
      <c r="Z175" s="14">
        <v>1</v>
      </c>
      <c r="AA175" s="14">
        <v>1</v>
      </c>
      <c r="AB175" s="14">
        <v>1</v>
      </c>
    </row>
    <row r="176" spans="1:28" ht="15" customHeight="1" x14ac:dyDescent="0.2">
      <c r="A176" s="4" t="s">
        <v>477</v>
      </c>
      <c r="B176" s="4" t="s">
        <v>478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14">
        <v>1</v>
      </c>
      <c r="AA176" s="5">
        <v>0</v>
      </c>
      <c r="AB176" s="5">
        <v>0</v>
      </c>
    </row>
    <row r="177" spans="1:28" ht="15" customHeight="1" x14ac:dyDescent="0.2">
      <c r="A177" s="4" t="s">
        <v>265</v>
      </c>
      <c r="B177" s="4" t="s">
        <v>266</v>
      </c>
      <c r="C177" s="5">
        <v>0</v>
      </c>
      <c r="D177" s="14">
        <v>1</v>
      </c>
      <c r="E177" s="5">
        <v>0</v>
      </c>
      <c r="F177" s="14">
        <v>1</v>
      </c>
      <c r="G177" s="5">
        <v>0</v>
      </c>
      <c r="H177" s="14">
        <v>1</v>
      </c>
      <c r="I177" s="14">
        <v>1</v>
      </c>
      <c r="J177" s="14">
        <v>1</v>
      </c>
      <c r="K177" s="14">
        <v>1</v>
      </c>
      <c r="L177" s="5">
        <v>0</v>
      </c>
      <c r="M177" s="14">
        <v>1</v>
      </c>
      <c r="N177" s="14">
        <v>1</v>
      </c>
      <c r="O177" s="5">
        <v>0</v>
      </c>
      <c r="P177" s="14">
        <v>1</v>
      </c>
      <c r="Q177" s="14">
        <v>1</v>
      </c>
      <c r="R177" s="5">
        <v>0</v>
      </c>
      <c r="S177" s="14">
        <v>1</v>
      </c>
      <c r="T177" s="14">
        <v>1</v>
      </c>
      <c r="U177" s="5">
        <v>0</v>
      </c>
      <c r="V177" s="5">
        <v>0</v>
      </c>
      <c r="W177" s="5">
        <v>0</v>
      </c>
      <c r="X177" s="14">
        <v>1</v>
      </c>
      <c r="Y177" s="5">
        <v>0</v>
      </c>
      <c r="Z177" s="5">
        <v>0</v>
      </c>
      <c r="AA177" s="5">
        <v>0</v>
      </c>
      <c r="AB177" s="5">
        <v>0</v>
      </c>
    </row>
    <row r="178" spans="1:28" ht="15" customHeight="1" x14ac:dyDescent="0.2">
      <c r="A178" s="4" t="s">
        <v>461</v>
      </c>
      <c r="B178" s="4" t="s">
        <v>462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14">
        <v>1</v>
      </c>
    </row>
    <row r="179" spans="1:28" ht="15" customHeight="1" x14ac:dyDescent="0.2">
      <c r="A179" s="4" t="s">
        <v>457</v>
      </c>
      <c r="B179" s="4" t="s">
        <v>458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14">
        <v>1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14">
        <v>1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</row>
    <row r="180" spans="1:28" ht="15" customHeight="1" x14ac:dyDescent="0.2">
      <c r="A180" s="4" t="s">
        <v>459</v>
      </c>
      <c r="B180" s="4" t="s">
        <v>460</v>
      </c>
      <c r="C180" s="14">
        <v>1</v>
      </c>
      <c r="D180" s="5">
        <v>0</v>
      </c>
      <c r="E180" s="5">
        <v>0</v>
      </c>
      <c r="F180" s="14">
        <v>1</v>
      </c>
      <c r="G180" s="5">
        <v>0</v>
      </c>
      <c r="H180" s="14">
        <v>1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</row>
    <row r="181" spans="1:28" ht="15" customHeight="1" x14ac:dyDescent="0.2">
      <c r="A181" s="4" t="s">
        <v>463</v>
      </c>
      <c r="B181" s="4" t="s">
        <v>464</v>
      </c>
      <c r="C181" s="5">
        <v>0</v>
      </c>
      <c r="D181" s="5">
        <v>0</v>
      </c>
      <c r="E181" s="5">
        <v>0</v>
      </c>
      <c r="F181" s="5">
        <v>0</v>
      </c>
      <c r="G181" s="14">
        <v>1</v>
      </c>
      <c r="H181" s="5">
        <v>0</v>
      </c>
      <c r="I181" s="14">
        <v>1</v>
      </c>
      <c r="J181" s="14">
        <v>1</v>
      </c>
      <c r="K181" s="14">
        <v>1</v>
      </c>
      <c r="L181" s="5">
        <v>0</v>
      </c>
      <c r="M181" s="14">
        <v>1</v>
      </c>
      <c r="N181" s="14">
        <v>1</v>
      </c>
      <c r="O181" s="14">
        <v>1</v>
      </c>
      <c r="P181" s="14">
        <v>1</v>
      </c>
      <c r="Q181" s="14">
        <v>1</v>
      </c>
      <c r="R181" s="14">
        <v>1</v>
      </c>
      <c r="S181" s="14">
        <v>1</v>
      </c>
      <c r="T181" s="14">
        <v>1</v>
      </c>
      <c r="U181" s="14">
        <v>1</v>
      </c>
      <c r="V181" s="5">
        <v>0</v>
      </c>
      <c r="W181" s="14">
        <v>1</v>
      </c>
      <c r="X181" s="14">
        <v>1</v>
      </c>
      <c r="Y181" s="5">
        <v>0</v>
      </c>
      <c r="Z181" s="14">
        <v>1</v>
      </c>
      <c r="AA181" s="14">
        <v>1</v>
      </c>
      <c r="AB181" s="5">
        <v>0</v>
      </c>
    </row>
    <row r="182" spans="1:28" ht="15" customHeight="1" x14ac:dyDescent="0.2">
      <c r="A182" s="4" t="s">
        <v>465</v>
      </c>
      <c r="B182" s="4" t="s">
        <v>466</v>
      </c>
      <c r="C182" s="14">
        <v>1</v>
      </c>
      <c r="D182" s="14">
        <v>1</v>
      </c>
      <c r="E182" s="14">
        <v>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14">
        <v>1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</row>
    <row r="183" spans="1:28" ht="15" customHeight="1" x14ac:dyDescent="0.2">
      <c r="A183" s="4" t="s">
        <v>716</v>
      </c>
      <c r="B183" s="4" t="s">
        <v>717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14">
        <v>1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</row>
    <row r="184" spans="1:28" ht="15" customHeight="1" x14ac:dyDescent="0.2">
      <c r="A184" s="4" t="s">
        <v>546</v>
      </c>
      <c r="B184" s="4" t="s">
        <v>547</v>
      </c>
      <c r="C184" s="5">
        <v>0</v>
      </c>
      <c r="D184" s="5">
        <v>0</v>
      </c>
      <c r="E184" s="14">
        <v>1</v>
      </c>
      <c r="F184" s="14">
        <v>1</v>
      </c>
      <c r="G184" s="5">
        <v>0</v>
      </c>
      <c r="H184" s="14">
        <v>1</v>
      </c>
      <c r="I184" s="14">
        <v>1</v>
      </c>
      <c r="J184" s="14">
        <v>1</v>
      </c>
      <c r="K184" s="14">
        <v>1</v>
      </c>
      <c r="L184" s="14">
        <v>1</v>
      </c>
      <c r="M184" s="14">
        <v>1</v>
      </c>
      <c r="N184" s="14">
        <v>1</v>
      </c>
      <c r="O184" s="5">
        <v>0</v>
      </c>
      <c r="P184" s="14">
        <v>1</v>
      </c>
      <c r="Q184" s="14">
        <v>1</v>
      </c>
      <c r="R184" s="14">
        <v>1</v>
      </c>
      <c r="S184" s="14">
        <v>1</v>
      </c>
      <c r="T184" s="5">
        <v>0</v>
      </c>
      <c r="U184" s="14">
        <v>1</v>
      </c>
      <c r="V184" s="5">
        <v>0</v>
      </c>
      <c r="W184" s="5">
        <v>0</v>
      </c>
      <c r="X184" s="14">
        <v>1</v>
      </c>
      <c r="Y184" s="14">
        <v>1</v>
      </c>
      <c r="Z184" s="5">
        <v>0</v>
      </c>
      <c r="AA184" s="5">
        <v>0</v>
      </c>
      <c r="AB184" s="5">
        <v>0</v>
      </c>
    </row>
    <row r="185" spans="1:28" ht="15" customHeight="1" x14ac:dyDescent="0.2">
      <c r="A185" s="4" t="s">
        <v>548</v>
      </c>
      <c r="B185" s="4" t="s">
        <v>549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14">
        <v>1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</row>
    <row r="186" spans="1:28" ht="15" customHeight="1" x14ac:dyDescent="0.2">
      <c r="A186" s="4" t="s">
        <v>108</v>
      </c>
      <c r="B186" s="4" t="s">
        <v>109</v>
      </c>
      <c r="C186" s="5">
        <v>0</v>
      </c>
      <c r="D186" s="14">
        <v>1</v>
      </c>
      <c r="E186" s="5">
        <v>0</v>
      </c>
      <c r="F186" s="5">
        <v>0</v>
      </c>
      <c r="G186" s="5">
        <v>0</v>
      </c>
      <c r="H186" s="5">
        <v>0</v>
      </c>
      <c r="I186" s="14">
        <v>1</v>
      </c>
      <c r="J186" s="14">
        <v>1</v>
      </c>
      <c r="K186" s="5">
        <v>0</v>
      </c>
      <c r="L186" s="5">
        <v>0</v>
      </c>
      <c r="M186" s="14">
        <v>1</v>
      </c>
      <c r="N186" s="5">
        <v>0</v>
      </c>
      <c r="O186" s="14">
        <v>1</v>
      </c>
      <c r="P186" s="14">
        <v>1</v>
      </c>
      <c r="Q186" s="14">
        <v>1</v>
      </c>
      <c r="R186" s="5">
        <v>0</v>
      </c>
      <c r="S186" s="14">
        <v>1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14">
        <v>1</v>
      </c>
      <c r="Z186" s="5">
        <v>0</v>
      </c>
      <c r="AA186" s="5">
        <v>0</v>
      </c>
      <c r="AB186" s="5">
        <v>0</v>
      </c>
    </row>
    <row r="187" spans="1:28" ht="15" customHeight="1" x14ac:dyDescent="0.2">
      <c r="A187" s="4" t="s">
        <v>110</v>
      </c>
      <c r="B187" s="4" t="s">
        <v>111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14">
        <v>1</v>
      </c>
      <c r="L187" s="5">
        <v>0</v>
      </c>
      <c r="M187" s="5">
        <v>0</v>
      </c>
      <c r="N187" s="14">
        <v>1</v>
      </c>
      <c r="O187" s="5">
        <v>0</v>
      </c>
      <c r="P187" s="5">
        <v>0</v>
      </c>
      <c r="Q187" s="14">
        <v>1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14">
        <v>1</v>
      </c>
      <c r="Y187" s="5">
        <v>0</v>
      </c>
      <c r="Z187" s="14">
        <v>1</v>
      </c>
      <c r="AA187" s="5">
        <v>0</v>
      </c>
      <c r="AB187" s="5">
        <v>0</v>
      </c>
    </row>
    <row r="188" spans="1:28" ht="15" customHeight="1" x14ac:dyDescent="0.2">
      <c r="A188" s="4" t="s">
        <v>170</v>
      </c>
      <c r="B188" s="4" t="s">
        <v>171</v>
      </c>
      <c r="C188" s="14">
        <v>1</v>
      </c>
      <c r="D188" s="5">
        <v>0</v>
      </c>
      <c r="E188" s="14">
        <v>1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14">
        <v>1</v>
      </c>
      <c r="W188" s="14">
        <v>1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</row>
    <row r="189" spans="1:28" ht="15" customHeight="1" x14ac:dyDescent="0.2">
      <c r="A189" s="4" t="s">
        <v>637</v>
      </c>
      <c r="B189" s="4" t="s">
        <v>638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14">
        <v>1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</row>
    <row r="190" spans="1:28" ht="15" customHeight="1" x14ac:dyDescent="0.2">
      <c r="A190" s="4" t="s">
        <v>516</v>
      </c>
      <c r="B190" s="4" t="s">
        <v>517</v>
      </c>
      <c r="C190" s="5">
        <v>0</v>
      </c>
      <c r="D190" s="5">
        <v>0</v>
      </c>
      <c r="E190" s="5">
        <v>0</v>
      </c>
      <c r="F190" s="5">
        <v>0</v>
      </c>
      <c r="G190" s="14">
        <v>1</v>
      </c>
      <c r="H190" s="5">
        <v>0</v>
      </c>
      <c r="I190" s="14">
        <v>1</v>
      </c>
      <c r="J190" s="5">
        <v>0</v>
      </c>
      <c r="K190" s="14">
        <v>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14">
        <v>1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</row>
    <row r="191" spans="1:28" ht="15" customHeight="1" x14ac:dyDescent="0.2">
      <c r="A191" s="4" t="s">
        <v>582</v>
      </c>
      <c r="B191" s="4" t="s">
        <v>583</v>
      </c>
      <c r="C191" s="5">
        <v>0</v>
      </c>
      <c r="D191" s="14">
        <v>1</v>
      </c>
      <c r="E191" s="5">
        <v>0</v>
      </c>
      <c r="F191" s="5">
        <v>0</v>
      </c>
      <c r="G191" s="5">
        <v>0</v>
      </c>
      <c r="H191" s="5">
        <v>0</v>
      </c>
      <c r="I191" s="14">
        <v>1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14">
        <v>1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</row>
    <row r="192" spans="1:28" ht="15" customHeight="1" x14ac:dyDescent="0.2">
      <c r="A192" s="4" t="s">
        <v>660</v>
      </c>
      <c r="B192" s="4" t="s">
        <v>661</v>
      </c>
      <c r="C192" s="14">
        <v>1</v>
      </c>
      <c r="D192" s="5">
        <v>0</v>
      </c>
      <c r="E192" s="5">
        <v>0</v>
      </c>
      <c r="F192" s="5">
        <v>0</v>
      </c>
      <c r="G192" s="14">
        <v>1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14">
        <v>1</v>
      </c>
      <c r="S192" s="14">
        <v>1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</row>
    <row r="193" spans="1:28" ht="15" customHeight="1" x14ac:dyDescent="0.2">
      <c r="A193" s="4" t="s">
        <v>112</v>
      </c>
      <c r="B193" s="4" t="s">
        <v>113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14">
        <v>1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</row>
    <row r="194" spans="1:28" ht="15" customHeight="1" x14ac:dyDescent="0.2">
      <c r="A194" s="4" t="s">
        <v>511</v>
      </c>
      <c r="B194" s="4" t="s">
        <v>512</v>
      </c>
      <c r="C194" s="5">
        <v>0</v>
      </c>
      <c r="D194" s="5">
        <v>0</v>
      </c>
      <c r="E194" s="5">
        <v>0</v>
      </c>
      <c r="F194" s="14">
        <v>1</v>
      </c>
      <c r="G194" s="14">
        <v>1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14">
        <v>1</v>
      </c>
      <c r="O194" s="5">
        <v>0</v>
      </c>
      <c r="P194" s="14">
        <v>1</v>
      </c>
      <c r="Q194" s="5">
        <v>0</v>
      </c>
      <c r="R194" s="5">
        <v>0</v>
      </c>
      <c r="S194" s="14">
        <v>1</v>
      </c>
      <c r="T194" s="5">
        <v>0</v>
      </c>
      <c r="U194" s="5">
        <v>0</v>
      </c>
      <c r="V194" s="5">
        <v>0</v>
      </c>
      <c r="W194" s="5">
        <v>0</v>
      </c>
      <c r="X194" s="14">
        <v>1</v>
      </c>
      <c r="Y194" s="5">
        <v>0</v>
      </c>
      <c r="Z194" s="5">
        <v>0</v>
      </c>
      <c r="AA194" s="14">
        <v>1</v>
      </c>
      <c r="AB194" s="5">
        <v>0</v>
      </c>
    </row>
    <row r="195" spans="1:28" ht="15" customHeight="1" x14ac:dyDescent="0.2">
      <c r="A195" s="4" t="s">
        <v>518</v>
      </c>
      <c r="B195" s="4" t="s">
        <v>519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14">
        <v>1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14">
        <v>1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</row>
    <row r="196" spans="1:28" ht="15" customHeight="1" x14ac:dyDescent="0.2">
      <c r="A196" s="4" t="s">
        <v>400</v>
      </c>
      <c r="B196" s="4" t="s">
        <v>401</v>
      </c>
      <c r="C196" s="5">
        <v>0</v>
      </c>
      <c r="D196" s="5">
        <v>0</v>
      </c>
      <c r="E196" s="5">
        <v>0</v>
      </c>
      <c r="F196" s="14">
        <v>1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14">
        <v>1</v>
      </c>
      <c r="P196" s="5">
        <v>0</v>
      </c>
      <c r="Q196" s="14">
        <v>1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14">
        <v>1</v>
      </c>
      <c r="AB196" s="5">
        <v>0</v>
      </c>
    </row>
    <row r="197" spans="1:28" ht="15" customHeight="1" x14ac:dyDescent="0.2">
      <c r="A197" s="4" t="s">
        <v>398</v>
      </c>
      <c r="B197" s="4" t="s">
        <v>399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14">
        <v>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</row>
    <row r="198" spans="1:28" ht="15" customHeight="1" x14ac:dyDescent="0.2">
      <c r="A198" s="4" t="s">
        <v>396</v>
      </c>
      <c r="B198" s="4" t="s">
        <v>397</v>
      </c>
      <c r="C198" s="14">
        <v>1</v>
      </c>
      <c r="D198" s="5">
        <v>0</v>
      </c>
      <c r="E198" s="5">
        <v>0</v>
      </c>
      <c r="F198" s="14">
        <v>1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14">
        <v>1</v>
      </c>
      <c r="O198" s="14">
        <v>1</v>
      </c>
      <c r="P198" s="5">
        <v>0</v>
      </c>
      <c r="Q198" s="14">
        <v>1</v>
      </c>
      <c r="R198" s="14">
        <v>1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14">
        <v>1</v>
      </c>
      <c r="AB198" s="14">
        <v>1</v>
      </c>
    </row>
    <row r="199" spans="1:28" ht="15" customHeight="1" x14ac:dyDescent="0.2">
      <c r="A199" s="4" t="s">
        <v>394</v>
      </c>
      <c r="B199" s="4" t="s">
        <v>395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14">
        <v>1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14">
        <v>1</v>
      </c>
      <c r="Y199" s="5">
        <v>0</v>
      </c>
      <c r="Z199" s="5">
        <v>0</v>
      </c>
      <c r="AA199" s="5">
        <v>0</v>
      </c>
      <c r="AB199" s="5">
        <v>0</v>
      </c>
    </row>
    <row r="200" spans="1:28" ht="15" customHeight="1" x14ac:dyDescent="0.2">
      <c r="A200" s="4" t="s">
        <v>402</v>
      </c>
      <c r="B200" s="4" t="s">
        <v>403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14">
        <v>1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14">
        <v>1</v>
      </c>
      <c r="Y200" s="5">
        <v>0</v>
      </c>
      <c r="Z200" s="5">
        <v>0</v>
      </c>
      <c r="AA200" s="5">
        <v>0</v>
      </c>
      <c r="AB200" s="5">
        <v>0</v>
      </c>
    </row>
    <row r="201" spans="1:28" ht="15" customHeight="1" x14ac:dyDescent="0.2">
      <c r="A201" s="4" t="s">
        <v>362</v>
      </c>
      <c r="B201" s="4" t="s">
        <v>363</v>
      </c>
      <c r="C201" s="14">
        <v>1</v>
      </c>
      <c r="D201" s="14">
        <v>1</v>
      </c>
      <c r="E201" s="5">
        <v>0</v>
      </c>
      <c r="F201" s="14">
        <v>1</v>
      </c>
      <c r="G201" s="14">
        <v>1</v>
      </c>
      <c r="H201" s="5">
        <v>0</v>
      </c>
      <c r="I201" s="14">
        <v>1</v>
      </c>
      <c r="J201" s="14">
        <v>1</v>
      </c>
      <c r="K201" s="5">
        <v>0</v>
      </c>
      <c r="L201" s="5">
        <v>0</v>
      </c>
      <c r="M201" s="14">
        <v>1</v>
      </c>
      <c r="N201" s="14">
        <v>1</v>
      </c>
      <c r="O201" s="5">
        <v>0</v>
      </c>
      <c r="P201" s="5">
        <v>0</v>
      </c>
      <c r="Q201" s="5">
        <v>0</v>
      </c>
      <c r="R201" s="14">
        <v>1</v>
      </c>
      <c r="S201" s="14">
        <v>1</v>
      </c>
      <c r="T201" s="14">
        <v>1</v>
      </c>
      <c r="U201" s="5">
        <v>0</v>
      </c>
      <c r="V201" s="5">
        <v>0</v>
      </c>
      <c r="W201" s="5">
        <v>0</v>
      </c>
      <c r="X201" s="14">
        <v>1</v>
      </c>
      <c r="Y201" s="5">
        <v>0</v>
      </c>
      <c r="Z201" s="5">
        <v>0</v>
      </c>
      <c r="AA201" s="5">
        <v>0</v>
      </c>
      <c r="AB201" s="5">
        <v>0</v>
      </c>
    </row>
    <row r="202" spans="1:28" ht="15" customHeight="1" x14ac:dyDescent="0.2">
      <c r="A202" s="4" t="s">
        <v>364</v>
      </c>
      <c r="B202" s="4" t="s">
        <v>365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4">
        <v>1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</row>
    <row r="203" spans="1:28" ht="15" customHeight="1" x14ac:dyDescent="0.2">
      <c r="A203" s="4" t="s">
        <v>366</v>
      </c>
      <c r="B203" s="4" t="s">
        <v>367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14">
        <v>1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14">
        <v>1</v>
      </c>
      <c r="Y203" s="5">
        <v>0</v>
      </c>
      <c r="Z203" s="5">
        <v>0</v>
      </c>
      <c r="AA203" s="5">
        <v>0</v>
      </c>
      <c r="AB203" s="5">
        <v>0</v>
      </c>
    </row>
    <row r="204" spans="1:28" ht="15" customHeight="1" x14ac:dyDescent="0.2">
      <c r="A204" s="4" t="s">
        <v>176</v>
      </c>
      <c r="B204" s="4" t="s">
        <v>177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14">
        <v>1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14">
        <v>1</v>
      </c>
      <c r="Y204" s="5">
        <v>0</v>
      </c>
      <c r="Z204" s="5">
        <v>0</v>
      </c>
      <c r="AA204" s="5">
        <v>0</v>
      </c>
      <c r="AB204" s="5">
        <v>0</v>
      </c>
    </row>
    <row r="205" spans="1:28" ht="15" customHeight="1" x14ac:dyDescent="0.2">
      <c r="A205" s="4" t="s">
        <v>345</v>
      </c>
      <c r="B205" s="4" t="s">
        <v>346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14">
        <v>1</v>
      </c>
      <c r="R205" s="5">
        <v>0</v>
      </c>
      <c r="S205" s="5">
        <v>0</v>
      </c>
      <c r="T205" s="5">
        <v>0</v>
      </c>
      <c r="U205" s="5">
        <v>0</v>
      </c>
      <c r="V205" s="14">
        <v>1</v>
      </c>
      <c r="W205" s="5">
        <v>0</v>
      </c>
      <c r="X205" s="14">
        <v>1</v>
      </c>
      <c r="Y205" s="5">
        <v>0</v>
      </c>
      <c r="Z205" s="5">
        <v>0</v>
      </c>
      <c r="AA205" s="5">
        <v>0</v>
      </c>
      <c r="AB205" s="5">
        <v>0</v>
      </c>
    </row>
    <row r="206" spans="1:28" ht="15" customHeight="1" x14ac:dyDescent="0.2">
      <c r="A206" s="4" t="s">
        <v>347</v>
      </c>
      <c r="B206" s="4" t="s">
        <v>348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14">
        <v>1</v>
      </c>
      <c r="O206" s="5">
        <v>0</v>
      </c>
      <c r="P206" s="5">
        <v>0</v>
      </c>
      <c r="Q206" s="14">
        <v>1</v>
      </c>
      <c r="R206" s="5">
        <v>0</v>
      </c>
      <c r="S206" s="5">
        <v>0</v>
      </c>
      <c r="T206" s="14">
        <v>1</v>
      </c>
      <c r="U206" s="5">
        <v>0</v>
      </c>
      <c r="V206" s="5">
        <v>0</v>
      </c>
      <c r="W206" s="5">
        <v>0</v>
      </c>
      <c r="X206" s="14">
        <v>1</v>
      </c>
      <c r="Y206" s="5">
        <v>0</v>
      </c>
      <c r="Z206" s="5">
        <v>0</v>
      </c>
      <c r="AA206" s="5">
        <v>0</v>
      </c>
      <c r="AB206" s="5">
        <v>0</v>
      </c>
    </row>
    <row r="207" spans="1:28" ht="15" customHeight="1" x14ac:dyDescent="0.2">
      <c r="A207" s="4" t="s">
        <v>353</v>
      </c>
      <c r="B207" s="4" t="s">
        <v>354</v>
      </c>
      <c r="C207" s="14">
        <v>1</v>
      </c>
      <c r="D207" s="5">
        <v>0</v>
      </c>
      <c r="E207" s="5">
        <v>0</v>
      </c>
      <c r="F207" s="14">
        <v>1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</row>
    <row r="208" spans="1:28" ht="15" customHeight="1" x14ac:dyDescent="0.2">
      <c r="A208" s="4" t="s">
        <v>351</v>
      </c>
      <c r="B208" s="4" t="s">
        <v>352</v>
      </c>
      <c r="C208" s="14">
        <v>1</v>
      </c>
      <c r="D208" s="5">
        <v>0</v>
      </c>
      <c r="E208" s="14">
        <v>1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14">
        <v>1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</row>
    <row r="209" spans="1:28" ht="15" customHeight="1" x14ac:dyDescent="0.2">
      <c r="A209" s="4" t="s">
        <v>343</v>
      </c>
      <c r="B209" s="4" t="s">
        <v>344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14">
        <v>1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</row>
    <row r="210" spans="1:28" ht="15" customHeight="1" x14ac:dyDescent="0.2">
      <c r="A210" s="4" t="s">
        <v>349</v>
      </c>
      <c r="B210" s="4" t="s">
        <v>350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14">
        <v>1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</row>
    <row r="211" spans="1:28" ht="15" customHeight="1" x14ac:dyDescent="0.2">
      <c r="A211" s="4" t="s">
        <v>435</v>
      </c>
      <c r="B211" s="4" t="s">
        <v>436</v>
      </c>
      <c r="C211" s="14">
        <v>1</v>
      </c>
      <c r="D211" s="5">
        <v>0</v>
      </c>
      <c r="E211" s="14">
        <v>1</v>
      </c>
      <c r="F211" s="5">
        <v>0</v>
      </c>
      <c r="G211" s="5">
        <v>0</v>
      </c>
      <c r="H211" s="5">
        <v>0</v>
      </c>
      <c r="I211" s="14">
        <v>1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14">
        <v>1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</row>
    <row r="212" spans="1:28" ht="15" customHeight="1" x14ac:dyDescent="0.2">
      <c r="A212" s="4" t="s">
        <v>455</v>
      </c>
      <c r="B212" s="4" t="s">
        <v>456</v>
      </c>
      <c r="C212" s="14">
        <v>1</v>
      </c>
      <c r="D212" s="5">
        <v>0</v>
      </c>
      <c r="E212" s="5">
        <v>0</v>
      </c>
      <c r="F212" s="14">
        <v>1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</row>
    <row r="213" spans="1:28" ht="15" customHeight="1" x14ac:dyDescent="0.2">
      <c r="A213" s="4" t="s">
        <v>186</v>
      </c>
      <c r="B213" s="4" t="s">
        <v>187</v>
      </c>
      <c r="C213" s="14">
        <v>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14">
        <v>1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</row>
    <row r="214" spans="1:28" ht="15" customHeight="1" x14ac:dyDescent="0.2">
      <c r="A214" s="4" t="s">
        <v>327</v>
      </c>
      <c r="B214" s="4" t="s">
        <v>328</v>
      </c>
      <c r="C214" s="14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</row>
    <row r="215" spans="1:28" ht="15" customHeight="1" x14ac:dyDescent="0.2">
      <c r="A215" s="4" t="s">
        <v>329</v>
      </c>
      <c r="B215" s="4" t="s">
        <v>330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14">
        <v>1</v>
      </c>
      <c r="AB215" s="5">
        <v>0</v>
      </c>
    </row>
    <row r="216" spans="1:28" ht="15" customHeight="1" x14ac:dyDescent="0.2">
      <c r="A216" s="4" t="s">
        <v>623</v>
      </c>
      <c r="B216" s="4" t="s">
        <v>624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14">
        <v>1</v>
      </c>
      <c r="AB216" s="5">
        <v>0</v>
      </c>
    </row>
    <row r="217" spans="1:28" ht="15" customHeight="1" x14ac:dyDescent="0.2">
      <c r="A217" s="4" t="s">
        <v>522</v>
      </c>
      <c r="B217" s="4" t="s">
        <v>523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14">
        <v>1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</row>
    <row r="218" spans="1:28" ht="15" customHeight="1" x14ac:dyDescent="0.2">
      <c r="A218" s="4" t="s">
        <v>210</v>
      </c>
      <c r="B218" s="4" t="s">
        <v>211</v>
      </c>
      <c r="C218" s="14">
        <v>1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14">
        <v>1</v>
      </c>
      <c r="AB218" s="5">
        <v>0</v>
      </c>
    </row>
    <row r="219" spans="1:28" ht="15" customHeight="1" x14ac:dyDescent="0.2">
      <c r="A219" s="4" t="s">
        <v>509</v>
      </c>
      <c r="B219" s="4" t="s">
        <v>510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14">
        <v>1</v>
      </c>
      <c r="Y219" s="5">
        <v>0</v>
      </c>
      <c r="Z219" s="5">
        <v>0</v>
      </c>
      <c r="AA219" s="5">
        <v>0</v>
      </c>
      <c r="AB219" s="5">
        <v>0</v>
      </c>
    </row>
    <row r="220" spans="1:28" ht="15" customHeight="1" x14ac:dyDescent="0.2">
      <c r="A220" s="4" t="s">
        <v>507</v>
      </c>
      <c r="B220" s="4" t="s">
        <v>508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14">
        <v>1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</row>
    <row r="221" spans="1:28" ht="15" customHeight="1" x14ac:dyDescent="0.2">
      <c r="A221" s="4" t="s">
        <v>252</v>
      </c>
      <c r="B221" s="4" t="s">
        <v>253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14">
        <v>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</row>
    <row r="222" spans="1:28" ht="15" customHeight="1" x14ac:dyDescent="0.2">
      <c r="A222" s="4" t="s">
        <v>92</v>
      </c>
      <c r="B222" s="4" t="s">
        <v>93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14">
        <v>1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</row>
    <row r="223" spans="1:28" ht="15" customHeight="1" x14ac:dyDescent="0.2">
      <c r="A223" s="4" t="s">
        <v>94</v>
      </c>
      <c r="B223" s="4" t="s">
        <v>95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14">
        <v>1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14">
        <v>1</v>
      </c>
    </row>
    <row r="224" spans="1:28" ht="15" customHeight="1" x14ac:dyDescent="0.2">
      <c r="A224" s="4" t="s">
        <v>621</v>
      </c>
      <c r="B224" s="4" t="s">
        <v>622</v>
      </c>
      <c r="C224" s="14">
        <v>1</v>
      </c>
      <c r="D224" s="5">
        <v>0</v>
      </c>
      <c r="E224" s="5">
        <v>0</v>
      </c>
      <c r="F224" s="14">
        <v>1</v>
      </c>
      <c r="G224" s="5">
        <v>0</v>
      </c>
      <c r="H224" s="5">
        <v>0</v>
      </c>
      <c r="I224" s="5">
        <v>0</v>
      </c>
      <c r="J224" s="14">
        <v>1</v>
      </c>
      <c r="K224" s="5">
        <v>0</v>
      </c>
      <c r="L224" s="5">
        <v>0</v>
      </c>
      <c r="M224" s="14">
        <v>1</v>
      </c>
      <c r="N224" s="14">
        <v>1</v>
      </c>
      <c r="O224" s="14">
        <v>1</v>
      </c>
      <c r="P224" s="5">
        <v>0</v>
      </c>
      <c r="Q224" s="5">
        <v>0</v>
      </c>
      <c r="R224" s="14">
        <v>1</v>
      </c>
      <c r="S224" s="5">
        <v>0</v>
      </c>
      <c r="T224" s="5">
        <v>0</v>
      </c>
      <c r="U224" s="14">
        <v>1</v>
      </c>
      <c r="V224" s="5">
        <v>0</v>
      </c>
      <c r="W224" s="5">
        <v>0</v>
      </c>
      <c r="X224" s="14">
        <v>1</v>
      </c>
      <c r="Y224" s="5">
        <v>0</v>
      </c>
      <c r="Z224" s="5">
        <v>0</v>
      </c>
      <c r="AA224" s="14">
        <v>1</v>
      </c>
      <c r="AB224" s="5">
        <v>0</v>
      </c>
    </row>
    <row r="225" spans="1:28" ht="15" customHeight="1" x14ac:dyDescent="0.2">
      <c r="A225" s="4" t="s">
        <v>283</v>
      </c>
      <c r="B225" s="4" t="s">
        <v>284</v>
      </c>
      <c r="C225" s="14">
        <v>1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14">
        <v>1</v>
      </c>
      <c r="N225" s="14">
        <v>1</v>
      </c>
      <c r="O225" s="14">
        <v>1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</row>
    <row r="226" spans="1:28" ht="15" customHeight="1" x14ac:dyDescent="0.2">
      <c r="A226" s="4" t="s">
        <v>285</v>
      </c>
      <c r="B226" s="4" t="s">
        <v>286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14">
        <v>1</v>
      </c>
      <c r="Y226" s="5">
        <v>0</v>
      </c>
      <c r="Z226" s="5">
        <v>0</v>
      </c>
      <c r="AA226" s="5">
        <v>0</v>
      </c>
      <c r="AB226" s="5">
        <v>0</v>
      </c>
    </row>
    <row r="227" spans="1:28" ht="15" customHeight="1" x14ac:dyDescent="0.2">
      <c r="A227" s="4" t="s">
        <v>320</v>
      </c>
      <c r="B227" s="4" t="s">
        <v>321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14">
        <v>1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</row>
    <row r="228" spans="1:28" ht="15" customHeight="1" x14ac:dyDescent="0.2">
      <c r="A228" s="4" t="s">
        <v>550</v>
      </c>
      <c r="B228" s="4" t="s">
        <v>551</v>
      </c>
      <c r="C228" s="14">
        <v>1</v>
      </c>
      <c r="D228" s="5">
        <v>0</v>
      </c>
      <c r="E228" s="5">
        <v>0</v>
      </c>
      <c r="F228" s="14">
        <v>1</v>
      </c>
      <c r="G228" s="5">
        <v>0</v>
      </c>
      <c r="H228" s="5">
        <v>0</v>
      </c>
      <c r="I228" s="5">
        <v>0</v>
      </c>
      <c r="J228" s="5">
        <v>0</v>
      </c>
      <c r="K228" s="14">
        <v>1</v>
      </c>
      <c r="L228" s="5">
        <v>0</v>
      </c>
      <c r="M228" s="14">
        <v>1</v>
      </c>
      <c r="N228" s="14">
        <v>1</v>
      </c>
      <c r="O228" s="5">
        <v>0</v>
      </c>
      <c r="P228" s="5">
        <v>0</v>
      </c>
      <c r="Q228" s="14">
        <v>1</v>
      </c>
      <c r="R228" s="14">
        <v>1</v>
      </c>
      <c r="S228" s="5">
        <v>0</v>
      </c>
      <c r="T228" s="14">
        <v>1</v>
      </c>
      <c r="U228" s="5">
        <v>0</v>
      </c>
      <c r="V228" s="5">
        <v>0</v>
      </c>
      <c r="W228" s="5">
        <v>0</v>
      </c>
      <c r="X228" s="14">
        <v>1</v>
      </c>
      <c r="Y228" s="5">
        <v>0</v>
      </c>
      <c r="Z228" s="5">
        <v>0</v>
      </c>
      <c r="AA228" s="5">
        <v>0</v>
      </c>
      <c r="AB228" s="5">
        <v>0</v>
      </c>
    </row>
    <row r="229" spans="1:28" ht="15" customHeight="1" x14ac:dyDescent="0.2">
      <c r="A229" s="4" t="s">
        <v>360</v>
      </c>
      <c r="B229" s="4" t="s">
        <v>361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14">
        <v>1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</row>
    <row r="230" spans="1:28" ht="15" customHeight="1" x14ac:dyDescent="0.2">
      <c r="A230" s="4" t="s">
        <v>650</v>
      </c>
      <c r="B230" s="4" t="s">
        <v>651</v>
      </c>
      <c r="C230" s="14">
        <v>1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14">
        <v>1</v>
      </c>
      <c r="Y230" s="5">
        <v>0</v>
      </c>
      <c r="Z230" s="5">
        <v>0</v>
      </c>
      <c r="AA230" s="5">
        <v>0</v>
      </c>
      <c r="AB230" s="5">
        <v>0</v>
      </c>
    </row>
    <row r="231" spans="1:28" ht="15" customHeight="1" x14ac:dyDescent="0.2">
      <c r="A231" s="4" t="s">
        <v>178</v>
      </c>
      <c r="B231" s="4" t="s">
        <v>179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14">
        <v>1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</row>
    <row r="232" spans="1:28" ht="15" customHeight="1" x14ac:dyDescent="0.2">
      <c r="A232" s="4" t="s">
        <v>153</v>
      </c>
      <c r="B232" s="4" t="s">
        <v>154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14">
        <v>1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</row>
    <row r="233" spans="1:28" ht="15" customHeight="1" x14ac:dyDescent="0.2">
      <c r="A233" s="4" t="s">
        <v>335</v>
      </c>
      <c r="B233" s="4" t="s">
        <v>336</v>
      </c>
      <c r="C233" s="14">
        <v>1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</row>
    <row r="234" spans="1:28" ht="15" customHeight="1" x14ac:dyDescent="0.2">
      <c r="A234" s="4" t="s">
        <v>337</v>
      </c>
      <c r="B234" s="4" t="s">
        <v>338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14">
        <v>1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</row>
    <row r="235" spans="1:28" ht="15" customHeight="1" x14ac:dyDescent="0.2">
      <c r="A235" s="4" t="s">
        <v>639</v>
      </c>
      <c r="B235" s="4" t="s">
        <v>640</v>
      </c>
      <c r="C235" s="14">
        <v>1</v>
      </c>
      <c r="D235" s="14">
        <v>1</v>
      </c>
      <c r="E235" s="5">
        <v>0</v>
      </c>
      <c r="F235" s="14">
        <v>1</v>
      </c>
      <c r="G235" s="14">
        <v>1</v>
      </c>
      <c r="H235" s="5">
        <v>0</v>
      </c>
      <c r="I235" s="14">
        <v>1</v>
      </c>
      <c r="J235" s="14">
        <v>1</v>
      </c>
      <c r="K235" s="14">
        <v>1</v>
      </c>
      <c r="L235" s="5">
        <v>0</v>
      </c>
      <c r="M235" s="14">
        <v>1</v>
      </c>
      <c r="N235" s="14">
        <v>1</v>
      </c>
      <c r="O235" s="5">
        <v>0</v>
      </c>
      <c r="P235" s="14">
        <v>1</v>
      </c>
      <c r="Q235" s="5">
        <v>0</v>
      </c>
      <c r="R235" s="14">
        <v>1</v>
      </c>
      <c r="S235" s="5">
        <v>0</v>
      </c>
      <c r="T235" s="14">
        <v>1</v>
      </c>
      <c r="U235" s="5">
        <v>0</v>
      </c>
      <c r="V235" s="5">
        <v>0</v>
      </c>
      <c r="W235" s="5">
        <v>0</v>
      </c>
      <c r="X235" s="14">
        <v>1</v>
      </c>
      <c r="Y235" s="14">
        <v>1</v>
      </c>
      <c r="Z235" s="14">
        <v>1</v>
      </c>
      <c r="AA235" s="5">
        <v>0</v>
      </c>
      <c r="AB235" s="5">
        <v>0</v>
      </c>
    </row>
    <row r="236" spans="1:28" ht="15" customHeight="1" x14ac:dyDescent="0.2">
      <c r="A236" s="4" t="s">
        <v>439</v>
      </c>
      <c r="B236" s="4" t="s">
        <v>440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14">
        <v>1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</row>
    <row r="237" spans="1:28" ht="15" customHeight="1" x14ac:dyDescent="0.2">
      <c r="A237" s="4" t="s">
        <v>341</v>
      </c>
      <c r="B237" s="4" t="s">
        <v>342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14">
        <v>1</v>
      </c>
      <c r="P237" s="5">
        <v>0</v>
      </c>
      <c r="Q237" s="5">
        <v>0</v>
      </c>
      <c r="R237" s="14">
        <v>1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</row>
    <row r="238" spans="1:28" ht="15" customHeight="1" x14ac:dyDescent="0.2">
      <c r="A238" s="4" t="s">
        <v>163</v>
      </c>
      <c r="B238" s="4" t="s">
        <v>164</v>
      </c>
      <c r="C238" s="14">
        <v>1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14">
        <v>1</v>
      </c>
      <c r="Q238" s="5">
        <v>0</v>
      </c>
      <c r="R238" s="5">
        <v>0</v>
      </c>
      <c r="S238" s="5">
        <v>0</v>
      </c>
      <c r="T238" s="14">
        <v>1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</row>
    <row r="239" spans="1:28" ht="15" customHeight="1" x14ac:dyDescent="0.2">
      <c r="A239" s="4" t="s">
        <v>692</v>
      </c>
      <c r="B239" s="4" t="s">
        <v>693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14">
        <v>1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</row>
    <row r="240" spans="1:28" ht="15" customHeight="1" x14ac:dyDescent="0.2">
      <c r="A240" s="4" t="s">
        <v>694</v>
      </c>
      <c r="B240" s="4" t="s">
        <v>695</v>
      </c>
      <c r="C240" s="14">
        <v>1</v>
      </c>
      <c r="D240" s="5">
        <v>0</v>
      </c>
      <c r="E240" s="14">
        <v>1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14">
        <v>1</v>
      </c>
      <c r="AA240" s="5">
        <v>0</v>
      </c>
      <c r="AB240" s="5">
        <v>0</v>
      </c>
    </row>
    <row r="241" spans="1:28" ht="15" customHeight="1" x14ac:dyDescent="0.2">
      <c r="A241" s="4" t="s">
        <v>696</v>
      </c>
      <c r="B241" s="4" t="s">
        <v>697</v>
      </c>
      <c r="C241" s="14">
        <v>1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14">
        <v>1</v>
      </c>
      <c r="N241" s="5">
        <v>0</v>
      </c>
      <c r="O241" s="5">
        <v>0</v>
      </c>
      <c r="P241" s="5">
        <v>0</v>
      </c>
      <c r="Q241" s="5">
        <v>0</v>
      </c>
      <c r="R241" s="14">
        <v>1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</row>
    <row r="242" spans="1:28" ht="15" customHeight="1" x14ac:dyDescent="0.2">
      <c r="A242" s="4" t="s">
        <v>698</v>
      </c>
      <c r="B242" s="4" t="s">
        <v>699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14">
        <v>1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</row>
    <row r="243" spans="1:28" ht="15" customHeight="1" x14ac:dyDescent="0.2">
      <c r="A243" s="4" t="s">
        <v>700</v>
      </c>
      <c r="B243" s="4" t="s">
        <v>701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14">
        <v>1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</row>
    <row r="244" spans="1:28" ht="15" customHeight="1" x14ac:dyDescent="0.2">
      <c r="A244" s="4" t="s">
        <v>190</v>
      </c>
      <c r="B244" s="4" t="s">
        <v>191</v>
      </c>
      <c r="C244" s="14">
        <v>1</v>
      </c>
      <c r="D244" s="14">
        <v>1</v>
      </c>
      <c r="E244" s="5">
        <v>0</v>
      </c>
      <c r="F244" s="5">
        <v>0</v>
      </c>
      <c r="G244" s="14">
        <v>1</v>
      </c>
      <c r="H244" s="5">
        <v>0</v>
      </c>
      <c r="I244" s="14">
        <v>1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14">
        <v>1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14">
        <v>1</v>
      </c>
      <c r="Z244" s="5">
        <v>0</v>
      </c>
      <c r="AA244" s="14">
        <v>1</v>
      </c>
      <c r="AB244" s="5">
        <v>0</v>
      </c>
    </row>
    <row r="245" spans="1:28" ht="15" customHeight="1" x14ac:dyDescent="0.2">
      <c r="A245" s="4" t="s">
        <v>50</v>
      </c>
      <c r="B245" s="4" t="s">
        <v>51</v>
      </c>
      <c r="C245" s="14">
        <v>1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14">
        <v>1</v>
      </c>
      <c r="O245" s="5">
        <v>0</v>
      </c>
      <c r="P245" s="5">
        <v>0</v>
      </c>
      <c r="Q245" s="14">
        <v>1</v>
      </c>
      <c r="R245" s="5">
        <v>0</v>
      </c>
      <c r="S245" s="5">
        <v>0</v>
      </c>
      <c r="T245" s="5">
        <v>0</v>
      </c>
      <c r="U245" s="14">
        <v>1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</row>
    <row r="246" spans="1:28" ht="15" customHeight="1" x14ac:dyDescent="0.2">
      <c r="A246" s="4" t="s">
        <v>48</v>
      </c>
      <c r="B246" s="4" t="s">
        <v>49</v>
      </c>
      <c r="C246" s="14">
        <v>1</v>
      </c>
      <c r="D246" s="5">
        <v>0</v>
      </c>
      <c r="E246" s="14">
        <v>1</v>
      </c>
      <c r="F246" s="14">
        <v>1</v>
      </c>
      <c r="G246" s="5">
        <v>0</v>
      </c>
      <c r="H246" s="5">
        <v>0</v>
      </c>
      <c r="I246" s="5">
        <v>0</v>
      </c>
      <c r="J246" s="14">
        <v>1</v>
      </c>
      <c r="K246" s="5">
        <v>0</v>
      </c>
      <c r="L246" s="5">
        <v>0</v>
      </c>
      <c r="M246" s="5">
        <v>0</v>
      </c>
      <c r="N246" s="14">
        <v>1</v>
      </c>
      <c r="O246" s="5">
        <v>0</v>
      </c>
      <c r="P246" s="5">
        <v>0</v>
      </c>
      <c r="Q246" s="5">
        <v>0</v>
      </c>
      <c r="R246" s="14">
        <v>1</v>
      </c>
      <c r="S246" s="5">
        <v>0</v>
      </c>
      <c r="T246" s="14">
        <v>1</v>
      </c>
      <c r="U246" s="14">
        <v>1</v>
      </c>
      <c r="V246" s="5">
        <v>0</v>
      </c>
      <c r="W246" s="5">
        <v>0</v>
      </c>
      <c r="X246" s="14">
        <v>1</v>
      </c>
      <c r="Y246" s="5">
        <v>0</v>
      </c>
      <c r="Z246" s="5">
        <v>0</v>
      </c>
      <c r="AA246" s="5">
        <v>0</v>
      </c>
      <c r="AB246" s="5">
        <v>0</v>
      </c>
    </row>
    <row r="247" spans="1:28" ht="15" customHeight="1" x14ac:dyDescent="0.2">
      <c r="A247" s="4" t="s">
        <v>14</v>
      </c>
      <c r="B247" s="4" t="s">
        <v>15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14">
        <v>1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14">
        <v>1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</row>
    <row r="248" spans="1:28" ht="15" customHeight="1" x14ac:dyDescent="0.2">
      <c r="A248" s="4" t="s">
        <v>196</v>
      </c>
      <c r="B248" s="4" t="s">
        <v>197</v>
      </c>
      <c r="C248" s="14">
        <v>1</v>
      </c>
      <c r="D248" s="5">
        <v>0</v>
      </c>
      <c r="E248" s="14">
        <v>1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14">
        <v>1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</row>
    <row r="249" spans="1:28" ht="15" customHeight="1" x14ac:dyDescent="0.2">
      <c r="A249" s="4" t="s">
        <v>206</v>
      </c>
      <c r="B249" s="4" t="s">
        <v>207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14">
        <v>1</v>
      </c>
      <c r="AA249" s="5">
        <v>0</v>
      </c>
      <c r="AB249" s="5">
        <v>0</v>
      </c>
    </row>
    <row r="250" spans="1:28" ht="15" customHeight="1" x14ac:dyDescent="0.2">
      <c r="A250" s="4" t="s">
        <v>202</v>
      </c>
      <c r="B250" s="4" t="s">
        <v>203</v>
      </c>
      <c r="C250" s="14">
        <v>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14">
        <v>1</v>
      </c>
      <c r="O250" s="14">
        <v>1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14">
        <v>1</v>
      </c>
      <c r="AB250" s="14">
        <v>1</v>
      </c>
    </row>
    <row r="251" spans="1:28" ht="15" customHeight="1" x14ac:dyDescent="0.2">
      <c r="A251" s="4" t="s">
        <v>200</v>
      </c>
      <c r="B251" s="4" t="s">
        <v>201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14">
        <v>1</v>
      </c>
      <c r="Y251" s="5">
        <v>0</v>
      </c>
      <c r="Z251" s="5">
        <v>0</v>
      </c>
      <c r="AA251" s="5">
        <v>0</v>
      </c>
      <c r="AB251" s="5">
        <v>0</v>
      </c>
    </row>
    <row r="252" spans="1:28" ht="15" customHeight="1" x14ac:dyDescent="0.2">
      <c r="A252" s="4" t="s">
        <v>198</v>
      </c>
      <c r="B252" s="4" t="s">
        <v>199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14">
        <v>1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</row>
    <row r="253" spans="1:28" ht="15" customHeight="1" x14ac:dyDescent="0.2">
      <c r="A253" s="4" t="s">
        <v>188</v>
      </c>
      <c r="B253" s="4" t="s">
        <v>189</v>
      </c>
      <c r="C253" s="5">
        <v>0</v>
      </c>
      <c r="D253" s="14">
        <v>1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14">
        <v>1</v>
      </c>
      <c r="L253" s="5">
        <v>0</v>
      </c>
      <c r="M253" s="14">
        <v>1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</row>
    <row r="254" spans="1:28" ht="15" customHeight="1" x14ac:dyDescent="0.2">
      <c r="A254" s="4" t="s">
        <v>720</v>
      </c>
      <c r="B254" s="4" t="s">
        <v>721</v>
      </c>
      <c r="C254" s="5">
        <v>0</v>
      </c>
      <c r="D254" s="5">
        <v>0</v>
      </c>
      <c r="E254" s="5">
        <v>0</v>
      </c>
      <c r="F254" s="14">
        <v>1</v>
      </c>
      <c r="G254" s="5">
        <v>0</v>
      </c>
      <c r="H254" s="5">
        <v>0</v>
      </c>
      <c r="I254" s="5">
        <v>0</v>
      </c>
      <c r="J254" s="14">
        <v>1</v>
      </c>
      <c r="K254" s="5">
        <v>0</v>
      </c>
      <c r="L254" s="5">
        <v>0</v>
      </c>
      <c r="M254" s="14">
        <v>1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</row>
    <row r="255" spans="1:28" ht="15" customHeight="1" x14ac:dyDescent="0.2">
      <c r="A255" s="4" t="s">
        <v>208</v>
      </c>
      <c r="B255" s="4" t="s">
        <v>209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14">
        <v>1</v>
      </c>
      <c r="J255" s="14">
        <v>1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</row>
    <row r="256" spans="1:28" ht="15" customHeight="1" x14ac:dyDescent="0.2">
      <c r="A256" s="4" t="s">
        <v>296</v>
      </c>
      <c r="B256" s="4" t="s">
        <v>297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14">
        <v>1</v>
      </c>
      <c r="J256" s="14">
        <v>1</v>
      </c>
      <c r="K256" s="5">
        <v>0</v>
      </c>
      <c r="L256" s="5">
        <v>0</v>
      </c>
      <c r="M256" s="14">
        <v>1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14">
        <v>1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</row>
    <row r="257" spans="1:28" ht="15" customHeight="1" x14ac:dyDescent="0.2">
      <c r="A257" s="4" t="s">
        <v>298</v>
      </c>
      <c r="B257" s="4" t="s">
        <v>299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14">
        <v>1</v>
      </c>
      <c r="Z257" s="5">
        <v>0</v>
      </c>
      <c r="AA257" s="5">
        <v>0</v>
      </c>
      <c r="AB257" s="5">
        <v>0</v>
      </c>
    </row>
    <row r="258" spans="1:28" ht="15" customHeight="1" x14ac:dyDescent="0.2">
      <c r="A258" s="4" t="s">
        <v>226</v>
      </c>
      <c r="B258" s="4" t="s">
        <v>227</v>
      </c>
      <c r="C258" s="14">
        <v>1</v>
      </c>
      <c r="D258" s="5">
        <v>0</v>
      </c>
      <c r="E258" s="5">
        <v>0</v>
      </c>
      <c r="F258" s="14">
        <v>1</v>
      </c>
      <c r="G258" s="5">
        <v>0</v>
      </c>
      <c r="H258" s="5">
        <v>0</v>
      </c>
      <c r="I258" s="14">
        <v>1</v>
      </c>
      <c r="J258" s="5">
        <v>0</v>
      </c>
      <c r="K258" s="14">
        <v>1</v>
      </c>
      <c r="L258" s="5">
        <v>0</v>
      </c>
      <c r="M258" s="14">
        <v>1</v>
      </c>
      <c r="N258" s="14">
        <v>1</v>
      </c>
      <c r="O258" s="14">
        <v>1</v>
      </c>
      <c r="P258" s="5">
        <v>0</v>
      </c>
      <c r="Q258" s="5">
        <v>0</v>
      </c>
      <c r="R258" s="14">
        <v>1</v>
      </c>
      <c r="S258" s="5">
        <v>0</v>
      </c>
      <c r="T258" s="14">
        <v>1</v>
      </c>
      <c r="U258" s="14">
        <v>1</v>
      </c>
      <c r="V258" s="5">
        <v>0</v>
      </c>
      <c r="W258" s="5">
        <v>0</v>
      </c>
      <c r="X258" s="5">
        <v>0</v>
      </c>
      <c r="Y258" s="14">
        <v>1</v>
      </c>
      <c r="Z258" s="5">
        <v>0</v>
      </c>
      <c r="AA258" s="14">
        <v>1</v>
      </c>
      <c r="AB258" s="14">
        <v>1</v>
      </c>
    </row>
    <row r="259" spans="1:28" ht="15" customHeight="1" x14ac:dyDescent="0.2">
      <c r="A259" s="4" t="s">
        <v>123</v>
      </c>
      <c r="B259" s="4" t="s">
        <v>124</v>
      </c>
      <c r="C259" s="14">
        <v>1</v>
      </c>
      <c r="D259" s="14">
        <v>1</v>
      </c>
      <c r="E259" s="5">
        <v>0</v>
      </c>
      <c r="F259" s="14">
        <v>1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14">
        <v>1</v>
      </c>
      <c r="N259" s="14">
        <v>1</v>
      </c>
      <c r="O259" s="14">
        <v>1</v>
      </c>
      <c r="P259" s="14">
        <v>1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14">
        <v>1</v>
      </c>
      <c r="Z259" s="5">
        <v>0</v>
      </c>
      <c r="AA259" s="14">
        <v>1</v>
      </c>
      <c r="AB259" s="14">
        <v>1</v>
      </c>
    </row>
    <row r="260" spans="1:28" ht="15" customHeight="1" x14ac:dyDescent="0.2">
      <c r="A260" s="4" t="s">
        <v>127</v>
      </c>
      <c r="B260" s="4" t="s">
        <v>128</v>
      </c>
      <c r="C260" s="14">
        <v>1</v>
      </c>
      <c r="D260" s="5">
        <v>0</v>
      </c>
      <c r="E260" s="5">
        <v>0</v>
      </c>
      <c r="F260" s="14">
        <v>1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14">
        <v>1</v>
      </c>
      <c r="O260" s="5">
        <v>0</v>
      </c>
      <c r="P260" s="5">
        <v>0</v>
      </c>
      <c r="Q260" s="14">
        <v>1</v>
      </c>
      <c r="R260" s="14">
        <v>1</v>
      </c>
      <c r="S260" s="5">
        <v>0</v>
      </c>
      <c r="T260" s="5">
        <v>0</v>
      </c>
      <c r="U260" s="5">
        <v>0</v>
      </c>
      <c r="V260" s="14">
        <v>1</v>
      </c>
      <c r="W260" s="5">
        <v>0</v>
      </c>
      <c r="X260" s="14">
        <v>1</v>
      </c>
      <c r="Y260" s="5">
        <v>0</v>
      </c>
      <c r="Z260" s="5">
        <v>0</v>
      </c>
      <c r="AA260" s="5">
        <v>0</v>
      </c>
      <c r="AB260" s="5">
        <v>0</v>
      </c>
    </row>
    <row r="261" spans="1:28" ht="15" customHeight="1" x14ac:dyDescent="0.2">
      <c r="A261" s="4" t="s">
        <v>129</v>
      </c>
      <c r="B261" s="4" t="s">
        <v>130</v>
      </c>
      <c r="C261" s="14">
        <v>1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</row>
    <row r="262" spans="1:28" ht="15" customHeight="1" x14ac:dyDescent="0.2">
      <c r="A262" s="4" t="s">
        <v>131</v>
      </c>
      <c r="B262" s="4" t="s">
        <v>132</v>
      </c>
      <c r="C262" s="14">
        <v>1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14">
        <v>1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</row>
    <row r="263" spans="1:28" ht="15" customHeight="1" x14ac:dyDescent="0.2">
      <c r="A263" s="4" t="s">
        <v>133</v>
      </c>
      <c r="B263" s="4" t="s">
        <v>134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14">
        <v>1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</row>
    <row r="264" spans="1:28" ht="15" customHeight="1" x14ac:dyDescent="0.2">
      <c r="A264" s="4" t="s">
        <v>135</v>
      </c>
      <c r="B264" s="4" t="s">
        <v>136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14">
        <v>1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</row>
    <row r="265" spans="1:28" ht="15" customHeight="1" x14ac:dyDescent="0.2">
      <c r="A265" s="4" t="s">
        <v>137</v>
      </c>
      <c r="B265" s="4" t="s">
        <v>138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14">
        <v>1</v>
      </c>
      <c r="P265" s="5">
        <v>0</v>
      </c>
      <c r="Q265" s="5">
        <v>0</v>
      </c>
      <c r="R265" s="5">
        <v>0</v>
      </c>
      <c r="S265" s="5">
        <v>0</v>
      </c>
      <c r="T265" s="14">
        <v>1</v>
      </c>
      <c r="U265" s="5">
        <v>0</v>
      </c>
      <c r="V265" s="5">
        <v>0</v>
      </c>
      <c r="W265" s="5">
        <v>0</v>
      </c>
      <c r="X265" s="14">
        <v>1</v>
      </c>
      <c r="Y265" s="14">
        <v>1</v>
      </c>
      <c r="Z265" s="14">
        <v>1</v>
      </c>
      <c r="AA265" s="5">
        <v>0</v>
      </c>
      <c r="AB265" s="5">
        <v>0</v>
      </c>
    </row>
    <row r="266" spans="1:28" ht="15" customHeight="1" x14ac:dyDescent="0.2">
      <c r="A266" s="4" t="s">
        <v>139</v>
      </c>
      <c r="B266" s="4" t="s">
        <v>140</v>
      </c>
      <c r="C266" s="14">
        <v>1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14">
        <v>1</v>
      </c>
      <c r="J266" s="14">
        <v>1</v>
      </c>
      <c r="K266" s="5">
        <v>0</v>
      </c>
      <c r="L266" s="5">
        <v>0</v>
      </c>
      <c r="M266" s="5">
        <v>0</v>
      </c>
      <c r="N266" s="14">
        <v>1</v>
      </c>
      <c r="O266" s="14">
        <v>1</v>
      </c>
      <c r="P266" s="5">
        <v>0</v>
      </c>
      <c r="Q266" s="5">
        <v>0</v>
      </c>
      <c r="R266" s="14">
        <v>1</v>
      </c>
      <c r="S266" s="14">
        <v>1</v>
      </c>
      <c r="T266" s="5">
        <v>0</v>
      </c>
      <c r="U266" s="5">
        <v>0</v>
      </c>
      <c r="V266" s="14">
        <v>1</v>
      </c>
      <c r="W266" s="14">
        <v>1</v>
      </c>
      <c r="X266" s="14">
        <v>1</v>
      </c>
      <c r="Y266" s="5">
        <v>0</v>
      </c>
      <c r="Z266" s="5">
        <v>0</v>
      </c>
      <c r="AA266" s="14">
        <v>1</v>
      </c>
      <c r="AB266" s="5">
        <v>0</v>
      </c>
    </row>
    <row r="267" spans="1:28" ht="15" customHeight="1" x14ac:dyDescent="0.2">
      <c r="A267" s="4" t="s">
        <v>125</v>
      </c>
      <c r="B267" s="4" t="s">
        <v>126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14">
        <v>1</v>
      </c>
      <c r="O267" s="5">
        <v>0</v>
      </c>
      <c r="P267" s="5">
        <v>0</v>
      </c>
      <c r="Q267" s="14">
        <v>1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</row>
    <row r="268" spans="1:28" ht="15" customHeight="1" x14ac:dyDescent="0.2">
      <c r="A268" s="4" t="s">
        <v>613</v>
      </c>
      <c r="B268" s="4" t="s">
        <v>614</v>
      </c>
      <c r="C268" s="14">
        <v>1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</row>
    <row r="269" spans="1:28" ht="15" customHeight="1" x14ac:dyDescent="0.2">
      <c r="A269" s="4" t="s">
        <v>615</v>
      </c>
      <c r="B269" s="4" t="s">
        <v>616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14">
        <v>1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</row>
    <row r="270" spans="1:28" ht="15" customHeight="1" x14ac:dyDescent="0.2">
      <c r="A270" s="4" t="s">
        <v>635</v>
      </c>
      <c r="B270" s="4" t="s">
        <v>636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14">
        <v>1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</row>
    <row r="271" spans="1:28" ht="15" customHeight="1" x14ac:dyDescent="0.2">
      <c r="A271" s="4" t="s">
        <v>658</v>
      </c>
      <c r="B271" s="4" t="s">
        <v>659</v>
      </c>
      <c r="C271" s="14">
        <v>1</v>
      </c>
      <c r="D271" s="5">
        <v>0</v>
      </c>
      <c r="E271" s="14">
        <v>1</v>
      </c>
      <c r="F271" s="14">
        <v>1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14">
        <v>1</v>
      </c>
      <c r="O271" s="5">
        <v>0</v>
      </c>
      <c r="P271" s="5">
        <v>0</v>
      </c>
      <c r="Q271" s="14">
        <v>1</v>
      </c>
      <c r="R271" s="14">
        <v>1</v>
      </c>
      <c r="S271" s="5">
        <v>0</v>
      </c>
      <c r="T271" s="5">
        <v>0</v>
      </c>
      <c r="U271" s="5">
        <v>0</v>
      </c>
      <c r="V271" s="5">
        <v>0</v>
      </c>
      <c r="W271" s="14">
        <v>1</v>
      </c>
      <c r="X271" s="14">
        <v>1</v>
      </c>
      <c r="Y271" s="5">
        <v>0</v>
      </c>
      <c r="Z271" s="5">
        <v>0</v>
      </c>
      <c r="AA271" s="14">
        <v>1</v>
      </c>
      <c r="AB271" s="14">
        <v>1</v>
      </c>
    </row>
    <row r="272" spans="1:28" ht="15" customHeight="1" x14ac:dyDescent="0.2">
      <c r="A272" s="4" t="s">
        <v>654</v>
      </c>
      <c r="B272" s="4" t="s">
        <v>655</v>
      </c>
      <c r="C272" s="14">
        <v>1</v>
      </c>
      <c r="D272" s="5">
        <v>0</v>
      </c>
      <c r="E272" s="5">
        <v>0</v>
      </c>
      <c r="F272" s="14">
        <v>1</v>
      </c>
      <c r="G272" s="5">
        <v>0</v>
      </c>
      <c r="H272" s="14">
        <v>1</v>
      </c>
      <c r="I272" s="5">
        <v>0</v>
      </c>
      <c r="J272" s="14">
        <v>1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14">
        <v>1</v>
      </c>
      <c r="Q272" s="5">
        <v>0</v>
      </c>
      <c r="R272" s="14">
        <v>1</v>
      </c>
      <c r="S272" s="14">
        <v>1</v>
      </c>
      <c r="T272" s="5">
        <v>0</v>
      </c>
      <c r="U272" s="14">
        <v>1</v>
      </c>
      <c r="V272" s="5">
        <v>0</v>
      </c>
      <c r="W272" s="5">
        <v>0</v>
      </c>
      <c r="X272" s="14">
        <v>1</v>
      </c>
      <c r="Y272" s="5">
        <v>0</v>
      </c>
      <c r="Z272" s="14">
        <v>1</v>
      </c>
      <c r="AA272" s="5">
        <v>0</v>
      </c>
      <c r="AB272" s="5">
        <v>0</v>
      </c>
    </row>
    <row r="273" spans="1:28" ht="15" customHeight="1" x14ac:dyDescent="0.2">
      <c r="A273" s="4" t="s">
        <v>260</v>
      </c>
      <c r="B273" s="4" t="s">
        <v>261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14">
        <v>1</v>
      </c>
      <c r="O273" s="5">
        <v>0</v>
      </c>
      <c r="P273" s="14">
        <v>1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</row>
    <row r="274" spans="1:28" ht="15" customHeight="1" x14ac:dyDescent="0.2">
      <c r="A274" s="4" t="s">
        <v>656</v>
      </c>
      <c r="B274" s="4" t="s">
        <v>657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14">
        <v>1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14">
        <v>1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</row>
    <row r="275" spans="1:28" ht="15" customHeight="1" x14ac:dyDescent="0.2">
      <c r="A275" s="4" t="s">
        <v>290</v>
      </c>
      <c r="B275" s="4" t="s">
        <v>291</v>
      </c>
      <c r="C275" s="14">
        <v>1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14">
        <v>1</v>
      </c>
      <c r="J275" s="5">
        <v>0</v>
      </c>
      <c r="K275" s="5">
        <v>0</v>
      </c>
      <c r="L275" s="5">
        <v>0</v>
      </c>
      <c r="M275" s="5">
        <v>0</v>
      </c>
      <c r="N275" s="14">
        <v>1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14">
        <v>1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</row>
    <row r="276" spans="1:28" ht="15" customHeight="1" x14ac:dyDescent="0.2">
      <c r="A276" s="4" t="s">
        <v>495</v>
      </c>
      <c r="B276" s="4" t="s">
        <v>496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14">
        <v>1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</row>
    <row r="277" spans="1:28" ht="15" customHeight="1" x14ac:dyDescent="0.2">
      <c r="A277" s="4" t="s">
        <v>258</v>
      </c>
      <c r="B277" s="4" t="s">
        <v>259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14">
        <v>1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14">
        <v>1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</row>
    <row r="278" spans="1:28" ht="15" customHeight="1" x14ac:dyDescent="0.2">
      <c r="A278" s="4" t="s">
        <v>172</v>
      </c>
      <c r="B278" s="4" t="s">
        <v>173</v>
      </c>
      <c r="C278" s="5">
        <v>0</v>
      </c>
      <c r="D278" s="5">
        <v>0</v>
      </c>
      <c r="E278" s="5">
        <v>0</v>
      </c>
      <c r="F278" s="14">
        <v>1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14">
        <v>1</v>
      </c>
      <c r="O278" s="5">
        <v>0</v>
      </c>
      <c r="P278" s="5">
        <v>0</v>
      </c>
      <c r="Q278" s="5">
        <v>0</v>
      </c>
      <c r="R278" s="14">
        <v>1</v>
      </c>
      <c r="S278" s="14">
        <v>1</v>
      </c>
      <c r="T278" s="5">
        <v>0</v>
      </c>
      <c r="U278" s="5">
        <v>0</v>
      </c>
      <c r="V278" s="5">
        <v>0</v>
      </c>
      <c r="W278" s="5">
        <v>0</v>
      </c>
      <c r="X278" s="14">
        <v>1</v>
      </c>
      <c r="Y278" s="5">
        <v>0</v>
      </c>
      <c r="Z278" s="5">
        <v>0</v>
      </c>
      <c r="AA278" s="5">
        <v>0</v>
      </c>
      <c r="AB278" s="5">
        <v>0</v>
      </c>
    </row>
    <row r="279" spans="1:28" ht="15" customHeight="1" x14ac:dyDescent="0.2">
      <c r="A279" s="4" t="s">
        <v>664</v>
      </c>
      <c r="B279" s="4" t="s">
        <v>665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14">
        <v>1</v>
      </c>
      <c r="O279" s="14">
        <v>1</v>
      </c>
      <c r="P279" s="5">
        <v>0</v>
      </c>
      <c r="Q279" s="5">
        <v>0</v>
      </c>
      <c r="R279" s="14">
        <v>1</v>
      </c>
      <c r="S279" s="5">
        <v>0</v>
      </c>
      <c r="T279" s="5">
        <v>0</v>
      </c>
      <c r="U279" s="5">
        <v>0</v>
      </c>
      <c r="V279" s="14">
        <v>1</v>
      </c>
      <c r="W279" s="5">
        <v>0</v>
      </c>
      <c r="X279" s="14">
        <v>1</v>
      </c>
      <c r="Y279" s="5">
        <v>0</v>
      </c>
      <c r="Z279" s="5">
        <v>0</v>
      </c>
      <c r="AA279" s="5">
        <v>0</v>
      </c>
      <c r="AB279" s="5">
        <v>0</v>
      </c>
    </row>
    <row r="280" spans="1:28" ht="15" customHeight="1" x14ac:dyDescent="0.2">
      <c r="A280" s="4" t="s">
        <v>294</v>
      </c>
      <c r="B280" s="4" t="s">
        <v>295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14">
        <v>1</v>
      </c>
      <c r="Y280" s="5">
        <v>0</v>
      </c>
      <c r="Z280" s="5">
        <v>0</v>
      </c>
      <c r="AA280" s="5">
        <v>0</v>
      </c>
      <c r="AB280" s="5">
        <v>0</v>
      </c>
    </row>
    <row r="281" spans="1:28" ht="15" customHeight="1" x14ac:dyDescent="0.2">
      <c r="A281" s="4" t="s">
        <v>609</v>
      </c>
      <c r="B281" s="4" t="s">
        <v>610</v>
      </c>
      <c r="C281" s="5">
        <v>0</v>
      </c>
      <c r="D281" s="5">
        <v>0</v>
      </c>
      <c r="E281" s="5">
        <v>0</v>
      </c>
      <c r="F281" s="14">
        <v>1</v>
      </c>
      <c r="G281" s="5">
        <v>0</v>
      </c>
      <c r="H281" s="14">
        <v>1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14">
        <v>1</v>
      </c>
      <c r="O281" s="5">
        <v>0</v>
      </c>
      <c r="P281" s="5">
        <v>0</v>
      </c>
      <c r="Q281" s="14">
        <v>1</v>
      </c>
      <c r="R281" s="5">
        <v>0</v>
      </c>
      <c r="S281" s="5">
        <v>0</v>
      </c>
      <c r="T281" s="5">
        <v>0</v>
      </c>
      <c r="U281" s="5">
        <v>0</v>
      </c>
      <c r="V281" s="14">
        <v>1</v>
      </c>
      <c r="W281" s="14">
        <v>1</v>
      </c>
      <c r="X281" s="5">
        <v>0</v>
      </c>
      <c r="Y281" s="5">
        <v>0</v>
      </c>
      <c r="Z281" s="5">
        <v>0</v>
      </c>
      <c r="AA281" s="14">
        <v>1</v>
      </c>
      <c r="AB281" s="14">
        <v>1</v>
      </c>
    </row>
    <row r="282" spans="1:28" ht="15" customHeight="1" x14ac:dyDescent="0.2">
      <c r="A282" s="4" t="s">
        <v>0</v>
      </c>
      <c r="B282" s="4" t="s">
        <v>1</v>
      </c>
      <c r="C282" s="5">
        <v>0</v>
      </c>
      <c r="D282" s="5">
        <v>0</v>
      </c>
      <c r="E282" s="5">
        <v>0</v>
      </c>
      <c r="F282" s="14">
        <v>1</v>
      </c>
      <c r="G282" s="14">
        <v>1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</row>
    <row r="283" spans="1:28" ht="15" customHeight="1" x14ac:dyDescent="0.2">
      <c r="A283" s="4" t="s">
        <v>554</v>
      </c>
      <c r="B283" s="4" t="s">
        <v>555</v>
      </c>
      <c r="C283" s="14">
        <v>1</v>
      </c>
      <c r="D283" s="5">
        <v>0</v>
      </c>
      <c r="E283" s="14">
        <v>1</v>
      </c>
      <c r="F283" s="14">
        <v>1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4">
        <v>1</v>
      </c>
      <c r="S283" s="14">
        <v>1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</row>
    <row r="284" spans="1:28" ht="15" customHeight="1" x14ac:dyDescent="0.2">
      <c r="A284" s="4" t="s">
        <v>404</v>
      </c>
      <c r="B284" s="4" t="s">
        <v>405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14">
        <v>1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14">
        <v>1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</row>
    <row r="285" spans="1:28" ht="15" customHeight="1" x14ac:dyDescent="0.2">
      <c r="A285" s="4" t="s">
        <v>576</v>
      </c>
      <c r="B285" s="4" t="s">
        <v>577</v>
      </c>
      <c r="C285" s="14">
        <v>1</v>
      </c>
      <c r="D285" s="5">
        <v>0</v>
      </c>
      <c r="E285" s="14">
        <v>1</v>
      </c>
      <c r="F285" s="14">
        <v>1</v>
      </c>
      <c r="G285" s="5">
        <v>0</v>
      </c>
      <c r="H285" s="14">
        <v>1</v>
      </c>
      <c r="I285" s="5">
        <v>0</v>
      </c>
      <c r="J285" s="14">
        <v>1</v>
      </c>
      <c r="K285" s="5">
        <v>0</v>
      </c>
      <c r="L285" s="5">
        <v>0</v>
      </c>
      <c r="M285" s="14">
        <v>1</v>
      </c>
      <c r="N285" s="14">
        <v>1</v>
      </c>
      <c r="O285" s="14">
        <v>1</v>
      </c>
      <c r="P285" s="5">
        <v>0</v>
      </c>
      <c r="Q285" s="5">
        <v>0</v>
      </c>
      <c r="R285" s="14">
        <v>1</v>
      </c>
      <c r="S285" s="5">
        <v>0</v>
      </c>
      <c r="T285" s="14">
        <v>1</v>
      </c>
      <c r="U285" s="14">
        <v>1</v>
      </c>
      <c r="V285" s="5">
        <v>0</v>
      </c>
      <c r="W285" s="5">
        <v>0</v>
      </c>
      <c r="X285" s="14">
        <v>1</v>
      </c>
      <c r="Y285" s="5">
        <v>0</v>
      </c>
      <c r="Z285" s="14">
        <v>1</v>
      </c>
      <c r="AA285" s="5">
        <v>0</v>
      </c>
      <c r="AB285" s="5">
        <v>0</v>
      </c>
    </row>
    <row r="286" spans="1:28" ht="15" customHeight="1" x14ac:dyDescent="0.2">
      <c r="A286" s="4" t="s">
        <v>566</v>
      </c>
      <c r="B286" s="4" t="s">
        <v>567</v>
      </c>
      <c r="C286" s="14">
        <v>1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14">
        <v>1</v>
      </c>
      <c r="N286" s="14">
        <v>1</v>
      </c>
      <c r="O286" s="14">
        <v>1</v>
      </c>
      <c r="P286" s="5">
        <v>0</v>
      </c>
      <c r="Q286" s="5">
        <v>0</v>
      </c>
      <c r="R286" s="14">
        <v>1</v>
      </c>
      <c r="S286" s="5">
        <v>0</v>
      </c>
      <c r="T286" s="14">
        <v>1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14">
        <v>1</v>
      </c>
      <c r="AB286" s="14">
        <v>1</v>
      </c>
    </row>
    <row r="287" spans="1:28" ht="15" customHeight="1" x14ac:dyDescent="0.2">
      <c r="A287" s="4" t="s">
        <v>568</v>
      </c>
      <c r="B287" s="4" t="s">
        <v>569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14">
        <v>1</v>
      </c>
      <c r="AB287" s="14">
        <v>1</v>
      </c>
    </row>
    <row r="288" spans="1:28" ht="15" customHeight="1" x14ac:dyDescent="0.2">
      <c r="A288" s="4" t="s">
        <v>570</v>
      </c>
      <c r="B288" s="4" t="s">
        <v>571</v>
      </c>
      <c r="C288" s="14">
        <v>1</v>
      </c>
      <c r="D288" s="14">
        <v>1</v>
      </c>
      <c r="E288" s="5">
        <v>0</v>
      </c>
      <c r="F288" s="5">
        <v>0</v>
      </c>
      <c r="G288" s="5">
        <v>0</v>
      </c>
      <c r="H288" s="5">
        <v>0</v>
      </c>
      <c r="I288" s="14">
        <v>1</v>
      </c>
      <c r="J288" s="14">
        <v>1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14">
        <v>1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</row>
    <row r="289" spans="1:28" ht="15" customHeight="1" x14ac:dyDescent="0.2">
      <c r="A289" s="4" t="s">
        <v>572</v>
      </c>
      <c r="B289" s="4" t="s">
        <v>573</v>
      </c>
      <c r="C289" s="14">
        <v>1</v>
      </c>
      <c r="D289" s="14">
        <v>1</v>
      </c>
      <c r="E289" s="5">
        <v>0</v>
      </c>
      <c r="F289" s="14">
        <v>1</v>
      </c>
      <c r="G289" s="5">
        <v>0</v>
      </c>
      <c r="H289" s="5">
        <v>0</v>
      </c>
      <c r="I289" s="14">
        <v>1</v>
      </c>
      <c r="J289" s="14">
        <v>1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14">
        <v>1</v>
      </c>
      <c r="T289" s="5">
        <v>0</v>
      </c>
      <c r="U289" s="5">
        <v>0</v>
      </c>
      <c r="V289" s="5">
        <v>0</v>
      </c>
      <c r="W289" s="5">
        <v>0</v>
      </c>
      <c r="X289" s="14">
        <v>1</v>
      </c>
      <c r="Y289" s="14">
        <v>1</v>
      </c>
      <c r="Z289" s="5">
        <v>0</v>
      </c>
      <c r="AA289" s="5">
        <v>0</v>
      </c>
      <c r="AB289" s="5">
        <v>0</v>
      </c>
    </row>
    <row r="290" spans="1:28" ht="15" customHeight="1" x14ac:dyDescent="0.2">
      <c r="A290" s="4" t="s">
        <v>574</v>
      </c>
      <c r="B290" s="4" t="s">
        <v>575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14">
        <v>1</v>
      </c>
      <c r="L290" s="5">
        <v>0</v>
      </c>
      <c r="M290" s="5">
        <v>0</v>
      </c>
      <c r="N290" s="5">
        <v>0</v>
      </c>
      <c r="O290" s="5">
        <v>0</v>
      </c>
      <c r="P290" s="14">
        <v>1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14">
        <v>1</v>
      </c>
      <c r="Z290" s="5">
        <v>0</v>
      </c>
      <c r="AA290" s="5">
        <v>0</v>
      </c>
      <c r="AB290" s="5">
        <v>0</v>
      </c>
    </row>
    <row r="291" spans="1:28" ht="15" customHeight="1" x14ac:dyDescent="0.2">
      <c r="A291" s="4" t="s">
        <v>552</v>
      </c>
      <c r="B291" s="4" t="s">
        <v>553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14">
        <v>1</v>
      </c>
      <c r="J291" s="5">
        <v>0</v>
      </c>
      <c r="K291" s="14">
        <v>1</v>
      </c>
      <c r="L291" s="14">
        <v>1</v>
      </c>
      <c r="M291" s="14">
        <v>1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</row>
    <row r="292" spans="1:28" ht="15" customHeight="1" x14ac:dyDescent="0.2">
      <c r="A292" s="4" t="s">
        <v>556</v>
      </c>
      <c r="B292" s="4" t="s">
        <v>557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14">
        <v>1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14">
        <v>1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14">
        <v>1</v>
      </c>
      <c r="Z292" s="5">
        <v>0</v>
      </c>
      <c r="AA292" s="5">
        <v>0</v>
      </c>
      <c r="AB292" s="5">
        <v>0</v>
      </c>
    </row>
    <row r="293" spans="1:28" ht="15" customHeight="1" x14ac:dyDescent="0.2">
      <c r="A293" s="4" t="s">
        <v>627</v>
      </c>
      <c r="B293" s="4" t="s">
        <v>628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14">
        <v>1</v>
      </c>
      <c r="O293" s="5">
        <v>0</v>
      </c>
      <c r="P293" s="14">
        <v>1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</row>
    <row r="294" spans="1:28" ht="15" customHeight="1" x14ac:dyDescent="0.2">
      <c r="A294" s="4" t="s">
        <v>168</v>
      </c>
      <c r="B294" s="4" t="s">
        <v>169</v>
      </c>
      <c r="C294" s="5">
        <v>0</v>
      </c>
      <c r="D294" s="5">
        <v>0</v>
      </c>
      <c r="E294" s="5">
        <v>0</v>
      </c>
      <c r="F294" s="5">
        <v>0</v>
      </c>
      <c r="G294" s="14">
        <v>1</v>
      </c>
      <c r="H294" s="5">
        <v>0</v>
      </c>
      <c r="I294" s="14">
        <v>1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</row>
    <row r="295" spans="1:28" ht="15" customHeight="1" x14ac:dyDescent="0.2">
      <c r="A295" s="4" t="s">
        <v>670</v>
      </c>
      <c r="B295" s="4" t="s">
        <v>671</v>
      </c>
      <c r="C295" s="14">
        <v>1</v>
      </c>
      <c r="D295" s="5">
        <v>0</v>
      </c>
      <c r="E295" s="14">
        <v>1</v>
      </c>
      <c r="F295" s="14">
        <v>1</v>
      </c>
      <c r="G295" s="5">
        <v>0</v>
      </c>
      <c r="H295" s="14">
        <v>1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14">
        <v>1</v>
      </c>
      <c r="S295" s="5">
        <v>0</v>
      </c>
      <c r="T295" s="5">
        <v>0</v>
      </c>
      <c r="U295" s="14">
        <v>1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</row>
    <row r="296" spans="1:28" ht="15" customHeight="1" x14ac:dyDescent="0.2">
      <c r="A296" s="4" t="s">
        <v>674</v>
      </c>
      <c r="B296" s="4" t="s">
        <v>675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14">
        <v>1</v>
      </c>
      <c r="S296" s="14">
        <v>1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</row>
    <row r="297" spans="1:28" ht="15" customHeight="1" x14ac:dyDescent="0.2">
      <c r="A297" s="4" t="s">
        <v>676</v>
      </c>
      <c r="B297" s="4" t="s">
        <v>677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14">
        <v>1</v>
      </c>
      <c r="N297" s="14">
        <v>1</v>
      </c>
      <c r="O297" s="14">
        <v>1</v>
      </c>
      <c r="P297" s="5">
        <v>0</v>
      </c>
      <c r="Q297" s="14">
        <v>1</v>
      </c>
      <c r="R297" s="5">
        <v>0</v>
      </c>
      <c r="S297" s="14">
        <v>1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14">
        <v>1</v>
      </c>
      <c r="AB297" s="14">
        <v>1</v>
      </c>
    </row>
    <row r="298" spans="1:28" ht="15" customHeight="1" x14ac:dyDescent="0.2">
      <c r="A298" s="4" t="s">
        <v>668</v>
      </c>
      <c r="B298" s="4" t="s">
        <v>669</v>
      </c>
      <c r="C298" s="14">
        <v>1</v>
      </c>
      <c r="D298" s="5">
        <v>0</v>
      </c>
      <c r="E298" s="14">
        <v>1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14">
        <v>1</v>
      </c>
      <c r="W298" s="5">
        <v>0</v>
      </c>
      <c r="X298" s="5">
        <v>0</v>
      </c>
      <c r="Y298" s="5">
        <v>0</v>
      </c>
      <c r="Z298" s="5">
        <v>0</v>
      </c>
      <c r="AA298" s="14">
        <v>1</v>
      </c>
      <c r="AB298" s="5">
        <v>0</v>
      </c>
    </row>
    <row r="299" spans="1:28" ht="15" customHeight="1" x14ac:dyDescent="0.2">
      <c r="A299" s="4" t="s">
        <v>643</v>
      </c>
      <c r="B299" s="4" t="s">
        <v>644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14">
        <v>1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14">
        <v>1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</row>
    <row r="300" spans="1:28" ht="15" customHeight="1" x14ac:dyDescent="0.2">
      <c r="A300" s="4" t="s">
        <v>159</v>
      </c>
      <c r="B300" s="4" t="s">
        <v>160</v>
      </c>
      <c r="C300" s="5">
        <v>0</v>
      </c>
      <c r="D300" s="5">
        <v>0</v>
      </c>
      <c r="E300" s="5">
        <v>0</v>
      </c>
      <c r="F300" s="14">
        <v>1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</row>
    <row r="301" spans="1:28" ht="15" customHeight="1" x14ac:dyDescent="0.2">
      <c r="A301" s="4" t="s">
        <v>155</v>
      </c>
      <c r="B301" s="4" t="s">
        <v>156</v>
      </c>
      <c r="C301" s="14">
        <v>1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14">
        <v>1</v>
      </c>
      <c r="O301" s="5">
        <v>0</v>
      </c>
      <c r="P301" s="5">
        <v>0</v>
      </c>
      <c r="Q301" s="5">
        <v>0</v>
      </c>
      <c r="R301" s="14">
        <v>1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14">
        <v>1</v>
      </c>
      <c r="Y301" s="5">
        <v>0</v>
      </c>
      <c r="Z301" s="5">
        <v>0</v>
      </c>
      <c r="AA301" s="14">
        <v>1</v>
      </c>
      <c r="AB301" s="14">
        <v>1</v>
      </c>
    </row>
    <row r="302" spans="1:28" ht="15" customHeight="1" x14ac:dyDescent="0.2">
      <c r="A302" s="4" t="s">
        <v>388</v>
      </c>
      <c r="B302" s="4" t="s">
        <v>389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14">
        <v>1</v>
      </c>
      <c r="O302" s="5">
        <v>0</v>
      </c>
      <c r="P302" s="5">
        <v>0</v>
      </c>
      <c r="Q302" s="5">
        <v>0</v>
      </c>
      <c r="R302" s="14">
        <v>1</v>
      </c>
      <c r="S302" s="5">
        <v>0</v>
      </c>
      <c r="T302" s="5">
        <v>0</v>
      </c>
      <c r="U302" s="5">
        <v>0</v>
      </c>
      <c r="V302" s="14">
        <v>1</v>
      </c>
      <c r="W302" s="5">
        <v>0</v>
      </c>
      <c r="X302" s="14">
        <v>1</v>
      </c>
      <c r="Y302" s="5">
        <v>0</v>
      </c>
      <c r="Z302" s="5">
        <v>0</v>
      </c>
      <c r="AA302" s="5">
        <v>0</v>
      </c>
      <c r="AB302" s="5">
        <v>0</v>
      </c>
    </row>
    <row r="303" spans="1:28" ht="15" customHeight="1" x14ac:dyDescent="0.2">
      <c r="A303" s="4" t="s">
        <v>390</v>
      </c>
      <c r="B303" s="4" t="s">
        <v>391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14">
        <v>1</v>
      </c>
      <c r="Y303" s="5">
        <v>0</v>
      </c>
      <c r="Z303" s="5">
        <v>0</v>
      </c>
      <c r="AA303" s="5">
        <v>0</v>
      </c>
      <c r="AB303" s="5">
        <v>0</v>
      </c>
    </row>
    <row r="304" spans="1:28" ht="15" customHeight="1" x14ac:dyDescent="0.2">
      <c r="A304" s="4" t="s">
        <v>597</v>
      </c>
      <c r="B304" s="4" t="s">
        <v>598</v>
      </c>
      <c r="C304" s="5">
        <v>0</v>
      </c>
      <c r="D304" s="5">
        <v>0</v>
      </c>
      <c r="E304" s="5">
        <v>0</v>
      </c>
      <c r="F304" s="14">
        <v>1</v>
      </c>
      <c r="G304" s="14">
        <v>1</v>
      </c>
      <c r="H304" s="5">
        <v>0</v>
      </c>
      <c r="I304" s="14">
        <v>1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14">
        <v>1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</row>
    <row r="305" spans="1:28" ht="15" customHeight="1" x14ac:dyDescent="0.2">
      <c r="A305" s="4" t="s">
        <v>595</v>
      </c>
      <c r="B305" s="4" t="s">
        <v>596</v>
      </c>
      <c r="C305" s="5">
        <v>0</v>
      </c>
      <c r="D305" s="5">
        <v>0</v>
      </c>
      <c r="E305" s="5">
        <v>0</v>
      </c>
      <c r="F305" s="14">
        <v>1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</row>
    <row r="306" spans="1:28" ht="15" customHeight="1" x14ac:dyDescent="0.2">
      <c r="A306" s="4" t="s">
        <v>591</v>
      </c>
      <c r="B306" s="4" t="s">
        <v>592</v>
      </c>
      <c r="C306" s="14">
        <v>1</v>
      </c>
      <c r="D306" s="5">
        <v>0</v>
      </c>
      <c r="E306" s="14">
        <v>1</v>
      </c>
      <c r="F306" s="5">
        <v>0</v>
      </c>
      <c r="G306" s="5">
        <v>0</v>
      </c>
      <c r="H306" s="5">
        <v>0</v>
      </c>
      <c r="I306" s="5">
        <v>0</v>
      </c>
      <c r="J306" s="14">
        <v>1</v>
      </c>
      <c r="K306" s="5">
        <v>0</v>
      </c>
      <c r="L306" s="5">
        <v>0</v>
      </c>
      <c r="M306" s="14">
        <v>1</v>
      </c>
      <c r="N306" s="14">
        <v>1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</row>
    <row r="307" spans="1:28" ht="15" customHeight="1" x14ac:dyDescent="0.2">
      <c r="A307" s="4" t="s">
        <v>728</v>
      </c>
      <c r="B307" s="4" t="s">
        <v>729</v>
      </c>
      <c r="C307" s="14">
        <v>1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14">
        <v>1</v>
      </c>
      <c r="S307" s="5">
        <v>0</v>
      </c>
      <c r="T307" s="5">
        <v>0</v>
      </c>
      <c r="U307" s="14">
        <v>1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14">
        <v>1</v>
      </c>
      <c r="AB307" s="5">
        <v>0</v>
      </c>
    </row>
    <row r="308" spans="1:28" ht="15" customHeight="1" x14ac:dyDescent="0.2">
      <c r="A308" s="4" t="s">
        <v>564</v>
      </c>
      <c r="B308" s="4" t="s">
        <v>565</v>
      </c>
      <c r="C308" s="14">
        <v>1</v>
      </c>
      <c r="D308" s="14">
        <v>1</v>
      </c>
      <c r="E308" s="5">
        <v>0</v>
      </c>
      <c r="F308" s="14">
        <v>1</v>
      </c>
      <c r="G308" s="5">
        <v>0</v>
      </c>
      <c r="H308" s="5">
        <v>0</v>
      </c>
      <c r="I308" s="14">
        <v>1</v>
      </c>
      <c r="J308" s="5">
        <v>0</v>
      </c>
      <c r="K308" s="14">
        <v>1</v>
      </c>
      <c r="L308" s="5">
        <v>0</v>
      </c>
      <c r="M308" s="14">
        <v>1</v>
      </c>
      <c r="N308" s="14">
        <v>1</v>
      </c>
      <c r="O308" s="5">
        <v>0</v>
      </c>
      <c r="P308" s="14">
        <v>1</v>
      </c>
      <c r="Q308" s="14">
        <v>1</v>
      </c>
      <c r="R308" s="5">
        <v>0</v>
      </c>
      <c r="S308" s="14">
        <v>1</v>
      </c>
      <c r="T308" s="5">
        <v>0</v>
      </c>
      <c r="U308" s="5">
        <v>0</v>
      </c>
      <c r="V308" s="5">
        <v>0</v>
      </c>
      <c r="W308" s="5">
        <v>0</v>
      </c>
      <c r="X308" s="14">
        <v>1</v>
      </c>
      <c r="Y308" s="5">
        <v>0</v>
      </c>
      <c r="Z308" s="5">
        <v>0</v>
      </c>
      <c r="AA308" s="5">
        <v>0</v>
      </c>
      <c r="AB308" s="5">
        <v>0</v>
      </c>
    </row>
    <row r="309" spans="1:28" ht="15" customHeight="1" x14ac:dyDescent="0.2">
      <c r="A309" s="4" t="s">
        <v>485</v>
      </c>
      <c r="B309" s="4" t="s">
        <v>486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14">
        <v>1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</row>
    <row r="310" spans="1:28" ht="15" customHeight="1" x14ac:dyDescent="0.2">
      <c r="A310" s="4" t="s">
        <v>544</v>
      </c>
      <c r="B310" s="4" t="s">
        <v>545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14">
        <v>1</v>
      </c>
      <c r="AB310" s="14">
        <v>1</v>
      </c>
    </row>
    <row r="311" spans="1:28" ht="15" customHeight="1" x14ac:dyDescent="0.2">
      <c r="A311" s="4" t="s">
        <v>174</v>
      </c>
      <c r="B311" s="4" t="s">
        <v>175</v>
      </c>
      <c r="C311" s="14">
        <v>1</v>
      </c>
      <c r="D311" s="5">
        <v>0</v>
      </c>
      <c r="E311" s="14">
        <v>1</v>
      </c>
      <c r="F311" s="14">
        <v>1</v>
      </c>
      <c r="G311" s="5">
        <v>0</v>
      </c>
      <c r="H311" s="14">
        <v>1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14">
        <v>1</v>
      </c>
      <c r="O311" s="14">
        <v>1</v>
      </c>
      <c r="P311" s="5">
        <v>0</v>
      </c>
      <c r="Q311" s="14">
        <v>1</v>
      </c>
      <c r="R311" s="14">
        <v>1</v>
      </c>
      <c r="S311" s="5">
        <v>0</v>
      </c>
      <c r="T311" s="5">
        <v>0</v>
      </c>
      <c r="U311" s="14">
        <v>1</v>
      </c>
      <c r="V311" s="5">
        <v>0</v>
      </c>
      <c r="W311" s="14">
        <v>1</v>
      </c>
      <c r="X311" s="14">
        <v>1</v>
      </c>
      <c r="Y311" s="5">
        <v>0</v>
      </c>
      <c r="Z311" s="5">
        <v>0</v>
      </c>
      <c r="AA311" s="14">
        <v>1</v>
      </c>
      <c r="AB311" s="14">
        <v>1</v>
      </c>
    </row>
    <row r="312" spans="1:28" ht="15" customHeight="1" x14ac:dyDescent="0.2">
      <c r="A312" s="4" t="s">
        <v>682</v>
      </c>
      <c r="B312" s="4" t="s">
        <v>683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14">
        <v>1</v>
      </c>
      <c r="S312" s="14">
        <v>1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</row>
    <row r="313" spans="1:28" ht="15" customHeight="1" x14ac:dyDescent="0.2">
      <c r="A313" s="4" t="s">
        <v>684</v>
      </c>
      <c r="B313" s="4" t="s">
        <v>685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14">
        <v>1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</row>
    <row r="314" spans="1:28" ht="15" customHeight="1" x14ac:dyDescent="0.2">
      <c r="A314" s="4" t="s">
        <v>475</v>
      </c>
      <c r="B314" s="4" t="s">
        <v>476</v>
      </c>
      <c r="C314" s="14">
        <v>1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14">
        <v>1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14">
        <v>1</v>
      </c>
      <c r="Y314" s="5">
        <v>0</v>
      </c>
      <c r="Z314" s="5">
        <v>0</v>
      </c>
      <c r="AA314" s="5">
        <v>0</v>
      </c>
      <c r="AB314" s="5">
        <v>0</v>
      </c>
    </row>
    <row r="315" spans="1:28" ht="15" customHeight="1" x14ac:dyDescent="0.2">
      <c r="A315" s="4" t="s">
        <v>471</v>
      </c>
      <c r="B315" s="4" t="s">
        <v>472</v>
      </c>
      <c r="C315" s="5">
        <v>0</v>
      </c>
      <c r="D315" s="5">
        <v>0</v>
      </c>
      <c r="E315" s="5">
        <v>0</v>
      </c>
      <c r="F315" s="14">
        <v>1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14">
        <v>1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</row>
    <row r="316" spans="1:28" ht="15" customHeight="1" x14ac:dyDescent="0.2">
      <c r="A316" s="4" t="s">
        <v>469</v>
      </c>
      <c r="B316" s="4" t="s">
        <v>470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14">
        <v>1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14">
        <v>1</v>
      </c>
      <c r="W316" s="5">
        <v>0</v>
      </c>
      <c r="X316" s="14">
        <v>1</v>
      </c>
      <c r="Y316" s="5">
        <v>0</v>
      </c>
      <c r="Z316" s="5">
        <v>0</v>
      </c>
      <c r="AA316" s="5">
        <v>0</v>
      </c>
      <c r="AB316" s="5">
        <v>0</v>
      </c>
    </row>
    <row r="317" spans="1:28" ht="15" customHeight="1" x14ac:dyDescent="0.2">
      <c r="A317" s="4" t="s">
        <v>316</v>
      </c>
      <c r="B317" s="4" t="s">
        <v>317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14">
        <v>1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</row>
    <row r="318" spans="1:28" ht="15" customHeight="1" x14ac:dyDescent="0.2">
      <c r="A318" s="4" t="s">
        <v>355</v>
      </c>
      <c r="B318" s="4" t="s">
        <v>356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14">
        <v>1</v>
      </c>
      <c r="R318" s="14">
        <v>1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</row>
    <row r="319" spans="1:28" ht="15" customHeight="1" x14ac:dyDescent="0.2">
      <c r="A319" s="4" t="s">
        <v>489</v>
      </c>
      <c r="B319" s="4" t="s">
        <v>490</v>
      </c>
      <c r="C319" s="14">
        <v>1</v>
      </c>
      <c r="D319" s="5">
        <v>0</v>
      </c>
      <c r="E319" s="14">
        <v>1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</row>
    <row r="320" spans="1:28" ht="15" customHeight="1" x14ac:dyDescent="0.2">
      <c r="A320" s="4" t="s">
        <v>487</v>
      </c>
      <c r="B320" s="4" t="s">
        <v>488</v>
      </c>
      <c r="C320" s="14">
        <v>1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14">
        <v>1</v>
      </c>
      <c r="K320" s="5">
        <v>0</v>
      </c>
      <c r="L320" s="5">
        <v>0</v>
      </c>
      <c r="M320" s="5">
        <v>0</v>
      </c>
      <c r="N320" s="14">
        <v>1</v>
      </c>
      <c r="O320" s="14">
        <v>1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14">
        <v>1</v>
      </c>
      <c r="Y320" s="5">
        <v>0</v>
      </c>
      <c r="Z320" s="5">
        <v>0</v>
      </c>
      <c r="AA320" s="14">
        <v>1</v>
      </c>
      <c r="AB320" s="14">
        <v>1</v>
      </c>
    </row>
    <row r="321" spans="1:28" ht="15" customHeight="1" x14ac:dyDescent="0.2">
      <c r="A321" s="4" t="s">
        <v>443</v>
      </c>
      <c r="B321" s="4" t="s">
        <v>444</v>
      </c>
      <c r="C321" s="14">
        <v>1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14">
        <v>1</v>
      </c>
      <c r="R321" s="14">
        <v>1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</row>
    <row r="322" spans="1:28" ht="15" customHeight="1" x14ac:dyDescent="0.2">
      <c r="A322" s="4" t="s">
        <v>445</v>
      </c>
      <c r="B322" s="4" t="s">
        <v>446</v>
      </c>
      <c r="C322" s="5">
        <v>0</v>
      </c>
      <c r="D322" s="5">
        <v>0</v>
      </c>
      <c r="E322" s="5">
        <v>0</v>
      </c>
      <c r="F322" s="14">
        <v>1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14">
        <v>1</v>
      </c>
      <c r="O322" s="5">
        <v>0</v>
      </c>
      <c r="P322" s="5">
        <v>0</v>
      </c>
      <c r="Q322" s="5">
        <v>0</v>
      </c>
      <c r="R322" s="14">
        <v>1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14">
        <v>1</v>
      </c>
      <c r="Y322" s="5">
        <v>0</v>
      </c>
      <c r="Z322" s="5">
        <v>0</v>
      </c>
      <c r="AA322" s="5">
        <v>0</v>
      </c>
      <c r="AB322" s="5">
        <v>0</v>
      </c>
    </row>
    <row r="323" spans="1:28" ht="15" customHeight="1" x14ac:dyDescent="0.2">
      <c r="A323" s="4" t="s">
        <v>447</v>
      </c>
      <c r="B323" s="4" t="s">
        <v>448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14">
        <v>1</v>
      </c>
      <c r="R323" s="5">
        <v>0</v>
      </c>
      <c r="S323" s="5">
        <v>0</v>
      </c>
      <c r="T323" s="14">
        <v>1</v>
      </c>
      <c r="U323" s="5">
        <v>0</v>
      </c>
      <c r="V323" s="5">
        <v>0</v>
      </c>
      <c r="W323" s="5">
        <v>0</v>
      </c>
      <c r="X323" s="14">
        <v>1</v>
      </c>
      <c r="Y323" s="5">
        <v>0</v>
      </c>
      <c r="Z323" s="5">
        <v>0</v>
      </c>
      <c r="AA323" s="5">
        <v>0</v>
      </c>
      <c r="AB323" s="5">
        <v>0</v>
      </c>
    </row>
    <row r="324" spans="1:28" ht="15" customHeight="1" x14ac:dyDescent="0.2">
      <c r="A324" s="4" t="s">
        <v>619</v>
      </c>
      <c r="B324" s="4" t="s">
        <v>620</v>
      </c>
      <c r="C324" s="5">
        <v>0</v>
      </c>
      <c r="D324" s="5">
        <v>0</v>
      </c>
      <c r="E324" s="5">
        <v>0</v>
      </c>
      <c r="F324" s="14">
        <v>1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14">
        <v>1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14">
        <v>1</v>
      </c>
      <c r="AB324" s="5">
        <v>0</v>
      </c>
    </row>
    <row r="325" spans="1:28" ht="15" customHeight="1" x14ac:dyDescent="0.2">
      <c r="A325" s="4" t="s">
        <v>254</v>
      </c>
      <c r="B325" s="4" t="s">
        <v>255</v>
      </c>
      <c r="C325" s="14">
        <v>1</v>
      </c>
      <c r="D325" s="5">
        <v>0</v>
      </c>
      <c r="E325" s="5">
        <v>0</v>
      </c>
      <c r="F325" s="14">
        <v>1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14">
        <v>1</v>
      </c>
      <c r="O325" s="5">
        <v>0</v>
      </c>
      <c r="P325" s="5">
        <v>0</v>
      </c>
      <c r="Q325" s="5">
        <v>0</v>
      </c>
      <c r="R325" s="14">
        <v>1</v>
      </c>
      <c r="S325" s="5">
        <v>0</v>
      </c>
      <c r="T325" s="14">
        <v>1</v>
      </c>
      <c r="U325" s="5">
        <v>0</v>
      </c>
      <c r="V325" s="5">
        <v>0</v>
      </c>
      <c r="W325" s="5">
        <v>0</v>
      </c>
      <c r="X325" s="14">
        <v>1</v>
      </c>
      <c r="Y325" s="5">
        <v>0</v>
      </c>
      <c r="Z325" s="5">
        <v>0</v>
      </c>
      <c r="AA325" s="14">
        <v>1</v>
      </c>
      <c r="AB325" s="14">
        <v>1</v>
      </c>
    </row>
    <row r="326" spans="1:28" ht="15" customHeight="1" x14ac:dyDescent="0.2">
      <c r="A326" s="4" t="s">
        <v>483</v>
      </c>
      <c r="B326" s="4" t="s">
        <v>484</v>
      </c>
      <c r="C326" s="14">
        <v>1</v>
      </c>
      <c r="D326" s="5">
        <v>0</v>
      </c>
      <c r="E326" s="5">
        <v>0</v>
      </c>
      <c r="F326" s="14">
        <v>1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14">
        <v>1</v>
      </c>
      <c r="R326" s="5">
        <v>0</v>
      </c>
      <c r="S326" s="5">
        <v>0</v>
      </c>
      <c r="T326" s="5">
        <v>0</v>
      </c>
      <c r="U326" s="5">
        <v>0</v>
      </c>
      <c r="V326" s="14">
        <v>1</v>
      </c>
      <c r="W326" s="14">
        <v>1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</row>
    <row r="327" spans="1:28" ht="15" customHeight="1" x14ac:dyDescent="0.2">
      <c r="A327" s="4" t="s">
        <v>481</v>
      </c>
      <c r="B327" s="4" t="s">
        <v>482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14">
        <v>1</v>
      </c>
      <c r="W327" s="14">
        <v>1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</row>
    <row r="328" spans="1:28" ht="15" customHeight="1" x14ac:dyDescent="0.2">
      <c r="A328" s="4" t="s">
        <v>281</v>
      </c>
      <c r="B328" s="4" t="s">
        <v>282</v>
      </c>
      <c r="C328" s="14">
        <v>1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14">
        <v>1</v>
      </c>
      <c r="O328" s="5">
        <v>0</v>
      </c>
      <c r="P328" s="5">
        <v>0</v>
      </c>
      <c r="Q328" s="5">
        <v>0</v>
      </c>
      <c r="R328" s="14">
        <v>1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14">
        <v>1</v>
      </c>
      <c r="Y328" s="5">
        <v>0</v>
      </c>
      <c r="Z328" s="14">
        <v>1</v>
      </c>
      <c r="AA328" s="14">
        <v>1</v>
      </c>
      <c r="AB328" s="14">
        <v>1</v>
      </c>
    </row>
    <row r="329" spans="1:28" ht="15" customHeight="1" x14ac:dyDescent="0.2">
      <c r="A329" s="4" t="s">
        <v>40</v>
      </c>
      <c r="B329" s="4" t="s">
        <v>41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14">
        <v>1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14">
        <v>1</v>
      </c>
      <c r="Y329" s="5">
        <v>0</v>
      </c>
      <c r="Z329" s="5">
        <v>0</v>
      </c>
      <c r="AA329" s="14">
        <v>1</v>
      </c>
      <c r="AB329" s="5">
        <v>0</v>
      </c>
    </row>
    <row r="330" spans="1:28" ht="15" customHeight="1" x14ac:dyDescent="0.2">
      <c r="A330" s="4" t="s">
        <v>42</v>
      </c>
      <c r="B330" s="4" t="s">
        <v>43</v>
      </c>
      <c r="C330" s="14">
        <v>1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14">
        <v>1</v>
      </c>
      <c r="W330" s="14">
        <v>1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</row>
    <row r="331" spans="1:28" ht="15" customHeight="1" x14ac:dyDescent="0.2">
      <c r="A331" s="4" t="s">
        <v>46</v>
      </c>
      <c r="B331" s="4" t="s">
        <v>47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14">
        <v>1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14">
        <v>1</v>
      </c>
      <c r="Y331" s="5">
        <v>0</v>
      </c>
      <c r="Z331" s="14">
        <v>1</v>
      </c>
      <c r="AA331" s="5">
        <v>0</v>
      </c>
      <c r="AB331" s="5">
        <v>0</v>
      </c>
    </row>
    <row r="332" spans="1:28" ht="15" customHeight="1" x14ac:dyDescent="0.2">
      <c r="A332" s="4" t="s">
        <v>558</v>
      </c>
      <c r="B332" s="4" t="s">
        <v>559</v>
      </c>
      <c r="C332" s="14">
        <v>1</v>
      </c>
      <c r="D332" s="5">
        <v>0</v>
      </c>
      <c r="E332" s="14">
        <v>1</v>
      </c>
      <c r="F332" s="14">
        <v>1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14">
        <v>1</v>
      </c>
      <c r="O332" s="5">
        <v>0</v>
      </c>
      <c r="P332" s="5">
        <v>0</v>
      </c>
      <c r="Q332" s="14">
        <v>1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14">
        <v>1</v>
      </c>
      <c r="AB332" s="14">
        <v>1</v>
      </c>
    </row>
    <row r="333" spans="1:28" ht="15" customHeight="1" x14ac:dyDescent="0.2">
      <c r="A333" s="4" t="s">
        <v>560</v>
      </c>
      <c r="B333" s="4" t="s">
        <v>561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14">
        <v>1</v>
      </c>
      <c r="N333" s="5">
        <v>0</v>
      </c>
      <c r="O333" s="14">
        <v>1</v>
      </c>
      <c r="P333" s="5">
        <v>0</v>
      </c>
      <c r="Q333" s="14">
        <v>1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14">
        <v>1</v>
      </c>
      <c r="AB333" s="14">
        <v>1</v>
      </c>
    </row>
    <row r="334" spans="1:28" ht="15" customHeight="1" x14ac:dyDescent="0.2">
      <c r="A334" s="4" t="s">
        <v>562</v>
      </c>
      <c r="B334" s="4" t="s">
        <v>563</v>
      </c>
      <c r="C334" s="14">
        <v>1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14">
        <v>1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</row>
    <row r="335" spans="1:28" ht="15" customHeight="1" x14ac:dyDescent="0.2">
      <c r="A335" s="4" t="s">
        <v>66</v>
      </c>
      <c r="B335" s="4" t="s">
        <v>67</v>
      </c>
      <c r="C335" s="14">
        <v>1</v>
      </c>
      <c r="D335" s="5">
        <v>0</v>
      </c>
      <c r="E335" s="5">
        <v>0</v>
      </c>
      <c r="F335" s="14">
        <v>1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14">
        <v>1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14">
        <v>1</v>
      </c>
      <c r="Y335" s="5">
        <v>0</v>
      </c>
      <c r="Z335" s="5">
        <v>0</v>
      </c>
      <c r="AA335" s="5">
        <v>0</v>
      </c>
      <c r="AB335" s="5">
        <v>0</v>
      </c>
    </row>
    <row r="336" spans="1:28" ht="15" customHeight="1" x14ac:dyDescent="0.2">
      <c r="A336" s="4" t="s">
        <v>141</v>
      </c>
      <c r="B336" s="4" t="s">
        <v>142</v>
      </c>
      <c r="C336" s="14">
        <v>1</v>
      </c>
      <c r="D336" s="5">
        <v>0</v>
      </c>
      <c r="E336" s="5">
        <v>0</v>
      </c>
      <c r="F336" s="14">
        <v>1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14">
        <v>1</v>
      </c>
      <c r="N336" s="14">
        <v>1</v>
      </c>
      <c r="O336" s="14">
        <v>1</v>
      </c>
      <c r="P336" s="5">
        <v>0</v>
      </c>
      <c r="Q336" s="5">
        <v>0</v>
      </c>
      <c r="R336" s="14">
        <v>1</v>
      </c>
      <c r="S336" s="14">
        <v>1</v>
      </c>
      <c r="T336" s="14">
        <v>1</v>
      </c>
      <c r="U336" s="14">
        <v>1</v>
      </c>
      <c r="V336" s="5">
        <v>0</v>
      </c>
      <c r="W336" s="5">
        <v>0</v>
      </c>
      <c r="X336" s="14">
        <v>1</v>
      </c>
      <c r="Y336" s="5">
        <v>0</v>
      </c>
      <c r="Z336" s="5">
        <v>0</v>
      </c>
      <c r="AA336" s="14">
        <v>1</v>
      </c>
      <c r="AB336" s="14">
        <v>1</v>
      </c>
    </row>
    <row r="337" spans="1:28" ht="15" customHeight="1" x14ac:dyDescent="0.2">
      <c r="A337" s="4" t="s">
        <v>380</v>
      </c>
      <c r="B337" s="4" t="s">
        <v>381</v>
      </c>
      <c r="C337" s="5">
        <v>0</v>
      </c>
      <c r="D337" s="5">
        <v>0</v>
      </c>
      <c r="E337" s="5">
        <v>0</v>
      </c>
      <c r="F337" s="14">
        <v>1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14">
        <v>1</v>
      </c>
    </row>
    <row r="338" spans="1:28" ht="15" customHeight="1" x14ac:dyDescent="0.2">
      <c r="A338" s="4" t="s">
        <v>382</v>
      </c>
      <c r="B338" s="4" t="s">
        <v>383</v>
      </c>
      <c r="C338" s="14">
        <v>1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14">
        <v>1</v>
      </c>
      <c r="AB338" s="5">
        <v>0</v>
      </c>
    </row>
    <row r="339" spans="1:28" ht="15" customHeight="1" x14ac:dyDescent="0.2">
      <c r="A339" s="4" t="s">
        <v>38</v>
      </c>
      <c r="B339" s="4" t="s">
        <v>39</v>
      </c>
      <c r="C339" s="14">
        <v>1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14">
        <v>1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14">
        <v>1</v>
      </c>
      <c r="AB339" s="14">
        <v>1</v>
      </c>
    </row>
    <row r="340" spans="1:28" ht="15" customHeight="1" x14ac:dyDescent="0.2">
      <c r="A340" s="4" t="s">
        <v>20</v>
      </c>
      <c r="B340" s="4" t="s">
        <v>21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14">
        <v>1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</row>
    <row r="341" spans="1:28" ht="15" customHeight="1" x14ac:dyDescent="0.2">
      <c r="A341" s="4" t="s">
        <v>102</v>
      </c>
      <c r="B341" s="4" t="s">
        <v>103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14">
        <v>1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14">
        <v>1</v>
      </c>
      <c r="U341" s="5">
        <v>0</v>
      </c>
      <c r="V341" s="5">
        <v>0</v>
      </c>
      <c r="W341" s="5">
        <v>0</v>
      </c>
      <c r="X341" s="14">
        <v>1</v>
      </c>
      <c r="Y341" s="5">
        <v>0</v>
      </c>
      <c r="Z341" s="5">
        <v>0</v>
      </c>
      <c r="AA341" s="14">
        <v>1</v>
      </c>
      <c r="AB341" s="5">
        <v>0</v>
      </c>
    </row>
    <row r="342" spans="1:28" ht="15" customHeight="1" x14ac:dyDescent="0.2">
      <c r="A342" s="4" t="s">
        <v>194</v>
      </c>
      <c r="B342" s="4" t="s">
        <v>195</v>
      </c>
      <c r="C342" s="14">
        <v>1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14">
        <v>1</v>
      </c>
      <c r="AB342" s="5">
        <v>0</v>
      </c>
    </row>
    <row r="343" spans="1:28" ht="15" customHeight="1" x14ac:dyDescent="0.2">
      <c r="A343" s="4" t="s">
        <v>339</v>
      </c>
      <c r="B343" s="4" t="s">
        <v>340</v>
      </c>
      <c r="C343" s="14">
        <v>1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14">
        <v>1</v>
      </c>
      <c r="O343" s="14">
        <v>1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14">
        <v>1</v>
      </c>
      <c r="AB343" s="5">
        <v>0</v>
      </c>
    </row>
    <row r="344" spans="1:28" ht="15" customHeight="1" x14ac:dyDescent="0.2">
      <c r="A344" s="4" t="s">
        <v>528</v>
      </c>
      <c r="B344" s="4" t="s">
        <v>529</v>
      </c>
      <c r="C344" s="5">
        <v>0</v>
      </c>
      <c r="D344" s="5">
        <v>0</v>
      </c>
      <c r="E344" s="5">
        <v>0</v>
      </c>
      <c r="F344" s="14">
        <v>1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14">
        <v>1</v>
      </c>
      <c r="S344" s="5">
        <v>0</v>
      </c>
      <c r="T344" s="5">
        <v>0</v>
      </c>
      <c r="U344" s="5">
        <v>0</v>
      </c>
      <c r="V344" s="14">
        <v>1</v>
      </c>
      <c r="W344" s="14">
        <v>1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</row>
    <row r="345" spans="1:28" ht="15" customHeight="1" x14ac:dyDescent="0.2">
      <c r="A345" s="4" t="s">
        <v>532</v>
      </c>
      <c r="B345" s="4" t="s">
        <v>533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14">
        <v>1</v>
      </c>
      <c r="O345" s="5">
        <v>0</v>
      </c>
      <c r="P345" s="5">
        <v>0</v>
      </c>
      <c r="Q345" s="14">
        <v>1</v>
      </c>
      <c r="R345" s="14">
        <v>1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</row>
    <row r="346" spans="1:28" ht="15" customHeight="1" x14ac:dyDescent="0.2">
      <c r="A346" s="4" t="s">
        <v>530</v>
      </c>
      <c r="B346" s="4" t="s">
        <v>531</v>
      </c>
      <c r="C346" s="5">
        <v>0</v>
      </c>
      <c r="D346" s="5">
        <v>0</v>
      </c>
      <c r="E346" s="5">
        <v>0</v>
      </c>
      <c r="F346" s="14">
        <v>1</v>
      </c>
      <c r="G346" s="5">
        <v>0</v>
      </c>
      <c r="H346" s="14">
        <v>1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14">
        <v>1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14">
        <v>1</v>
      </c>
      <c r="Y346" s="5">
        <v>0</v>
      </c>
      <c r="Z346" s="5">
        <v>0</v>
      </c>
      <c r="AA346" s="5">
        <v>0</v>
      </c>
      <c r="AB346" s="5">
        <v>0</v>
      </c>
    </row>
    <row r="347" spans="1:28" ht="15" customHeight="1" x14ac:dyDescent="0.2">
      <c r="A347" s="4" t="s">
        <v>625</v>
      </c>
      <c r="B347" s="4" t="s">
        <v>626</v>
      </c>
      <c r="C347" s="14">
        <v>1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14">
        <v>1</v>
      </c>
      <c r="O347" s="14">
        <v>1</v>
      </c>
      <c r="P347" s="5">
        <v>0</v>
      </c>
      <c r="Q347" s="5">
        <v>0</v>
      </c>
      <c r="R347" s="14">
        <v>1</v>
      </c>
      <c r="S347" s="5">
        <v>0</v>
      </c>
      <c r="T347" s="5">
        <v>0</v>
      </c>
      <c r="U347" s="14">
        <v>1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14">
        <v>1</v>
      </c>
      <c r="AB347" s="5">
        <v>0</v>
      </c>
    </row>
    <row r="348" spans="1:28" ht="15" customHeight="1" x14ac:dyDescent="0.2">
      <c r="A348" s="4" t="s">
        <v>688</v>
      </c>
      <c r="B348" s="4" t="s">
        <v>689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14">
        <v>1</v>
      </c>
      <c r="Y348" s="5">
        <v>0</v>
      </c>
      <c r="Z348" s="5">
        <v>0</v>
      </c>
      <c r="AA348" s="5">
        <v>0</v>
      </c>
      <c r="AB348" s="5">
        <v>0</v>
      </c>
    </row>
    <row r="349" spans="1:28" ht="15" customHeight="1" x14ac:dyDescent="0.2">
      <c r="A349" s="4" t="s">
        <v>702</v>
      </c>
      <c r="B349" s="4" t="s">
        <v>703</v>
      </c>
      <c r="C349" s="14">
        <v>1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14">
        <v>1</v>
      </c>
      <c r="O349" s="5">
        <v>0</v>
      </c>
      <c r="P349" s="5">
        <v>0</v>
      </c>
      <c r="Q349" s="5">
        <v>0</v>
      </c>
      <c r="R349" s="14">
        <v>1</v>
      </c>
      <c r="S349" s="5">
        <v>0</v>
      </c>
      <c r="T349" s="5">
        <v>0</v>
      </c>
      <c r="U349" s="14">
        <v>1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14">
        <v>1</v>
      </c>
      <c r="AB349" s="5">
        <v>0</v>
      </c>
    </row>
    <row r="350" spans="1:28" ht="15" customHeight="1" x14ac:dyDescent="0.2">
      <c r="A350" s="4" t="s">
        <v>322</v>
      </c>
      <c r="B350" s="4" t="s">
        <v>323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14">
        <v>1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</row>
    <row r="351" spans="1:28" ht="15" customHeight="1" x14ac:dyDescent="0.2">
      <c r="A351" s="4" t="s">
        <v>540</v>
      </c>
      <c r="B351" s="4" t="s">
        <v>541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14">
        <v>1</v>
      </c>
      <c r="S351" s="5">
        <v>0</v>
      </c>
      <c r="T351" s="5">
        <v>0</v>
      </c>
      <c r="U351" s="14">
        <v>1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</row>
    <row r="352" spans="1:28" ht="15" customHeight="1" x14ac:dyDescent="0.2">
      <c r="A352" s="4" t="s">
        <v>704</v>
      </c>
      <c r="B352" s="4" t="s">
        <v>705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14">
        <v>1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</row>
    <row r="353" spans="1:28" ht="15" customHeight="1" x14ac:dyDescent="0.2">
      <c r="A353" s="4" t="s">
        <v>520</v>
      </c>
      <c r="B353" s="4" t="s">
        <v>521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14">
        <v>1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</row>
    <row r="354" spans="1:28" ht="15" customHeight="1" x14ac:dyDescent="0.2">
      <c r="A354" s="4" t="s">
        <v>708</v>
      </c>
      <c r="B354" s="4" t="s">
        <v>709</v>
      </c>
      <c r="C354" s="14">
        <v>1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</row>
    <row r="355" spans="1:28" ht="15" customHeight="1" x14ac:dyDescent="0.2">
      <c r="A355" s="4" t="s">
        <v>712</v>
      </c>
      <c r="B355" s="4" t="s">
        <v>713</v>
      </c>
      <c r="C355" s="5">
        <v>0</v>
      </c>
      <c r="D355" s="5">
        <v>0</v>
      </c>
      <c r="E355" s="5">
        <v>0</v>
      </c>
      <c r="F355" s="14">
        <v>1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14">
        <v>1</v>
      </c>
      <c r="S355" s="5">
        <v>0</v>
      </c>
      <c r="T355" s="5">
        <v>0</v>
      </c>
      <c r="U355" s="14">
        <v>1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</row>
    <row r="356" spans="1:28" ht="15" customHeight="1" x14ac:dyDescent="0.2">
      <c r="A356" s="4" t="s">
        <v>710</v>
      </c>
      <c r="B356" s="4" t="s">
        <v>711</v>
      </c>
      <c r="C356" s="14">
        <v>1</v>
      </c>
      <c r="D356" s="5">
        <v>0</v>
      </c>
      <c r="E356" s="14">
        <v>1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strike</vt:lpstr>
      <vt:lpstr>cores</vt:lpstr>
      <vt:lpstr>strike removed</vt:lpstr>
      <vt:lpstr>venn data</vt:lpstr>
      <vt:lpstr>for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Pinder</dc:creator>
  <cp:lastModifiedBy>Adrian Pinder</cp:lastModifiedBy>
  <dcterms:created xsi:type="dcterms:W3CDTF">2018-12-21T00:49:47Z</dcterms:created>
  <dcterms:modified xsi:type="dcterms:W3CDTF">2019-01-23T06:38:08Z</dcterms:modified>
</cp:coreProperties>
</file>