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amarziliano_unm_edu/Documents/SNOW RESEARCH/SNOW DATA/Banded Peak/SNOW SURVEY DATA/"/>
    </mc:Choice>
  </mc:AlternateContent>
  <xr:revisionPtr revIDLastSave="1657" documentId="13_ncr:1_{E0F4A53F-E077-C240-9483-1D98CEAC7639}" xr6:coauthVersionLast="47" xr6:coauthVersionMax="47" xr10:uidLastSave="{CEB99BFB-9536-FA47-BF5C-8FEC24645904}"/>
  <bookViews>
    <workbookView xWindow="1420" yWindow="1060" windowWidth="25360" windowHeight="16940" activeTab="3" xr2:uid="{F087DC34-C7FD-C84B-AB95-F5B105E0AD86}"/>
  </bookViews>
  <sheets>
    <sheet name="BPR_TAB" sheetId="1" r:id="rId1"/>
    <sheet name="BPR_TA2" sheetId="2" r:id="rId2"/>
    <sheet name="BPR_TCD" sheetId="3" r:id="rId3"/>
    <sheet name="BPR_SP1" sheetId="4" r:id="rId4"/>
    <sheet name="BPR_SP2" sheetId="5" r:id="rId5"/>
  </sheets>
  <definedNames>
    <definedName name="UTM_TAB" localSheetId="0">BPR_TAB!#REF!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E68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3" i="2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</calcChain>
</file>

<file path=xl/sharedStrings.xml><?xml version="1.0" encoding="utf-8"?>
<sst xmlns="http://schemas.openxmlformats.org/spreadsheetml/2006/main" count="1048" uniqueCount="367">
  <si>
    <t>Lat</t>
  </si>
  <si>
    <t>Long</t>
  </si>
  <si>
    <t>UTMN</t>
  </si>
  <si>
    <t>BPR_TAB_3</t>
  </si>
  <si>
    <t>BPR_TAB_0</t>
  </si>
  <si>
    <t>BPR_TAB_6</t>
  </si>
  <si>
    <t>BPR_TAB_9</t>
  </si>
  <si>
    <t>BPR_TAB_12</t>
  </si>
  <si>
    <t>BPR_TAB_15</t>
  </si>
  <si>
    <t>BPR_TAB_18</t>
  </si>
  <si>
    <t>BPR_TAB_21</t>
  </si>
  <si>
    <t>BPR_TAB_24</t>
  </si>
  <si>
    <t>BPR_TAB_27</t>
  </si>
  <si>
    <t>BPR_TAB_30</t>
  </si>
  <si>
    <t>BPR_TAB_33</t>
  </si>
  <si>
    <t>BPR_TAB_36</t>
  </si>
  <si>
    <t>BPR_TAB_39</t>
  </si>
  <si>
    <t>BPR_TAB_42</t>
  </si>
  <si>
    <t>BPR_TAB_45</t>
  </si>
  <si>
    <t>BPR_TAB_48</t>
  </si>
  <si>
    <t>BPR_TAB_51</t>
  </si>
  <si>
    <t>BPR_TAB_54</t>
  </si>
  <si>
    <t>BPR_TAB_57</t>
  </si>
  <si>
    <t>BPR_TAB_60</t>
  </si>
  <si>
    <t>BPR_TAB_63</t>
  </si>
  <si>
    <t>BPR_TAB_66</t>
  </si>
  <si>
    <t>BPR_TAB_69</t>
  </si>
  <si>
    <t>BPR_TAB_72</t>
  </si>
  <si>
    <t>BPR_TAB_75</t>
  </si>
  <si>
    <t>BPR_TAB_78</t>
  </si>
  <si>
    <t>BPR_TAB_81</t>
  </si>
  <si>
    <t>BPR_TAB_84</t>
  </si>
  <si>
    <t>BPR_TAB_87</t>
  </si>
  <si>
    <t>BPR_TAB_90</t>
  </si>
  <si>
    <t>BPR_TAB_93</t>
  </si>
  <si>
    <t>BPR_TAB_96</t>
  </si>
  <si>
    <t>BPR_TAB_99</t>
  </si>
  <si>
    <t>BPR_TAB_102</t>
  </si>
  <si>
    <t>BPR_TAB_105</t>
  </si>
  <si>
    <t>BPR_TAB_108</t>
  </si>
  <si>
    <t>BPR_TAB_111</t>
  </si>
  <si>
    <t>BPR_TAB_114</t>
  </si>
  <si>
    <t>BPR_TAB_117</t>
  </si>
  <si>
    <t>BPR_TAB_120</t>
  </si>
  <si>
    <t>BPR_TAB_123</t>
  </si>
  <si>
    <t>BPR_TAB_126</t>
  </si>
  <si>
    <t>BPR_TAB_129</t>
  </si>
  <si>
    <t>BPR_TAB_132</t>
  </si>
  <si>
    <t>BPR_TAB_135</t>
  </si>
  <si>
    <t>BPR_TAB_138</t>
  </si>
  <si>
    <t>BPR_TAB_141</t>
  </si>
  <si>
    <t>BPR_TAB_144</t>
  </si>
  <si>
    <t>BPR_TAB_147</t>
  </si>
  <si>
    <t>BPR_TAB_150</t>
  </si>
  <si>
    <t>BPR_TAB_153</t>
  </si>
  <si>
    <t>BPR_TAB_156</t>
  </si>
  <si>
    <t>BPR_TAB_159</t>
  </si>
  <si>
    <t>BPR_TAB_162</t>
  </si>
  <si>
    <t>BPR_TAB_165</t>
  </si>
  <si>
    <t>BPR_TAB_168</t>
  </si>
  <si>
    <t>BPR_TAB_171</t>
  </si>
  <si>
    <t>BPR_TAB_174</t>
  </si>
  <si>
    <t>BPR_TAB_177</t>
  </si>
  <si>
    <t>BPR_TAB_180</t>
  </si>
  <si>
    <t>BPR_TAB_183</t>
  </si>
  <si>
    <t>BPR_TAB_186</t>
  </si>
  <si>
    <t>BPR_TAB_189</t>
  </si>
  <si>
    <t>BPR_TAB_192</t>
  </si>
  <si>
    <t>BPR_TAB_195</t>
  </si>
  <si>
    <t>BPR_TAB_198</t>
  </si>
  <si>
    <t>BPR_TAB_201</t>
  </si>
  <si>
    <t>BPR_TAB_204</t>
  </si>
  <si>
    <t>BPR_TAB_207</t>
  </si>
  <si>
    <t>BPR_TAB_210</t>
  </si>
  <si>
    <t>BPR_TAB_213</t>
  </si>
  <si>
    <t>BPR_TAB_216</t>
  </si>
  <si>
    <t>BPR_TAB_219</t>
  </si>
  <si>
    <t>BPR_TAB_222</t>
  </si>
  <si>
    <t>BPR_TAB_225</t>
  </si>
  <si>
    <t>BPR_TAB_228</t>
  </si>
  <si>
    <t>BPR_TAB_231</t>
  </si>
  <si>
    <t>BPR_TAB_234</t>
  </si>
  <si>
    <t>BPR_TAB_237</t>
  </si>
  <si>
    <t>BPR_TAB_240</t>
  </si>
  <si>
    <t>BPR_TAB_243</t>
  </si>
  <si>
    <t>BPR_TAB_246</t>
  </si>
  <si>
    <t>BPR_TAB_249</t>
  </si>
  <si>
    <t>BPR_TAB_252</t>
  </si>
  <si>
    <t>BPR_TAB_255</t>
  </si>
  <si>
    <t>BPR_TAB_258</t>
  </si>
  <si>
    <t>BPR_TAB_261</t>
  </si>
  <si>
    <t>BPR_TAB_264</t>
  </si>
  <si>
    <t>BPR_TAB_267</t>
  </si>
  <si>
    <t>BPR_TAB_270</t>
  </si>
  <si>
    <t>BPR_TAB_273</t>
  </si>
  <si>
    <t>BPR_TAB_276</t>
  </si>
  <si>
    <t>BPR_TAB_279</t>
  </si>
  <si>
    <t>BPR_TAB_282</t>
  </si>
  <si>
    <t>BPR_TAB_285</t>
  </si>
  <si>
    <t>BPR_TAB_288</t>
  </si>
  <si>
    <t>BPR_TAB_291</t>
  </si>
  <si>
    <t>BPR_TAB_294</t>
  </si>
  <si>
    <t>BPR_TAB_297</t>
  </si>
  <si>
    <t>BPR_TAB_300</t>
  </si>
  <si>
    <t>BPR_TAB_303</t>
  </si>
  <si>
    <t>BPR_TAB_306</t>
  </si>
  <si>
    <t>BPR_TAB_309</t>
  </si>
  <si>
    <t>BPR_TAB_312</t>
  </si>
  <si>
    <t>BPR_TAB_315</t>
  </si>
  <si>
    <t>BPR_TAB_318</t>
  </si>
  <si>
    <t>BPR_TAB_321</t>
  </si>
  <si>
    <t>BPR_TAB_324</t>
  </si>
  <si>
    <t>BPR_TAB_327</t>
  </si>
  <si>
    <t>BPR_TAB_330</t>
  </si>
  <si>
    <t>BPR_TAB_333</t>
  </si>
  <si>
    <t>BPR_TAB_336</t>
  </si>
  <si>
    <t>BPR_TAB_339</t>
  </si>
  <si>
    <t>BPR_TAB_342</t>
  </si>
  <si>
    <t>BPR_TAB_345</t>
  </si>
  <si>
    <t>BPR_TAB_348</t>
  </si>
  <si>
    <t>BPR_TAB_351</t>
  </si>
  <si>
    <t>BPR_TAB_354</t>
  </si>
  <si>
    <t>BPR_TAB_357</t>
  </si>
  <si>
    <t>BPR_TAB_360</t>
  </si>
  <si>
    <t>BPR_TAB_363</t>
  </si>
  <si>
    <t>BPR_TAB_366</t>
  </si>
  <si>
    <t>BPR_TAB_369</t>
  </si>
  <si>
    <t>BPR_TAB_372</t>
  </si>
  <si>
    <t>BPR_TAB_375</t>
  </si>
  <si>
    <t>BPR_TAB_378</t>
  </si>
  <si>
    <t>BPR_TAB_381</t>
  </si>
  <si>
    <t>BPR_TAB_384</t>
  </si>
  <si>
    <t>BPR_TAB_387</t>
  </si>
  <si>
    <t>BPR_TAB_390</t>
  </si>
  <si>
    <t>BPR_TAB_393</t>
  </si>
  <si>
    <t>BPR_TAB_396</t>
  </si>
  <si>
    <t>BPR_TAB_399</t>
  </si>
  <si>
    <t>BPR_TAB_402</t>
  </si>
  <si>
    <t>BPR_TAB_405</t>
  </si>
  <si>
    <t>BPR_TAB_408</t>
  </si>
  <si>
    <t>BPR_TAB_411</t>
  </si>
  <si>
    <t>BPR_TAB_414</t>
  </si>
  <si>
    <t>BPR_TAB_417</t>
  </si>
  <si>
    <t>BPR_TAB_420</t>
  </si>
  <si>
    <t>01/15/2022</t>
  </si>
  <si>
    <t>02/15/2022</t>
  </si>
  <si>
    <t>03/13/2022</t>
  </si>
  <si>
    <t>BPR_TA2_0</t>
  </si>
  <si>
    <t>BPR_TA2_3</t>
  </si>
  <si>
    <t>BPR_TA2_6</t>
  </si>
  <si>
    <t>BPR_TA2_9</t>
  </si>
  <si>
    <t>BPR_TA2_12</t>
  </si>
  <si>
    <t>BPR_TA2_15</t>
  </si>
  <si>
    <t>BPR_TA2_18</t>
  </si>
  <si>
    <t>BPR_TA2_21</t>
  </si>
  <si>
    <t>BPR_TA2_24</t>
  </si>
  <si>
    <t>BPR_TA2_27</t>
  </si>
  <si>
    <t>BPR_TA2_30</t>
  </si>
  <si>
    <t>BPR_TA2_33</t>
  </si>
  <si>
    <t>BPR_TA2_36</t>
  </si>
  <si>
    <t>BPR_TA2_39</t>
  </si>
  <si>
    <t>BPR_TA2_42</t>
  </si>
  <si>
    <t>BPR_TA2_45</t>
  </si>
  <si>
    <t>BPR_TA2_48</t>
  </si>
  <si>
    <t>BPR_TA2_51</t>
  </si>
  <si>
    <t>BPR_TA2_54</t>
  </si>
  <si>
    <t>BPR_TA2_57</t>
  </si>
  <si>
    <t>BPR_TA2_60</t>
  </si>
  <si>
    <t>BPR_TA2_63</t>
  </si>
  <si>
    <t>BPR_TA2_66</t>
  </si>
  <si>
    <t>BPR_TA2_69</t>
  </si>
  <si>
    <t>BPR_TA2_72</t>
  </si>
  <si>
    <t>BPR_TA2_75</t>
  </si>
  <si>
    <t>BPR_TA2_78</t>
  </si>
  <si>
    <t>BPR_TA2_81</t>
  </si>
  <si>
    <t>BPR_TA2_84</t>
  </si>
  <si>
    <t>BPR_TA2_87</t>
  </si>
  <si>
    <t>BPR_TA2_90</t>
  </si>
  <si>
    <t>BPR_TA2_93</t>
  </si>
  <si>
    <t>BPR_TA2_96</t>
  </si>
  <si>
    <t>BPR_TA2_99</t>
  </si>
  <si>
    <t>BPR_TA2_102</t>
  </si>
  <si>
    <t>BPR_TA2_105</t>
  </si>
  <si>
    <t>BPR_TA2_108</t>
  </si>
  <si>
    <t>BPR_TA2_111</t>
  </si>
  <si>
    <t>BPR_TA2_114</t>
  </si>
  <si>
    <t>BPR_TA2_117</t>
  </si>
  <si>
    <t>BPR_TA2_120</t>
  </si>
  <si>
    <t>BPR_TA2_123</t>
  </si>
  <si>
    <t>BPR_TA2_126</t>
  </si>
  <si>
    <t>BPR_TA2_129</t>
  </si>
  <si>
    <t>BPR_TA2_132</t>
  </si>
  <si>
    <t>BPR_TA2_135</t>
  </si>
  <si>
    <t>BPR_TA2_138</t>
  </si>
  <si>
    <t>BPR_TA2_141</t>
  </si>
  <si>
    <t>BPR_TA2_144</t>
  </si>
  <si>
    <t>BPR_TA2_147</t>
  </si>
  <si>
    <t>BPR_TA2_150</t>
  </si>
  <si>
    <t>BPR_TA2_153</t>
  </si>
  <si>
    <t>BPR_TA2_156</t>
  </si>
  <si>
    <t>BPR_TA2_159</t>
  </si>
  <si>
    <t>BPR_TA2_162</t>
  </si>
  <si>
    <t>BPR_TA2_165</t>
  </si>
  <si>
    <t>BPR_TA2_168</t>
  </si>
  <si>
    <t>BPR_TA2_171</t>
  </si>
  <si>
    <t>BPR_TA2_174</t>
  </si>
  <si>
    <t>BPR_TA2_177</t>
  </si>
  <si>
    <t>BPR_TA2_180</t>
  </si>
  <si>
    <t>BPR_TA2_183</t>
  </si>
  <si>
    <t>BPR_TA2_186</t>
  </si>
  <si>
    <t>BPR_TA2_189</t>
  </si>
  <si>
    <t>BPR_TA2_192</t>
  </si>
  <si>
    <t>BPR_TA2_195</t>
  </si>
  <si>
    <t>BPR_TA2_198</t>
  </si>
  <si>
    <t>BPR_TA2_201</t>
  </si>
  <si>
    <t>BPR_TCD_0</t>
  </si>
  <si>
    <t>BPR_TCD_3</t>
  </si>
  <si>
    <t>BPR_TCD_6</t>
  </si>
  <si>
    <t>BPR_TCD_9</t>
  </si>
  <si>
    <t>BPR_TCD_12</t>
  </si>
  <si>
    <t>BPR_TCD_15</t>
  </si>
  <si>
    <t>BPR_TCD_18</t>
  </si>
  <si>
    <t>BPR_TCD_21</t>
  </si>
  <si>
    <t>BPR_TCD_24</t>
  </si>
  <si>
    <t>BPR_TCD_27</t>
  </si>
  <si>
    <t>BPR_TCD_30</t>
  </si>
  <si>
    <t>BPR_TCD_33</t>
  </si>
  <si>
    <t>BPR_TCD_36</t>
  </si>
  <si>
    <t>BPR_TCD_39</t>
  </si>
  <si>
    <t>BPR_TCD_42</t>
  </si>
  <si>
    <t>BPR_TCD_45</t>
  </si>
  <si>
    <t>BPR_TCD_48</t>
  </si>
  <si>
    <t>BPR_TCD_51</t>
  </si>
  <si>
    <t>BPR_TCD_54</t>
  </si>
  <si>
    <t>BPR_TCD_57</t>
  </si>
  <si>
    <t>BPR_TCD_60</t>
  </si>
  <si>
    <t>BPR_TCD_63</t>
  </si>
  <si>
    <t>BPR_TCD_66</t>
  </si>
  <si>
    <t>BPR_TCD_69</t>
  </si>
  <si>
    <t>BPR_TCD_72</t>
  </si>
  <si>
    <t>BPR_TCD_75</t>
  </si>
  <si>
    <t>BPR_TCD_78</t>
  </si>
  <si>
    <t>BPR_TCD_81</t>
  </si>
  <si>
    <t>BPR_TCD_84</t>
  </si>
  <si>
    <t>BPR_TCD_87</t>
  </si>
  <si>
    <t>BPR_TCD_90</t>
  </si>
  <si>
    <t>BPR_TCD_93</t>
  </si>
  <si>
    <t>BPR_TCD_96</t>
  </si>
  <si>
    <t>BPR_TCD_99</t>
  </si>
  <si>
    <t>BPR_TCD_102</t>
  </si>
  <si>
    <t>BPR_TCD_105</t>
  </si>
  <si>
    <t>BPR_TCD_108</t>
  </si>
  <si>
    <t>BPR_TCD_111</t>
  </si>
  <si>
    <t>BPR_TCD_114</t>
  </si>
  <si>
    <t>BPR_TCD_117</t>
  </si>
  <si>
    <t>BPR_TCD_120</t>
  </si>
  <si>
    <t>BPR_TCD_123</t>
  </si>
  <si>
    <t>BPR_TCD_126</t>
  </si>
  <si>
    <t>BPR_TCD_129</t>
  </si>
  <si>
    <t>BPR_TCD_132</t>
  </si>
  <si>
    <t>BPR_TCD_135</t>
  </si>
  <si>
    <t>BPR_TCD_138</t>
  </si>
  <si>
    <t>BPR_TCD_141</t>
  </si>
  <si>
    <t>BPR_TCD_144</t>
  </si>
  <si>
    <t>BPR_TCD_147</t>
  </si>
  <si>
    <t>BPR_TCD_150</t>
  </si>
  <si>
    <t>BPR_TCD_153</t>
  </si>
  <si>
    <t>BPR_TCD_156</t>
  </si>
  <si>
    <t>BPR_TCD_159</t>
  </si>
  <si>
    <t>BPR_TCD_162</t>
  </si>
  <si>
    <t>BPR_TCD_165</t>
  </si>
  <si>
    <t>BPR_TCD_168</t>
  </si>
  <si>
    <t>BPR_TCD_171</t>
  </si>
  <si>
    <t>BPR_TCD_174</t>
  </si>
  <si>
    <t>BPR_TCD_177</t>
  </si>
  <si>
    <t>BPR_TCD_180</t>
  </si>
  <si>
    <t>BPR_TCD_183</t>
  </si>
  <si>
    <t>BPR_TCD_186</t>
  </si>
  <si>
    <t>BPR_TCD_189</t>
  </si>
  <si>
    <t>BPR_TCD_192</t>
  </si>
  <si>
    <t>BPR_TCD_195</t>
  </si>
  <si>
    <t>BPR_TCD_198</t>
  </si>
  <si>
    <t>BPR_TCD_201</t>
  </si>
  <si>
    <t>BPR_TCD_204</t>
  </si>
  <si>
    <t>BPR_TCD_207</t>
  </si>
  <si>
    <t>BPR_TCD_210</t>
  </si>
  <si>
    <t>BPR_TCD_213</t>
  </si>
  <si>
    <t>BPR_TCD_216</t>
  </si>
  <si>
    <t>BPR_TCD_219</t>
  </si>
  <si>
    <t>BPR_TCD_222</t>
  </si>
  <si>
    <t>BPR_TCD_225</t>
  </si>
  <si>
    <t>BPR_TCD_228</t>
  </si>
  <si>
    <t>BPR_TCD_231</t>
  </si>
  <si>
    <t>BPR_TCD_234</t>
  </si>
  <si>
    <t>BPR_TCD_237</t>
  </si>
  <si>
    <t>BPR_TCD_240</t>
  </si>
  <si>
    <t>BPR_TCD_243</t>
  </si>
  <si>
    <t>BPR_TCD_246</t>
  </si>
  <si>
    <t>BPR_TCD_249</t>
  </si>
  <si>
    <t>BPR_TCD_252</t>
  </si>
  <si>
    <t>BPR_TCD_255</t>
  </si>
  <si>
    <t>BPR_TCD_258</t>
  </si>
  <si>
    <t>BPR_TCD_261</t>
  </si>
  <si>
    <t>BPR_TCD_264</t>
  </si>
  <si>
    <t>BPR_TCD_267</t>
  </si>
  <si>
    <t>BPR_TCD_270</t>
  </si>
  <si>
    <t>BPR_TCD_273</t>
  </si>
  <si>
    <t>BPR_TCD_276</t>
  </si>
  <si>
    <t>BPR_TCD_279</t>
  </si>
  <si>
    <t>BPR_TCD_282</t>
  </si>
  <si>
    <t>BPR_TCD_285</t>
  </si>
  <si>
    <t>BPR_TCD_288</t>
  </si>
  <si>
    <t>BPR_TCD_291</t>
  </si>
  <si>
    <t>BPR_TCD_294</t>
  </si>
  <si>
    <t>BPR_TCD_297</t>
  </si>
  <si>
    <t>BPR_TCD_300</t>
  </si>
  <si>
    <t>BPR_TCD_303</t>
  </si>
  <si>
    <t>BPR_TCD_306</t>
  </si>
  <si>
    <t>BPR_TCD_309</t>
  </si>
  <si>
    <t>BPR_TCD_312</t>
  </si>
  <si>
    <t>BPR_TCD_315</t>
  </si>
  <si>
    <t>BPR_TCD_318</t>
  </si>
  <si>
    <t>BPR_TCD_321</t>
  </si>
  <si>
    <t>BPR_TCD_324</t>
  </si>
  <si>
    <t>BPR_TCD_327</t>
  </si>
  <si>
    <t>BPR_TCD_330</t>
  </si>
  <si>
    <t>UTME</t>
  </si>
  <si>
    <t>UTMZone</t>
  </si>
  <si>
    <t>13S</t>
  </si>
  <si>
    <t>NaN</t>
  </si>
  <si>
    <t>SnowPit</t>
  </si>
  <si>
    <t>SP2</t>
  </si>
  <si>
    <t>SP1</t>
  </si>
  <si>
    <t>Top_[cm]</t>
  </si>
  <si>
    <t>Bottom_[cm]</t>
  </si>
  <si>
    <t>Density_[kg/m^3]</t>
  </si>
  <si>
    <t>Height_[cm]</t>
  </si>
  <si>
    <t>Temp_[deg C]</t>
  </si>
  <si>
    <t>Size_[mm]</t>
  </si>
  <si>
    <t>Type</t>
  </si>
  <si>
    <t>Wetness</t>
  </si>
  <si>
    <t>04/06/2022</t>
  </si>
  <si>
    <t>Date</t>
  </si>
  <si>
    <t>ID</t>
  </si>
  <si>
    <t>Top [cm]</t>
  </si>
  <si>
    <t>Bottom [cm]</t>
  </si>
  <si>
    <t>Density [kg/m^3]</t>
  </si>
  <si>
    <t>Height [cm]</t>
  </si>
  <si>
    <t>Temperature [deg C]</t>
  </si>
  <si>
    <t>Size [mm]</t>
  </si>
  <si>
    <t>Wet</t>
  </si>
  <si>
    <t>S.Hoar</t>
  </si>
  <si>
    <t>M</t>
  </si>
  <si>
    <t>D</t>
  </si>
  <si>
    <t>W</t>
  </si>
  <si>
    <t>RF</t>
  </si>
  <si>
    <t>MFr</t>
  </si>
  <si>
    <t>F</t>
  </si>
  <si>
    <t>FR</t>
  </si>
  <si>
    <t>Cr</t>
  </si>
  <si>
    <t>Decomp</t>
  </si>
  <si>
    <t>R</t>
  </si>
  <si>
    <t>V</t>
  </si>
  <si>
    <t>S</t>
  </si>
  <si>
    <t>R/Decomp</t>
  </si>
  <si>
    <t>Mix</t>
  </si>
  <si>
    <t>DepthPointID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</si>
</sst>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1009]d/mmm/yy;@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14" fontId="0" fillId="0" borderId="0" xfId="0" applyNumberFormat="1"/>
    <xf numFmtId="14" fontId="2" fillId="0" borderId="0" xfId="0" applyNumberFormat="1" applyFont="1"/>
    <xf numFmtId="0" fontId="4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1D83-C2BF-5E46-A530-B677E90CB75B}">
  <sheetPr codeName="Sheet1"/>
  <dimension ref="A1:J142"/>
  <sheetViews>
    <sheetView workbookViewId="0"/>
  </sheetViews>
  <sheetFormatPr baseColWidth="10" defaultRowHeight="16" x14ac:dyDescent="0.2"/>
  <cols>
    <col min="1" max="1" width="12.83203125" bestFit="1" customWidth="1"/>
  </cols>
  <sheetData>
    <row r="1" spans="1:10" x14ac:dyDescent="0.2">
      <c r="A1" s="3" t="s">
        <v>366</v>
      </c>
      <c r="B1" s="3" t="s">
        <v>0</v>
      </c>
      <c r="C1" s="3" t="s">
        <v>1</v>
      </c>
      <c r="D1" s="3" t="s">
        <v>326</v>
      </c>
      <c r="E1" s="3" t="s">
        <v>2</v>
      </c>
      <c r="F1" s="3" t="s">
        <v>327</v>
      </c>
      <c r="G1" s="3" t="s">
        <v>144</v>
      </c>
      <c r="H1" s="3" t="s">
        <v>145</v>
      </c>
      <c r="I1" s="3" t="s">
        <v>146</v>
      </c>
      <c r="J1" s="3" t="s">
        <v>341</v>
      </c>
    </row>
    <row r="2" spans="1:10" x14ac:dyDescent="0.2">
      <c r="A2" t="s">
        <v>4</v>
      </c>
      <c r="B2">
        <v>37.114609999999999</v>
      </c>
      <c r="C2">
        <v>-106.69098</v>
      </c>
      <c r="D2">
        <v>349763.39</v>
      </c>
      <c r="E2">
        <v>4108924.53</v>
      </c>
      <c r="F2" t="s">
        <v>328</v>
      </c>
      <c r="G2">
        <v>88</v>
      </c>
      <c r="H2">
        <v>90</v>
      </c>
      <c r="I2">
        <v>107</v>
      </c>
      <c r="J2" s="5">
        <v>23</v>
      </c>
    </row>
    <row r="3" spans="1:10" x14ac:dyDescent="0.2">
      <c r="A3" t="s">
        <v>3</v>
      </c>
      <c r="B3" s="2">
        <v>37.114620000000002</v>
      </c>
      <c r="C3" s="2">
        <v>-106.69101000000001</v>
      </c>
      <c r="D3" s="1">
        <f>D2-(($D$2-$D$142)/COUNTA($A$3:$A$142))</f>
        <v>349760.71714285715</v>
      </c>
      <c r="E3" s="1">
        <f>E2-(($E$2-$E$142)/COUNTA($A$3:$A$142))</f>
        <v>4108925.5923571428</v>
      </c>
      <c r="F3" t="s">
        <v>328</v>
      </c>
      <c r="G3">
        <v>87</v>
      </c>
      <c r="H3">
        <v>71</v>
      </c>
      <c r="I3">
        <v>109</v>
      </c>
      <c r="J3" s="5">
        <v>29</v>
      </c>
    </row>
    <row r="4" spans="1:10" x14ac:dyDescent="0.2">
      <c r="A4" t="s">
        <v>5</v>
      </c>
      <c r="B4" s="2">
        <v>37.114629999999998</v>
      </c>
      <c r="C4" s="2">
        <v>-106.69104</v>
      </c>
      <c r="D4" s="1">
        <f t="shared" ref="D4:D67" si="0">D3-(($D$2-$D$142)/COUNTA($A$3:$A$142))</f>
        <v>349758.04428571428</v>
      </c>
      <c r="E4" s="1">
        <f t="shared" ref="E4:E67" si="1">E3-(($E$2-$E$142)/COUNTA($A$3:$A$142))</f>
        <v>4108926.6547142859</v>
      </c>
      <c r="F4" t="s">
        <v>328</v>
      </c>
      <c r="G4">
        <v>83</v>
      </c>
      <c r="H4">
        <v>91</v>
      </c>
      <c r="I4">
        <v>102</v>
      </c>
      <c r="J4" s="5">
        <v>28</v>
      </c>
    </row>
    <row r="5" spans="1:10" x14ac:dyDescent="0.2">
      <c r="A5" t="s">
        <v>6</v>
      </c>
      <c r="B5" s="2">
        <v>37.114640000000001</v>
      </c>
      <c r="C5" s="2">
        <v>-106.69107</v>
      </c>
      <c r="D5" s="1">
        <f t="shared" si="0"/>
        <v>349755.37142857141</v>
      </c>
      <c r="E5" s="1">
        <f t="shared" si="1"/>
        <v>4108927.7170714289</v>
      </c>
      <c r="F5" t="s">
        <v>328</v>
      </c>
      <c r="G5">
        <v>81</v>
      </c>
      <c r="H5">
        <v>49</v>
      </c>
      <c r="I5">
        <v>100</v>
      </c>
      <c r="J5" s="5">
        <v>41</v>
      </c>
    </row>
    <row r="6" spans="1:10" x14ac:dyDescent="0.2">
      <c r="A6" t="s">
        <v>7</v>
      </c>
      <c r="B6" s="2">
        <v>37.114649999999997</v>
      </c>
      <c r="C6" s="2">
        <v>-106.69110000000001</v>
      </c>
      <c r="D6" s="1">
        <f t="shared" si="0"/>
        <v>349752.69857142854</v>
      </c>
      <c r="E6" s="1">
        <f t="shared" si="1"/>
        <v>4108928.7794285719</v>
      </c>
      <c r="F6" t="s">
        <v>328</v>
      </c>
      <c r="G6">
        <v>69</v>
      </c>
      <c r="H6">
        <v>81</v>
      </c>
      <c r="I6">
        <v>97</v>
      </c>
      <c r="J6" s="5">
        <v>16</v>
      </c>
    </row>
    <row r="7" spans="1:10" x14ac:dyDescent="0.2">
      <c r="A7" t="s">
        <v>8</v>
      </c>
      <c r="B7" s="2">
        <v>37.114660000000001</v>
      </c>
      <c r="C7" s="2">
        <v>-106.69113</v>
      </c>
      <c r="D7" s="1">
        <f t="shared" si="0"/>
        <v>349750.02571428567</v>
      </c>
      <c r="E7" s="1">
        <f t="shared" si="1"/>
        <v>4108929.841785715</v>
      </c>
      <c r="F7" t="s">
        <v>328</v>
      </c>
      <c r="G7">
        <v>68</v>
      </c>
      <c r="H7">
        <v>62</v>
      </c>
      <c r="I7">
        <v>103</v>
      </c>
      <c r="J7" s="5">
        <v>40</v>
      </c>
    </row>
    <row r="8" spans="1:10" x14ac:dyDescent="0.2">
      <c r="A8" t="s">
        <v>9</v>
      </c>
      <c r="B8" s="2">
        <v>37.114660000000001</v>
      </c>
      <c r="C8" s="2">
        <v>-106.69116</v>
      </c>
      <c r="D8" s="1">
        <f t="shared" si="0"/>
        <v>349747.3528571428</v>
      </c>
      <c r="E8" s="1">
        <f t="shared" si="1"/>
        <v>4108930.904142858</v>
      </c>
      <c r="F8" t="s">
        <v>328</v>
      </c>
      <c r="G8">
        <v>84</v>
      </c>
      <c r="H8">
        <v>93</v>
      </c>
      <c r="I8">
        <v>102</v>
      </c>
      <c r="J8" s="5">
        <v>49</v>
      </c>
    </row>
    <row r="9" spans="1:10" x14ac:dyDescent="0.2">
      <c r="A9" t="s">
        <v>10</v>
      </c>
      <c r="B9" s="2">
        <v>37.114669999999997</v>
      </c>
      <c r="C9" s="2">
        <v>-106.69119000000001</v>
      </c>
      <c r="D9" s="1">
        <f t="shared" si="0"/>
        <v>349744.67999999993</v>
      </c>
      <c r="E9" s="1">
        <f t="shared" si="1"/>
        <v>4108931.966500001</v>
      </c>
      <c r="F9" t="s">
        <v>328</v>
      </c>
      <c r="G9">
        <v>75</v>
      </c>
      <c r="H9">
        <v>94</v>
      </c>
      <c r="I9">
        <v>100</v>
      </c>
      <c r="J9" s="5">
        <v>39</v>
      </c>
    </row>
    <row r="10" spans="1:10" x14ac:dyDescent="0.2">
      <c r="A10" t="s">
        <v>11</v>
      </c>
      <c r="B10" s="2">
        <v>37.11468</v>
      </c>
      <c r="C10" s="2">
        <v>-106.69122</v>
      </c>
      <c r="D10" s="1">
        <f t="shared" si="0"/>
        <v>349742.00714285707</v>
      </c>
      <c r="E10" s="1">
        <f t="shared" si="1"/>
        <v>4108933.0288571441</v>
      </c>
      <c r="F10" t="s">
        <v>328</v>
      </c>
      <c r="G10">
        <v>81</v>
      </c>
      <c r="H10">
        <v>79</v>
      </c>
      <c r="I10">
        <v>102</v>
      </c>
      <c r="J10" s="5">
        <v>46</v>
      </c>
    </row>
    <row r="11" spans="1:10" x14ac:dyDescent="0.2">
      <c r="A11" t="s">
        <v>12</v>
      </c>
      <c r="B11" s="2">
        <v>37.114690000000003</v>
      </c>
      <c r="C11" s="2">
        <v>-106.69125</v>
      </c>
      <c r="D11" s="1">
        <f t="shared" si="0"/>
        <v>349739.3342857142</v>
      </c>
      <c r="E11" s="1">
        <f t="shared" si="1"/>
        <v>4108934.0912142871</v>
      </c>
      <c r="F11" t="s">
        <v>328</v>
      </c>
      <c r="G11">
        <v>83</v>
      </c>
      <c r="H11">
        <v>69</v>
      </c>
      <c r="I11">
        <v>104</v>
      </c>
      <c r="J11" s="5">
        <v>26</v>
      </c>
    </row>
    <row r="12" spans="1:10" x14ac:dyDescent="0.2">
      <c r="A12" t="s">
        <v>13</v>
      </c>
      <c r="B12" s="2">
        <v>37.114699999999999</v>
      </c>
      <c r="C12" s="2">
        <v>-106.69128000000001</v>
      </c>
      <c r="D12" s="1">
        <f t="shared" si="0"/>
        <v>349736.66142857133</v>
      </c>
      <c r="E12" s="1">
        <f t="shared" si="1"/>
        <v>4108935.1535714301</v>
      </c>
      <c r="F12" t="s">
        <v>328</v>
      </c>
      <c r="G12">
        <v>67</v>
      </c>
      <c r="H12">
        <v>42</v>
      </c>
      <c r="I12">
        <v>101</v>
      </c>
      <c r="J12" s="5">
        <v>29</v>
      </c>
    </row>
    <row r="13" spans="1:10" x14ac:dyDescent="0.2">
      <c r="A13" t="s">
        <v>14</v>
      </c>
      <c r="B13" s="2">
        <v>37.114710000000002</v>
      </c>
      <c r="C13" s="2">
        <v>-106.69131</v>
      </c>
      <c r="D13" s="1">
        <f t="shared" si="0"/>
        <v>349733.98857142846</v>
      </c>
      <c r="E13" s="1">
        <f t="shared" si="1"/>
        <v>4108936.2159285732</v>
      </c>
      <c r="F13" t="s">
        <v>328</v>
      </c>
      <c r="G13">
        <v>76</v>
      </c>
      <c r="H13">
        <v>75</v>
      </c>
      <c r="I13">
        <v>96</v>
      </c>
      <c r="J13" s="5">
        <v>31</v>
      </c>
    </row>
    <row r="14" spans="1:10" x14ac:dyDescent="0.2">
      <c r="A14" t="s">
        <v>15</v>
      </c>
      <c r="B14" s="2">
        <v>37.114719999999998</v>
      </c>
      <c r="C14" s="2">
        <v>-106.69134</v>
      </c>
      <c r="D14" s="1">
        <f t="shared" si="0"/>
        <v>349731.31571428559</v>
      </c>
      <c r="E14" s="1">
        <f t="shared" si="1"/>
        <v>4108937.2782857162</v>
      </c>
      <c r="F14" t="s">
        <v>328</v>
      </c>
      <c r="G14">
        <v>60</v>
      </c>
      <c r="H14">
        <v>77</v>
      </c>
      <c r="I14">
        <v>96</v>
      </c>
      <c r="J14" s="5">
        <v>38</v>
      </c>
    </row>
    <row r="15" spans="1:10" x14ac:dyDescent="0.2">
      <c r="A15" t="s">
        <v>16</v>
      </c>
      <c r="B15" s="2">
        <v>37.114730000000002</v>
      </c>
      <c r="C15" s="2">
        <v>-106.69137000000001</v>
      </c>
      <c r="D15" s="1">
        <f t="shared" si="0"/>
        <v>349728.64285714272</v>
      </c>
      <c r="E15" s="1">
        <f t="shared" si="1"/>
        <v>4108938.3406428592</v>
      </c>
      <c r="F15" t="s">
        <v>328</v>
      </c>
      <c r="G15">
        <v>58</v>
      </c>
      <c r="H15">
        <v>84</v>
      </c>
      <c r="I15">
        <v>101</v>
      </c>
      <c r="J15" s="5">
        <v>0</v>
      </c>
    </row>
    <row r="16" spans="1:10" x14ac:dyDescent="0.2">
      <c r="A16" t="s">
        <v>17</v>
      </c>
      <c r="B16" s="2">
        <v>37.114739999999998</v>
      </c>
      <c r="C16" s="2">
        <v>-106.6914</v>
      </c>
      <c r="D16" s="1">
        <f t="shared" si="0"/>
        <v>349725.96999999986</v>
      </c>
      <c r="E16" s="1">
        <f t="shared" si="1"/>
        <v>4108939.4030000023</v>
      </c>
      <c r="F16" t="s">
        <v>328</v>
      </c>
      <c r="G16">
        <v>87</v>
      </c>
      <c r="H16">
        <v>75</v>
      </c>
      <c r="I16">
        <v>105</v>
      </c>
      <c r="J16" s="5">
        <v>33</v>
      </c>
    </row>
    <row r="17" spans="1:10" x14ac:dyDescent="0.2">
      <c r="A17" t="s">
        <v>18</v>
      </c>
      <c r="B17" s="2">
        <v>37.114750000000001</v>
      </c>
      <c r="C17" s="2">
        <v>-106.69143</v>
      </c>
      <c r="D17" s="1">
        <f t="shared" si="0"/>
        <v>349723.29714285699</v>
      </c>
      <c r="E17" s="1">
        <f t="shared" si="1"/>
        <v>4108940.4653571453</v>
      </c>
      <c r="F17" t="s">
        <v>328</v>
      </c>
      <c r="G17">
        <v>87</v>
      </c>
      <c r="H17">
        <v>79</v>
      </c>
      <c r="I17">
        <v>116</v>
      </c>
      <c r="J17" s="5">
        <v>56</v>
      </c>
    </row>
    <row r="18" spans="1:10" x14ac:dyDescent="0.2">
      <c r="A18" t="s">
        <v>19</v>
      </c>
      <c r="B18" s="2">
        <v>37.114759999999997</v>
      </c>
      <c r="C18" s="2">
        <v>-106.69146000000001</v>
      </c>
      <c r="D18" s="1">
        <f t="shared" si="0"/>
        <v>349720.62428571412</v>
      </c>
      <c r="E18" s="1">
        <f t="shared" si="1"/>
        <v>4108941.5277142883</v>
      </c>
      <c r="F18" t="s">
        <v>328</v>
      </c>
      <c r="G18">
        <v>78</v>
      </c>
      <c r="H18">
        <v>73</v>
      </c>
      <c r="I18">
        <v>124</v>
      </c>
      <c r="J18" s="5">
        <v>46</v>
      </c>
    </row>
    <row r="19" spans="1:10" x14ac:dyDescent="0.2">
      <c r="A19" t="s">
        <v>20</v>
      </c>
      <c r="B19" s="2">
        <v>37.11477</v>
      </c>
      <c r="C19" s="2">
        <v>-106.69149</v>
      </c>
      <c r="D19" s="1">
        <f t="shared" si="0"/>
        <v>349717.95142857125</v>
      </c>
      <c r="E19" s="1">
        <f t="shared" si="1"/>
        <v>4108942.5900714314</v>
      </c>
      <c r="F19" t="s">
        <v>328</v>
      </c>
      <c r="G19">
        <v>82</v>
      </c>
      <c r="H19">
        <v>83</v>
      </c>
      <c r="I19">
        <v>108</v>
      </c>
      <c r="J19" s="5">
        <v>41</v>
      </c>
    </row>
    <row r="20" spans="1:10" x14ac:dyDescent="0.2">
      <c r="A20" t="s">
        <v>21</v>
      </c>
      <c r="B20" s="2">
        <v>37.11477</v>
      </c>
      <c r="C20" s="2">
        <v>-106.69153</v>
      </c>
      <c r="D20" s="1">
        <f t="shared" si="0"/>
        <v>349715.27857142838</v>
      </c>
      <c r="E20" s="1">
        <f t="shared" si="1"/>
        <v>4108943.6524285744</v>
      </c>
      <c r="F20" t="s">
        <v>328</v>
      </c>
      <c r="G20">
        <v>82</v>
      </c>
      <c r="H20">
        <v>66</v>
      </c>
      <c r="I20">
        <v>104</v>
      </c>
      <c r="J20" s="5">
        <v>38</v>
      </c>
    </row>
    <row r="21" spans="1:10" x14ac:dyDescent="0.2">
      <c r="A21" t="s">
        <v>22</v>
      </c>
      <c r="B21" s="2">
        <v>37.114780000000003</v>
      </c>
      <c r="C21" s="2">
        <v>-106.69156</v>
      </c>
      <c r="D21" s="1">
        <f t="shared" si="0"/>
        <v>349712.60571428551</v>
      </c>
      <c r="E21" s="1">
        <f t="shared" si="1"/>
        <v>4108944.7147857174</v>
      </c>
      <c r="F21" t="s">
        <v>328</v>
      </c>
      <c r="G21">
        <v>85</v>
      </c>
      <c r="H21">
        <v>84</v>
      </c>
      <c r="I21">
        <v>95</v>
      </c>
      <c r="J21" s="5">
        <v>43</v>
      </c>
    </row>
    <row r="22" spans="1:10" x14ac:dyDescent="0.2">
      <c r="A22" t="s">
        <v>23</v>
      </c>
      <c r="B22" s="2">
        <v>37.114789999999999</v>
      </c>
      <c r="C22" s="2">
        <v>-106.69159000000001</v>
      </c>
      <c r="D22" s="1">
        <f t="shared" si="0"/>
        <v>349709.93285714264</v>
      </c>
      <c r="E22" s="1">
        <f t="shared" si="1"/>
        <v>4108945.7771428605</v>
      </c>
      <c r="F22" t="s">
        <v>328</v>
      </c>
      <c r="G22">
        <v>82</v>
      </c>
      <c r="H22">
        <v>94</v>
      </c>
      <c r="I22">
        <v>65</v>
      </c>
      <c r="J22" s="5">
        <v>42</v>
      </c>
    </row>
    <row r="23" spans="1:10" x14ac:dyDescent="0.2">
      <c r="A23" t="s">
        <v>24</v>
      </c>
      <c r="B23" s="2">
        <v>37.114800000000002</v>
      </c>
      <c r="C23" s="2">
        <v>-106.69162</v>
      </c>
      <c r="D23" s="1">
        <f t="shared" si="0"/>
        <v>349707.25999999978</v>
      </c>
      <c r="E23" s="1">
        <f t="shared" si="1"/>
        <v>4108946.8395000035</v>
      </c>
      <c r="F23" t="s">
        <v>328</v>
      </c>
      <c r="G23">
        <v>78</v>
      </c>
      <c r="H23">
        <v>100</v>
      </c>
      <c r="I23">
        <v>50</v>
      </c>
      <c r="J23" s="5">
        <v>0</v>
      </c>
    </row>
    <row r="24" spans="1:10" x14ac:dyDescent="0.2">
      <c r="A24" t="s">
        <v>25</v>
      </c>
      <c r="B24" s="2">
        <v>37.114809999999999</v>
      </c>
      <c r="C24" s="2">
        <v>-106.69165</v>
      </c>
      <c r="D24" s="1">
        <f t="shared" si="0"/>
        <v>349704.58714285691</v>
      </c>
      <c r="E24" s="1">
        <f t="shared" si="1"/>
        <v>4108947.9018571465</v>
      </c>
      <c r="F24" t="s">
        <v>328</v>
      </c>
      <c r="G24">
        <v>82</v>
      </c>
      <c r="H24">
        <v>76</v>
      </c>
      <c r="I24">
        <v>90</v>
      </c>
      <c r="J24" s="5">
        <v>29</v>
      </c>
    </row>
    <row r="25" spans="1:10" x14ac:dyDescent="0.2">
      <c r="A25" t="s">
        <v>26</v>
      </c>
      <c r="B25" s="2">
        <v>37.114820000000002</v>
      </c>
      <c r="C25" s="2">
        <v>-106.69168000000001</v>
      </c>
      <c r="D25" s="1">
        <f t="shared" si="0"/>
        <v>349701.91428571404</v>
      </c>
      <c r="E25" s="1">
        <f t="shared" si="1"/>
        <v>4108948.9642142896</v>
      </c>
      <c r="F25" t="s">
        <v>328</v>
      </c>
      <c r="G25">
        <v>87</v>
      </c>
      <c r="H25">
        <v>85</v>
      </c>
      <c r="I25">
        <v>84</v>
      </c>
      <c r="J25" s="5">
        <v>44</v>
      </c>
    </row>
    <row r="26" spans="1:10" x14ac:dyDescent="0.2">
      <c r="A26" t="s">
        <v>27</v>
      </c>
      <c r="B26" s="2">
        <v>37.114829999999998</v>
      </c>
      <c r="C26" s="2">
        <v>-106.69171</v>
      </c>
      <c r="D26" s="1">
        <f t="shared" si="0"/>
        <v>349699.24142857117</v>
      </c>
      <c r="E26" s="1">
        <f t="shared" si="1"/>
        <v>4108950.0265714326</v>
      </c>
      <c r="F26" t="s">
        <v>328</v>
      </c>
      <c r="G26">
        <v>75</v>
      </c>
      <c r="H26">
        <v>87</v>
      </c>
      <c r="I26">
        <v>67</v>
      </c>
      <c r="J26" s="5">
        <v>32</v>
      </c>
    </row>
    <row r="27" spans="1:10" x14ac:dyDescent="0.2">
      <c r="A27" t="s">
        <v>28</v>
      </c>
      <c r="B27" s="2">
        <v>37.114840000000001</v>
      </c>
      <c r="C27" s="2">
        <v>-106.69174</v>
      </c>
      <c r="D27" s="1">
        <f t="shared" si="0"/>
        <v>349696.5685714283</v>
      </c>
      <c r="E27" s="1">
        <f t="shared" si="1"/>
        <v>4108951.0889285756</v>
      </c>
      <c r="F27" t="s">
        <v>328</v>
      </c>
      <c r="G27">
        <v>80</v>
      </c>
      <c r="H27">
        <v>80</v>
      </c>
      <c r="I27">
        <v>88</v>
      </c>
      <c r="J27" s="5">
        <v>18</v>
      </c>
    </row>
    <row r="28" spans="1:10" x14ac:dyDescent="0.2">
      <c r="A28" t="s">
        <v>29</v>
      </c>
      <c r="B28" s="2">
        <v>37.114849999999997</v>
      </c>
      <c r="C28" s="2">
        <v>-106.69177000000001</v>
      </c>
      <c r="D28" s="1">
        <f t="shared" si="0"/>
        <v>349693.89571428543</v>
      </c>
      <c r="E28" s="1">
        <f t="shared" si="1"/>
        <v>4108952.1512857187</v>
      </c>
      <c r="F28" t="s">
        <v>328</v>
      </c>
      <c r="G28">
        <v>71</v>
      </c>
      <c r="H28">
        <v>73</v>
      </c>
      <c r="I28">
        <v>99</v>
      </c>
      <c r="J28" s="5">
        <v>15</v>
      </c>
    </row>
    <row r="29" spans="1:10" x14ac:dyDescent="0.2">
      <c r="A29" t="s">
        <v>30</v>
      </c>
      <c r="B29" s="2">
        <v>37.11486</v>
      </c>
      <c r="C29" s="2">
        <v>-106.6918</v>
      </c>
      <c r="D29" s="1">
        <f t="shared" si="0"/>
        <v>349691.22285714257</v>
      </c>
      <c r="E29" s="1">
        <f t="shared" si="1"/>
        <v>4108953.2136428617</v>
      </c>
      <c r="F29" t="s">
        <v>328</v>
      </c>
      <c r="G29">
        <v>82</v>
      </c>
      <c r="H29">
        <v>79</v>
      </c>
      <c r="I29">
        <v>70</v>
      </c>
      <c r="J29" s="5">
        <v>24</v>
      </c>
    </row>
    <row r="30" spans="1:10" x14ac:dyDescent="0.2">
      <c r="A30" t="s">
        <v>31</v>
      </c>
      <c r="B30" s="2">
        <v>37.114870000000003</v>
      </c>
      <c r="C30" s="2">
        <v>-106.69183</v>
      </c>
      <c r="D30" s="1">
        <f t="shared" si="0"/>
        <v>349688.5499999997</v>
      </c>
      <c r="E30" s="1">
        <f t="shared" si="1"/>
        <v>4108954.2760000047</v>
      </c>
      <c r="F30" t="s">
        <v>328</v>
      </c>
      <c r="G30">
        <v>76</v>
      </c>
      <c r="H30">
        <v>72</v>
      </c>
      <c r="I30">
        <v>74</v>
      </c>
      <c r="J30" s="5">
        <v>35</v>
      </c>
    </row>
    <row r="31" spans="1:10" x14ac:dyDescent="0.2">
      <c r="A31" t="s">
        <v>32</v>
      </c>
      <c r="B31" s="2">
        <v>37.114879999999999</v>
      </c>
      <c r="C31" s="2">
        <v>-106.69186000000001</v>
      </c>
      <c r="D31" s="1">
        <f t="shared" si="0"/>
        <v>349685.87714285683</v>
      </c>
      <c r="E31" s="1">
        <f t="shared" si="1"/>
        <v>4108955.3383571478</v>
      </c>
      <c r="F31" t="s">
        <v>328</v>
      </c>
      <c r="G31">
        <v>48</v>
      </c>
      <c r="H31">
        <v>65</v>
      </c>
      <c r="I31">
        <v>61</v>
      </c>
      <c r="J31" s="5">
        <v>17</v>
      </c>
    </row>
    <row r="32" spans="1:10" x14ac:dyDescent="0.2">
      <c r="A32" t="s">
        <v>33</v>
      </c>
      <c r="B32" s="2">
        <v>37.114879999999999</v>
      </c>
      <c r="C32" s="2">
        <v>-106.69189</v>
      </c>
      <c r="D32" s="1">
        <f t="shared" si="0"/>
        <v>349683.20428571396</v>
      </c>
      <c r="E32" s="1">
        <f t="shared" si="1"/>
        <v>4108956.4007142908</v>
      </c>
      <c r="F32" t="s">
        <v>328</v>
      </c>
      <c r="G32">
        <v>72</v>
      </c>
      <c r="H32">
        <v>74</v>
      </c>
      <c r="I32">
        <v>70</v>
      </c>
      <c r="J32" s="5">
        <v>28</v>
      </c>
    </row>
    <row r="33" spans="1:10" x14ac:dyDescent="0.2">
      <c r="A33" t="s">
        <v>34</v>
      </c>
      <c r="B33" s="2">
        <v>37.114890000000003</v>
      </c>
      <c r="C33" s="2">
        <v>-106.69192</v>
      </c>
      <c r="D33" s="1">
        <f t="shared" si="0"/>
        <v>349680.53142857109</v>
      </c>
      <c r="E33" s="1">
        <f t="shared" si="1"/>
        <v>4108957.4630714338</v>
      </c>
      <c r="F33" t="s">
        <v>328</v>
      </c>
      <c r="G33">
        <v>72</v>
      </c>
      <c r="H33">
        <v>74</v>
      </c>
      <c r="I33">
        <v>86</v>
      </c>
      <c r="J33" s="5">
        <v>27</v>
      </c>
    </row>
    <row r="34" spans="1:10" x14ac:dyDescent="0.2">
      <c r="A34" t="s">
        <v>35</v>
      </c>
      <c r="B34" s="2">
        <v>37.114899999999999</v>
      </c>
      <c r="C34" s="2">
        <v>-106.69195000000001</v>
      </c>
      <c r="D34" s="1">
        <f t="shared" si="0"/>
        <v>349677.85857142822</v>
      </c>
      <c r="E34" s="1">
        <f t="shared" si="1"/>
        <v>4108958.5254285769</v>
      </c>
      <c r="F34" t="s">
        <v>328</v>
      </c>
      <c r="G34">
        <v>76</v>
      </c>
      <c r="H34">
        <v>61</v>
      </c>
      <c r="I34">
        <v>89</v>
      </c>
      <c r="J34" s="5">
        <v>41</v>
      </c>
    </row>
    <row r="35" spans="1:10" x14ac:dyDescent="0.2">
      <c r="A35" t="s">
        <v>36</v>
      </c>
      <c r="B35" s="2">
        <v>37.114910000000002</v>
      </c>
      <c r="C35" s="2">
        <v>-106.69198</v>
      </c>
      <c r="D35" s="1">
        <f t="shared" si="0"/>
        <v>349675.18571428536</v>
      </c>
      <c r="E35" s="1">
        <f t="shared" si="1"/>
        <v>4108959.5877857199</v>
      </c>
      <c r="F35" t="s">
        <v>328</v>
      </c>
      <c r="G35">
        <v>91</v>
      </c>
      <c r="H35">
        <v>73</v>
      </c>
      <c r="I35">
        <v>110</v>
      </c>
      <c r="J35" s="5">
        <v>38</v>
      </c>
    </row>
    <row r="36" spans="1:10" x14ac:dyDescent="0.2">
      <c r="A36" t="s">
        <v>37</v>
      </c>
      <c r="B36" s="2">
        <v>37.114919999999998</v>
      </c>
      <c r="C36" s="2">
        <v>-106.69201</v>
      </c>
      <c r="D36" s="1">
        <f t="shared" si="0"/>
        <v>349672.51285714249</v>
      </c>
      <c r="E36" s="1">
        <f t="shared" si="1"/>
        <v>4108960.6501428629</v>
      </c>
      <c r="F36" t="s">
        <v>328</v>
      </c>
      <c r="G36">
        <v>86</v>
      </c>
      <c r="H36">
        <v>76</v>
      </c>
      <c r="I36">
        <v>84</v>
      </c>
      <c r="J36" s="5">
        <v>26</v>
      </c>
    </row>
    <row r="37" spans="1:10" x14ac:dyDescent="0.2">
      <c r="A37" t="s">
        <v>38</v>
      </c>
      <c r="B37" s="2">
        <v>37.114930000000001</v>
      </c>
      <c r="C37" s="2">
        <v>-106.69204000000001</v>
      </c>
      <c r="D37" s="1">
        <f t="shared" si="0"/>
        <v>349669.83999999962</v>
      </c>
      <c r="E37" s="1">
        <f t="shared" si="1"/>
        <v>4108961.712500006</v>
      </c>
      <c r="F37" t="s">
        <v>328</v>
      </c>
      <c r="G37">
        <v>85</v>
      </c>
      <c r="H37">
        <v>78</v>
      </c>
      <c r="I37">
        <v>113</v>
      </c>
      <c r="J37" s="5">
        <v>34</v>
      </c>
    </row>
    <row r="38" spans="1:10" x14ac:dyDescent="0.2">
      <c r="A38" t="s">
        <v>39</v>
      </c>
      <c r="B38" s="2">
        <v>37.114939999999997</v>
      </c>
      <c r="C38" s="2">
        <v>-106.69207</v>
      </c>
      <c r="D38" s="1">
        <f t="shared" si="0"/>
        <v>349667.16714285675</v>
      </c>
      <c r="E38" s="1">
        <f t="shared" si="1"/>
        <v>4108962.774857149</v>
      </c>
      <c r="F38" t="s">
        <v>328</v>
      </c>
      <c r="G38">
        <v>95</v>
      </c>
      <c r="H38">
        <v>78</v>
      </c>
      <c r="I38">
        <v>109</v>
      </c>
      <c r="J38" s="5">
        <v>36</v>
      </c>
    </row>
    <row r="39" spans="1:10" x14ac:dyDescent="0.2">
      <c r="A39" t="s">
        <v>40</v>
      </c>
      <c r="B39" s="2">
        <v>37.11495</v>
      </c>
      <c r="C39" s="2">
        <v>-106.6921</v>
      </c>
      <c r="D39" s="1">
        <f t="shared" si="0"/>
        <v>349664.49428571388</v>
      </c>
      <c r="E39" s="1">
        <f t="shared" si="1"/>
        <v>4108963.837214292</v>
      </c>
      <c r="F39" t="s">
        <v>328</v>
      </c>
      <c r="G39">
        <v>80</v>
      </c>
      <c r="H39">
        <v>66</v>
      </c>
      <c r="I39">
        <v>94</v>
      </c>
      <c r="J39" s="5">
        <v>7</v>
      </c>
    </row>
    <row r="40" spans="1:10" x14ac:dyDescent="0.2">
      <c r="A40" t="s">
        <v>41</v>
      </c>
      <c r="B40" s="2">
        <v>37.114960000000004</v>
      </c>
      <c r="C40" s="2">
        <v>-106.69213000000001</v>
      </c>
      <c r="D40" s="1">
        <f t="shared" si="0"/>
        <v>349661.82142857101</v>
      </c>
      <c r="E40" s="1">
        <f t="shared" si="1"/>
        <v>4108964.8995714351</v>
      </c>
      <c r="F40" t="s">
        <v>328</v>
      </c>
      <c r="G40">
        <v>76</v>
      </c>
      <c r="H40">
        <v>60</v>
      </c>
      <c r="I40">
        <v>109</v>
      </c>
      <c r="J40" s="5">
        <v>40</v>
      </c>
    </row>
    <row r="41" spans="1:10" x14ac:dyDescent="0.2">
      <c r="A41" t="s">
        <v>42</v>
      </c>
      <c r="B41" s="2">
        <v>37.11497</v>
      </c>
      <c r="C41" s="2">
        <v>-106.69216</v>
      </c>
      <c r="D41" s="1">
        <f t="shared" si="0"/>
        <v>349659.14857142814</v>
      </c>
      <c r="E41" s="1">
        <f t="shared" si="1"/>
        <v>4108965.9619285781</v>
      </c>
      <c r="F41" t="s">
        <v>328</v>
      </c>
      <c r="G41">
        <v>69</v>
      </c>
      <c r="H41">
        <v>71</v>
      </c>
      <c r="I41">
        <v>104</v>
      </c>
      <c r="J41" s="5">
        <v>61</v>
      </c>
    </row>
    <row r="42" spans="1:10" x14ac:dyDescent="0.2">
      <c r="A42" t="s">
        <v>43</v>
      </c>
      <c r="B42" s="2">
        <v>37.114980000000003</v>
      </c>
      <c r="C42" s="2">
        <v>-106.69219</v>
      </c>
      <c r="D42" s="1">
        <f t="shared" si="0"/>
        <v>349656.47571428528</v>
      </c>
      <c r="E42" s="1">
        <f t="shared" si="1"/>
        <v>4108967.0242857211</v>
      </c>
      <c r="F42" t="s">
        <v>328</v>
      </c>
      <c r="G42">
        <v>89</v>
      </c>
      <c r="H42">
        <v>70</v>
      </c>
      <c r="I42">
        <v>66</v>
      </c>
      <c r="J42" s="5">
        <v>41</v>
      </c>
    </row>
    <row r="43" spans="1:10" x14ac:dyDescent="0.2">
      <c r="A43" t="s">
        <v>44</v>
      </c>
      <c r="B43" s="2">
        <v>37.114980000000003</v>
      </c>
      <c r="C43" s="2">
        <v>-106.69222000000001</v>
      </c>
      <c r="D43" s="1">
        <f t="shared" si="0"/>
        <v>349653.80285714241</v>
      </c>
      <c r="E43" s="1">
        <f t="shared" si="1"/>
        <v>4108968.0866428642</v>
      </c>
      <c r="F43" t="s">
        <v>328</v>
      </c>
      <c r="G43">
        <v>66</v>
      </c>
      <c r="H43">
        <v>68</v>
      </c>
      <c r="I43">
        <v>57</v>
      </c>
      <c r="J43" s="5">
        <v>48</v>
      </c>
    </row>
    <row r="44" spans="1:10" x14ac:dyDescent="0.2">
      <c r="A44" t="s">
        <v>45</v>
      </c>
      <c r="B44" s="2">
        <v>37.114989999999999</v>
      </c>
      <c r="C44" s="2">
        <v>-106.69225</v>
      </c>
      <c r="D44" s="1">
        <f t="shared" si="0"/>
        <v>349651.12999999954</v>
      </c>
      <c r="E44" s="1">
        <f t="shared" si="1"/>
        <v>4108969.1490000072</v>
      </c>
      <c r="F44" t="s">
        <v>328</v>
      </c>
      <c r="G44">
        <v>66</v>
      </c>
      <c r="H44">
        <v>63</v>
      </c>
      <c r="I44">
        <v>69</v>
      </c>
      <c r="J44" s="5">
        <v>44</v>
      </c>
    </row>
    <row r="45" spans="1:10" x14ac:dyDescent="0.2">
      <c r="A45" t="s">
        <v>46</v>
      </c>
      <c r="B45" s="2">
        <v>37.115000000000002</v>
      </c>
      <c r="C45" s="2">
        <v>-106.69228</v>
      </c>
      <c r="D45" s="1">
        <f t="shared" si="0"/>
        <v>349648.45714285667</v>
      </c>
      <c r="E45" s="1">
        <f t="shared" si="1"/>
        <v>4108970.2113571502</v>
      </c>
      <c r="F45" t="s">
        <v>328</v>
      </c>
      <c r="G45">
        <v>49</v>
      </c>
      <c r="H45">
        <v>74</v>
      </c>
      <c r="I45">
        <v>72</v>
      </c>
      <c r="J45" s="5">
        <v>44</v>
      </c>
    </row>
    <row r="46" spans="1:10" x14ac:dyDescent="0.2">
      <c r="A46" t="s">
        <v>47</v>
      </c>
      <c r="B46" s="2">
        <v>37.115009999999998</v>
      </c>
      <c r="C46" s="2">
        <v>-106.69231000000001</v>
      </c>
      <c r="D46" s="1">
        <f t="shared" si="0"/>
        <v>349645.7842857138</v>
      </c>
      <c r="E46" s="1">
        <f t="shared" si="1"/>
        <v>4108971.2737142933</v>
      </c>
      <c r="F46" t="s">
        <v>328</v>
      </c>
      <c r="G46">
        <v>45</v>
      </c>
      <c r="H46">
        <v>72</v>
      </c>
      <c r="I46">
        <v>77</v>
      </c>
      <c r="J46" s="5">
        <v>50</v>
      </c>
    </row>
    <row r="47" spans="1:10" x14ac:dyDescent="0.2">
      <c r="A47" t="s">
        <v>48</v>
      </c>
      <c r="B47" s="2">
        <v>37.115020000000001</v>
      </c>
      <c r="C47" s="2">
        <v>-106.69234</v>
      </c>
      <c r="D47" s="1">
        <f t="shared" si="0"/>
        <v>349643.11142857093</v>
      </c>
      <c r="E47" s="1">
        <f t="shared" si="1"/>
        <v>4108972.3360714363</v>
      </c>
      <c r="F47" t="s">
        <v>328</v>
      </c>
      <c r="G47">
        <v>74</v>
      </c>
      <c r="H47">
        <v>68</v>
      </c>
      <c r="I47">
        <v>80</v>
      </c>
      <c r="J47" s="5">
        <v>46</v>
      </c>
    </row>
    <row r="48" spans="1:10" x14ac:dyDescent="0.2">
      <c r="A48" t="s">
        <v>49</v>
      </c>
      <c r="B48" s="2">
        <v>37.115029999999997</v>
      </c>
      <c r="C48" s="2">
        <v>-106.69237</v>
      </c>
      <c r="D48" s="1">
        <f t="shared" si="0"/>
        <v>349640.43857142807</v>
      </c>
      <c r="E48" s="1">
        <f t="shared" si="1"/>
        <v>4108973.3984285793</v>
      </c>
      <c r="F48" t="s">
        <v>328</v>
      </c>
      <c r="G48">
        <v>55</v>
      </c>
      <c r="H48">
        <v>56</v>
      </c>
      <c r="I48">
        <v>64</v>
      </c>
      <c r="J48" s="5">
        <v>43</v>
      </c>
    </row>
    <row r="49" spans="1:10" x14ac:dyDescent="0.2">
      <c r="A49" t="s">
        <v>50</v>
      </c>
      <c r="B49" s="2">
        <v>37.11504</v>
      </c>
      <c r="C49" s="2">
        <v>-106.69240000000001</v>
      </c>
      <c r="D49" s="1">
        <f t="shared" si="0"/>
        <v>349637.7657142852</v>
      </c>
      <c r="E49" s="1">
        <f t="shared" si="1"/>
        <v>4108974.4607857224</v>
      </c>
      <c r="F49" t="s">
        <v>328</v>
      </c>
      <c r="G49">
        <v>53</v>
      </c>
      <c r="H49">
        <v>59</v>
      </c>
      <c r="I49">
        <v>72</v>
      </c>
      <c r="J49" s="5">
        <v>16</v>
      </c>
    </row>
    <row r="50" spans="1:10" x14ac:dyDescent="0.2">
      <c r="A50" t="s">
        <v>51</v>
      </c>
      <c r="B50" s="2">
        <v>37.115049999999997</v>
      </c>
      <c r="C50" s="2">
        <v>-106.69243</v>
      </c>
      <c r="D50" s="1">
        <f t="shared" si="0"/>
        <v>349635.09285714233</v>
      </c>
      <c r="E50" s="1">
        <f t="shared" si="1"/>
        <v>4108975.5231428654</v>
      </c>
      <c r="F50" t="s">
        <v>328</v>
      </c>
      <c r="G50">
        <v>61</v>
      </c>
      <c r="H50">
        <v>55</v>
      </c>
      <c r="I50">
        <v>88</v>
      </c>
      <c r="J50" s="5">
        <v>21</v>
      </c>
    </row>
    <row r="51" spans="1:10" x14ac:dyDescent="0.2">
      <c r="A51" t="s">
        <v>52</v>
      </c>
      <c r="B51" s="2">
        <v>37.11506</v>
      </c>
      <c r="C51" s="2">
        <v>-106.69246</v>
      </c>
      <c r="D51" s="1">
        <f t="shared" si="0"/>
        <v>349632.41999999946</v>
      </c>
      <c r="E51" s="1">
        <f t="shared" si="1"/>
        <v>4108976.5855000084</v>
      </c>
      <c r="F51" t="s">
        <v>328</v>
      </c>
      <c r="G51">
        <v>55</v>
      </c>
      <c r="H51">
        <v>60</v>
      </c>
      <c r="I51">
        <v>65</v>
      </c>
      <c r="J51" s="5">
        <v>18</v>
      </c>
    </row>
    <row r="52" spans="1:10" x14ac:dyDescent="0.2">
      <c r="A52" t="s">
        <v>53</v>
      </c>
      <c r="B52" s="2">
        <v>37.115070000000003</v>
      </c>
      <c r="C52" s="2">
        <v>-106.69249000000001</v>
      </c>
      <c r="D52" s="1">
        <f t="shared" si="0"/>
        <v>349629.74714285659</v>
      </c>
      <c r="E52" s="1">
        <f t="shared" si="1"/>
        <v>4108977.6478571515</v>
      </c>
      <c r="F52" t="s">
        <v>328</v>
      </c>
      <c r="G52">
        <v>82</v>
      </c>
      <c r="H52">
        <v>62</v>
      </c>
      <c r="I52">
        <v>45</v>
      </c>
      <c r="J52" s="5">
        <v>28</v>
      </c>
    </row>
    <row r="53" spans="1:10" x14ac:dyDescent="0.2">
      <c r="A53" t="s">
        <v>54</v>
      </c>
      <c r="B53" s="2">
        <v>37.115079999999999</v>
      </c>
      <c r="C53" s="2">
        <v>-106.69252</v>
      </c>
      <c r="D53" s="1">
        <f t="shared" si="0"/>
        <v>349627.07428571372</v>
      </c>
      <c r="E53" s="1">
        <f t="shared" si="1"/>
        <v>4108978.7102142945</v>
      </c>
      <c r="F53" t="s">
        <v>328</v>
      </c>
      <c r="G53">
        <v>56</v>
      </c>
      <c r="H53">
        <v>39</v>
      </c>
      <c r="I53">
        <v>85</v>
      </c>
      <c r="J53" s="5">
        <v>21</v>
      </c>
    </row>
    <row r="54" spans="1:10" x14ac:dyDescent="0.2">
      <c r="A54" t="s">
        <v>55</v>
      </c>
      <c r="B54" s="2">
        <v>37.115090000000002</v>
      </c>
      <c r="C54" s="2">
        <v>-106.69255</v>
      </c>
      <c r="D54" s="1">
        <f t="shared" si="0"/>
        <v>349624.40142857085</v>
      </c>
      <c r="E54" s="1">
        <f t="shared" si="1"/>
        <v>4108979.7725714375</v>
      </c>
      <c r="F54" t="s">
        <v>328</v>
      </c>
      <c r="G54">
        <v>59</v>
      </c>
      <c r="H54">
        <v>57</v>
      </c>
      <c r="I54">
        <v>77</v>
      </c>
      <c r="J54" s="5">
        <v>18</v>
      </c>
    </row>
    <row r="55" spans="1:10" x14ac:dyDescent="0.2">
      <c r="A55" t="s">
        <v>56</v>
      </c>
      <c r="B55" s="2">
        <v>37.115090000000002</v>
      </c>
      <c r="C55" s="2">
        <v>-106.69259</v>
      </c>
      <c r="D55" s="1">
        <f t="shared" si="0"/>
        <v>349621.72857142799</v>
      </c>
      <c r="E55" s="1">
        <f t="shared" si="1"/>
        <v>4108980.8349285806</v>
      </c>
      <c r="F55" t="s">
        <v>328</v>
      </c>
      <c r="G55">
        <v>75</v>
      </c>
      <c r="H55">
        <v>42</v>
      </c>
      <c r="I55">
        <v>44</v>
      </c>
      <c r="J55" s="5">
        <v>21</v>
      </c>
    </row>
    <row r="56" spans="1:10" x14ac:dyDescent="0.2">
      <c r="A56" t="s">
        <v>57</v>
      </c>
      <c r="B56" s="2">
        <v>37.115099999999998</v>
      </c>
      <c r="C56" s="2">
        <v>-106.69262000000001</v>
      </c>
      <c r="D56" s="1">
        <f t="shared" si="0"/>
        <v>349619.05571428512</v>
      </c>
      <c r="E56" s="1">
        <f t="shared" si="1"/>
        <v>4108981.8972857236</v>
      </c>
      <c r="F56" t="s">
        <v>328</v>
      </c>
      <c r="G56">
        <v>63</v>
      </c>
      <c r="H56">
        <v>49</v>
      </c>
      <c r="I56">
        <v>83</v>
      </c>
      <c r="J56" s="5">
        <v>18</v>
      </c>
    </row>
    <row r="57" spans="1:10" x14ac:dyDescent="0.2">
      <c r="A57" t="s">
        <v>58</v>
      </c>
      <c r="B57" s="2">
        <v>37.115110000000001</v>
      </c>
      <c r="C57" s="2">
        <v>-106.69265</v>
      </c>
      <c r="D57" s="1">
        <f t="shared" si="0"/>
        <v>349616.38285714225</v>
      </c>
      <c r="E57" s="1">
        <f t="shared" si="1"/>
        <v>4108982.9596428666</v>
      </c>
      <c r="F57" t="s">
        <v>328</v>
      </c>
      <c r="G57">
        <v>75</v>
      </c>
      <c r="H57">
        <v>64</v>
      </c>
      <c r="I57">
        <v>50</v>
      </c>
      <c r="J57" s="5">
        <v>0</v>
      </c>
    </row>
    <row r="58" spans="1:10" x14ac:dyDescent="0.2">
      <c r="A58" t="s">
        <v>59</v>
      </c>
      <c r="B58" s="2">
        <v>37.115119999999997</v>
      </c>
      <c r="C58" s="2">
        <v>-106.69268</v>
      </c>
      <c r="D58" s="1">
        <f t="shared" si="0"/>
        <v>349613.70999999938</v>
      </c>
      <c r="E58" s="1">
        <f t="shared" si="1"/>
        <v>4108984.0220000097</v>
      </c>
      <c r="F58" t="s">
        <v>328</v>
      </c>
      <c r="G58">
        <v>62</v>
      </c>
      <c r="H58">
        <v>59</v>
      </c>
      <c r="I58">
        <v>66</v>
      </c>
      <c r="J58" s="5">
        <v>0</v>
      </c>
    </row>
    <row r="59" spans="1:10" x14ac:dyDescent="0.2">
      <c r="A59" t="s">
        <v>60</v>
      </c>
      <c r="B59" s="2">
        <v>37.115130000000001</v>
      </c>
      <c r="C59" s="2">
        <v>-106.69271000000001</v>
      </c>
      <c r="D59" s="1">
        <f t="shared" si="0"/>
        <v>349611.03714285651</v>
      </c>
      <c r="E59" s="1">
        <f t="shared" si="1"/>
        <v>4108985.0843571527</v>
      </c>
      <c r="F59" t="s">
        <v>328</v>
      </c>
      <c r="G59">
        <v>58</v>
      </c>
      <c r="H59">
        <v>63</v>
      </c>
      <c r="I59">
        <v>55</v>
      </c>
      <c r="J59" s="5">
        <v>16</v>
      </c>
    </row>
    <row r="60" spans="1:10" x14ac:dyDescent="0.2">
      <c r="A60" t="s">
        <v>61</v>
      </c>
      <c r="B60" s="2">
        <v>37.115139999999997</v>
      </c>
      <c r="C60" s="2">
        <v>-106.69274</v>
      </c>
      <c r="D60" s="1">
        <f t="shared" si="0"/>
        <v>349608.36428571364</v>
      </c>
      <c r="E60" s="1">
        <f t="shared" si="1"/>
        <v>4108986.1467142957</v>
      </c>
      <c r="F60" t="s">
        <v>328</v>
      </c>
      <c r="G60">
        <v>56</v>
      </c>
      <c r="H60">
        <v>67</v>
      </c>
      <c r="I60">
        <v>78</v>
      </c>
      <c r="J60" s="5">
        <v>34</v>
      </c>
    </row>
    <row r="61" spans="1:10" x14ac:dyDescent="0.2">
      <c r="A61" t="s">
        <v>62</v>
      </c>
      <c r="B61" s="2">
        <v>37.11515</v>
      </c>
      <c r="C61" s="2">
        <v>-106.69277</v>
      </c>
      <c r="D61" s="1">
        <f t="shared" si="0"/>
        <v>349605.69142857078</v>
      </c>
      <c r="E61" s="1">
        <f t="shared" si="1"/>
        <v>4108987.2090714388</v>
      </c>
      <c r="F61" t="s">
        <v>328</v>
      </c>
      <c r="G61">
        <v>58</v>
      </c>
      <c r="H61">
        <v>61</v>
      </c>
      <c r="I61">
        <v>71</v>
      </c>
      <c r="J61" s="5">
        <v>46</v>
      </c>
    </row>
    <row r="62" spans="1:10" x14ac:dyDescent="0.2">
      <c r="A62" t="s">
        <v>63</v>
      </c>
      <c r="B62" s="2">
        <v>37.115160000000003</v>
      </c>
      <c r="C62" s="2">
        <v>-106.69280000000001</v>
      </c>
      <c r="D62" s="1">
        <f t="shared" si="0"/>
        <v>349603.01857142791</v>
      </c>
      <c r="E62" s="1">
        <f t="shared" si="1"/>
        <v>4108988.2714285818</v>
      </c>
      <c r="F62" t="s">
        <v>328</v>
      </c>
      <c r="G62">
        <v>61</v>
      </c>
      <c r="H62">
        <v>67</v>
      </c>
      <c r="I62">
        <v>70</v>
      </c>
      <c r="J62" s="5">
        <v>21</v>
      </c>
    </row>
    <row r="63" spans="1:10" x14ac:dyDescent="0.2">
      <c r="A63" t="s">
        <v>64</v>
      </c>
      <c r="B63" s="2">
        <v>37.115169999999999</v>
      </c>
      <c r="C63" s="2">
        <v>-106.69283</v>
      </c>
      <c r="D63" s="1">
        <f t="shared" si="0"/>
        <v>349600.34571428504</v>
      </c>
      <c r="E63" s="1">
        <f t="shared" si="1"/>
        <v>4108989.3337857248</v>
      </c>
      <c r="F63" t="s">
        <v>328</v>
      </c>
      <c r="G63">
        <v>60</v>
      </c>
      <c r="H63">
        <v>68</v>
      </c>
      <c r="I63">
        <v>66</v>
      </c>
      <c r="J63" s="5">
        <v>21</v>
      </c>
    </row>
    <row r="64" spans="1:10" x14ac:dyDescent="0.2">
      <c r="A64" t="s">
        <v>65</v>
      </c>
      <c r="B64" s="2">
        <v>37.115180000000002</v>
      </c>
      <c r="C64" s="2">
        <v>-106.69286</v>
      </c>
      <c r="D64" s="1">
        <f t="shared" si="0"/>
        <v>349597.67285714217</v>
      </c>
      <c r="E64" s="1">
        <f t="shared" si="1"/>
        <v>4108990.3961428679</v>
      </c>
      <c r="F64" t="s">
        <v>328</v>
      </c>
      <c r="G64">
        <v>56</v>
      </c>
      <c r="H64">
        <v>46</v>
      </c>
      <c r="I64">
        <v>81</v>
      </c>
      <c r="J64" s="5">
        <v>0</v>
      </c>
    </row>
    <row r="65" spans="1:10" x14ac:dyDescent="0.2">
      <c r="A65" t="s">
        <v>66</v>
      </c>
      <c r="B65" s="2">
        <v>37.115189999999998</v>
      </c>
      <c r="C65" s="2">
        <v>-106.69289000000001</v>
      </c>
      <c r="D65" s="1">
        <f t="shared" si="0"/>
        <v>349594.9999999993</v>
      </c>
      <c r="E65" s="1">
        <f t="shared" si="1"/>
        <v>4108991.4585000109</v>
      </c>
      <c r="F65" t="s">
        <v>328</v>
      </c>
      <c r="G65">
        <v>62</v>
      </c>
      <c r="H65">
        <v>57</v>
      </c>
      <c r="I65">
        <v>79</v>
      </c>
      <c r="J65" s="5">
        <v>0</v>
      </c>
    </row>
    <row r="66" spans="1:10" x14ac:dyDescent="0.2">
      <c r="A66" t="s">
        <v>67</v>
      </c>
      <c r="B66" s="2">
        <v>37.115200000000002</v>
      </c>
      <c r="C66" s="2">
        <v>-106.69292</v>
      </c>
      <c r="D66" s="1">
        <f t="shared" si="0"/>
        <v>349592.32714285643</v>
      </c>
      <c r="E66" s="1">
        <f t="shared" si="1"/>
        <v>4108992.5208571539</v>
      </c>
      <c r="F66" t="s">
        <v>328</v>
      </c>
      <c r="G66">
        <v>58</v>
      </c>
      <c r="H66">
        <v>57</v>
      </c>
      <c r="I66">
        <v>84</v>
      </c>
      <c r="J66" s="5">
        <v>15</v>
      </c>
    </row>
    <row r="67" spans="1:10" x14ac:dyDescent="0.2">
      <c r="A67" t="s">
        <v>68</v>
      </c>
      <c r="B67" s="2">
        <v>37.115200000000002</v>
      </c>
      <c r="C67" s="2">
        <v>-106.69295</v>
      </c>
      <c r="D67" s="1">
        <f t="shared" si="0"/>
        <v>349589.65428571356</v>
      </c>
      <c r="E67" s="1">
        <f t="shared" si="1"/>
        <v>4108993.583214297</v>
      </c>
      <c r="F67" t="s">
        <v>328</v>
      </c>
      <c r="G67">
        <v>68</v>
      </c>
      <c r="H67">
        <v>66</v>
      </c>
      <c r="I67">
        <v>84</v>
      </c>
      <c r="J67" s="5">
        <v>19</v>
      </c>
    </row>
    <row r="68" spans="1:10" x14ac:dyDescent="0.2">
      <c r="A68" t="s">
        <v>69</v>
      </c>
      <c r="B68" s="2">
        <v>37.115209999999998</v>
      </c>
      <c r="C68" s="2">
        <v>-106.69298000000001</v>
      </c>
      <c r="D68" s="1">
        <f t="shared" ref="D68:D131" si="2">D67-(($D$2-$D$142)/COUNTA($A$3:$A$142))</f>
        <v>349586.9814285707</v>
      </c>
      <c r="E68" s="1">
        <f t="shared" ref="E68:E131" si="3">E67-(($E$2-$E$142)/COUNTA($A$3:$A$142))</f>
        <v>4108994.64557144</v>
      </c>
      <c r="F68" t="s">
        <v>328</v>
      </c>
      <c r="G68">
        <v>63</v>
      </c>
      <c r="H68">
        <v>57</v>
      </c>
      <c r="I68">
        <v>65</v>
      </c>
      <c r="J68" s="5">
        <v>0</v>
      </c>
    </row>
    <row r="69" spans="1:10" x14ac:dyDescent="0.2">
      <c r="A69" t="s">
        <v>70</v>
      </c>
      <c r="B69" s="2">
        <v>37.115220000000001</v>
      </c>
      <c r="C69" s="2">
        <v>-106.69301</v>
      </c>
      <c r="D69" s="1">
        <f t="shared" si="2"/>
        <v>349584.30857142783</v>
      </c>
      <c r="E69" s="1">
        <f t="shared" si="3"/>
        <v>4108995.707928583</v>
      </c>
      <c r="F69" t="s">
        <v>328</v>
      </c>
      <c r="G69">
        <v>55</v>
      </c>
      <c r="H69">
        <v>60</v>
      </c>
      <c r="I69">
        <v>76</v>
      </c>
      <c r="J69" s="5">
        <v>12</v>
      </c>
    </row>
    <row r="70" spans="1:10" x14ac:dyDescent="0.2">
      <c r="A70" t="s">
        <v>71</v>
      </c>
      <c r="B70" s="2">
        <v>37.115229999999997</v>
      </c>
      <c r="C70" s="2">
        <v>-106.69304</v>
      </c>
      <c r="D70" s="1">
        <f t="shared" si="2"/>
        <v>349581.63571428496</v>
      </c>
      <c r="E70" s="1">
        <f t="shared" si="3"/>
        <v>4108996.7702857261</v>
      </c>
      <c r="F70" t="s">
        <v>328</v>
      </c>
      <c r="G70">
        <v>63</v>
      </c>
      <c r="H70">
        <v>62</v>
      </c>
      <c r="I70">
        <v>80</v>
      </c>
      <c r="J70" s="5">
        <v>13</v>
      </c>
    </row>
    <row r="71" spans="1:10" x14ac:dyDescent="0.2">
      <c r="A71" t="s">
        <v>72</v>
      </c>
      <c r="B71" s="2">
        <v>37.11524</v>
      </c>
      <c r="C71" s="2">
        <v>-106.69307000000001</v>
      </c>
      <c r="D71" s="1">
        <f t="shared" si="2"/>
        <v>349578.96285714209</v>
      </c>
      <c r="E71" s="1">
        <f t="shared" si="3"/>
        <v>4108997.8326428691</v>
      </c>
      <c r="F71" t="s">
        <v>328</v>
      </c>
      <c r="G71">
        <v>70</v>
      </c>
      <c r="H71">
        <v>65</v>
      </c>
      <c r="I71">
        <v>78</v>
      </c>
      <c r="J71" s="5">
        <v>8</v>
      </c>
    </row>
    <row r="72" spans="1:10" x14ac:dyDescent="0.2">
      <c r="A72" t="s">
        <v>73</v>
      </c>
      <c r="B72" s="2">
        <v>37.115250000000003</v>
      </c>
      <c r="C72" s="2">
        <v>-106.6931</v>
      </c>
      <c r="D72" s="1">
        <f t="shared" si="2"/>
        <v>349576.28999999922</v>
      </c>
      <c r="E72" s="1">
        <f t="shared" si="3"/>
        <v>4108998.8950000121</v>
      </c>
      <c r="F72" t="s">
        <v>328</v>
      </c>
      <c r="G72">
        <v>54</v>
      </c>
      <c r="H72">
        <v>61</v>
      </c>
      <c r="I72">
        <v>60</v>
      </c>
      <c r="J72" s="5">
        <v>22</v>
      </c>
    </row>
    <row r="73" spans="1:10" x14ac:dyDescent="0.2">
      <c r="A73" t="s">
        <v>74</v>
      </c>
      <c r="B73" s="2">
        <v>37.115259999999999</v>
      </c>
      <c r="C73" s="2">
        <v>-106.69313</v>
      </c>
      <c r="D73" s="1">
        <f t="shared" si="2"/>
        <v>349573.61714285635</v>
      </c>
      <c r="E73" s="1">
        <f t="shared" si="3"/>
        <v>4108999.9573571552</v>
      </c>
      <c r="F73" t="s">
        <v>328</v>
      </c>
      <c r="G73">
        <v>58</v>
      </c>
      <c r="H73">
        <v>59</v>
      </c>
      <c r="I73">
        <v>56</v>
      </c>
      <c r="J73" s="5">
        <v>41</v>
      </c>
    </row>
    <row r="74" spans="1:10" x14ac:dyDescent="0.2">
      <c r="A74" t="s">
        <v>75</v>
      </c>
      <c r="B74" s="2">
        <v>37.115270000000002</v>
      </c>
      <c r="C74" s="2">
        <v>-106.69316000000001</v>
      </c>
      <c r="D74" s="1">
        <f t="shared" si="2"/>
        <v>349570.94428571349</v>
      </c>
      <c r="E74" s="1">
        <f t="shared" si="3"/>
        <v>4109001.0197142982</v>
      </c>
      <c r="F74" t="s">
        <v>328</v>
      </c>
      <c r="G74">
        <v>65</v>
      </c>
      <c r="H74">
        <v>59</v>
      </c>
      <c r="I74">
        <v>49</v>
      </c>
      <c r="J74" s="5">
        <v>20</v>
      </c>
    </row>
    <row r="75" spans="1:10" x14ac:dyDescent="0.2">
      <c r="A75" t="s">
        <v>76</v>
      </c>
      <c r="B75" s="2">
        <v>37.115279999999998</v>
      </c>
      <c r="C75" s="2">
        <v>-106.69319</v>
      </c>
      <c r="D75" s="1">
        <f t="shared" si="2"/>
        <v>349568.27142857062</v>
      </c>
      <c r="E75" s="1">
        <f t="shared" si="3"/>
        <v>4109002.0820714412</v>
      </c>
      <c r="F75" t="s">
        <v>328</v>
      </c>
      <c r="G75">
        <v>69</v>
      </c>
      <c r="H75">
        <v>62</v>
      </c>
      <c r="I75">
        <v>54</v>
      </c>
      <c r="J75" s="5">
        <v>33</v>
      </c>
    </row>
    <row r="76" spans="1:10" x14ac:dyDescent="0.2">
      <c r="A76" t="s">
        <v>77</v>
      </c>
      <c r="B76" s="2">
        <v>37.115290000000002</v>
      </c>
      <c r="C76" s="2">
        <v>-106.69322</v>
      </c>
      <c r="D76" s="1">
        <f t="shared" si="2"/>
        <v>349565.59857142775</v>
      </c>
      <c r="E76" s="1">
        <f t="shared" si="3"/>
        <v>4109003.1444285843</v>
      </c>
      <c r="F76" t="s">
        <v>328</v>
      </c>
      <c r="G76">
        <v>69</v>
      </c>
      <c r="H76">
        <v>62</v>
      </c>
      <c r="I76">
        <v>55</v>
      </c>
      <c r="J76" s="5">
        <v>0</v>
      </c>
    </row>
    <row r="77" spans="1:10" x14ac:dyDescent="0.2">
      <c r="A77" t="s">
        <v>78</v>
      </c>
      <c r="B77" s="2">
        <v>37.115299999999998</v>
      </c>
      <c r="C77" s="2">
        <v>-106.69325000000001</v>
      </c>
      <c r="D77" s="1">
        <f t="shared" si="2"/>
        <v>349562.92571428488</v>
      </c>
      <c r="E77" s="1">
        <f t="shared" si="3"/>
        <v>4109004.2067857273</v>
      </c>
      <c r="F77" t="s">
        <v>328</v>
      </c>
      <c r="G77">
        <v>54</v>
      </c>
      <c r="H77">
        <v>62</v>
      </c>
      <c r="I77">
        <v>68</v>
      </c>
      <c r="J77" s="5">
        <v>37</v>
      </c>
    </row>
    <row r="78" spans="1:10" x14ac:dyDescent="0.2">
      <c r="A78" t="s">
        <v>79</v>
      </c>
      <c r="B78" s="2">
        <v>37.115299999999998</v>
      </c>
      <c r="C78" s="2">
        <v>-106.69328</v>
      </c>
      <c r="D78" s="1">
        <f t="shared" si="2"/>
        <v>349560.25285714201</v>
      </c>
      <c r="E78" s="1">
        <f t="shared" si="3"/>
        <v>4109005.2691428703</v>
      </c>
      <c r="F78" t="s">
        <v>328</v>
      </c>
      <c r="G78">
        <v>66</v>
      </c>
      <c r="H78">
        <v>54</v>
      </c>
      <c r="I78">
        <v>73</v>
      </c>
      <c r="J78" s="5">
        <v>0</v>
      </c>
    </row>
    <row r="79" spans="1:10" x14ac:dyDescent="0.2">
      <c r="A79" t="s">
        <v>80</v>
      </c>
      <c r="B79" s="2">
        <v>37.115310000000001</v>
      </c>
      <c r="C79" s="2">
        <v>-106.69331</v>
      </c>
      <c r="D79" s="1">
        <f t="shared" si="2"/>
        <v>349557.57999999914</v>
      </c>
      <c r="E79" s="1">
        <f t="shared" si="3"/>
        <v>4109006.3315000134</v>
      </c>
      <c r="F79" t="s">
        <v>328</v>
      </c>
      <c r="G79">
        <v>61</v>
      </c>
      <c r="H79">
        <v>56</v>
      </c>
      <c r="I79">
        <v>84</v>
      </c>
      <c r="J79" s="5">
        <v>0</v>
      </c>
    </row>
    <row r="80" spans="1:10" x14ac:dyDescent="0.2">
      <c r="A80" t="s">
        <v>81</v>
      </c>
      <c r="B80" s="2">
        <v>37.115319999999997</v>
      </c>
      <c r="C80" s="2">
        <v>-106.69334000000001</v>
      </c>
      <c r="D80" s="1">
        <f t="shared" si="2"/>
        <v>349554.90714285627</v>
      </c>
      <c r="E80" s="1">
        <f t="shared" si="3"/>
        <v>4109007.3938571564</v>
      </c>
      <c r="F80" t="s">
        <v>328</v>
      </c>
      <c r="G80">
        <v>62</v>
      </c>
      <c r="H80">
        <v>61</v>
      </c>
      <c r="I80">
        <v>71</v>
      </c>
      <c r="J80" s="5">
        <v>0</v>
      </c>
    </row>
    <row r="81" spans="1:10" x14ac:dyDescent="0.2">
      <c r="A81" t="s">
        <v>82</v>
      </c>
      <c r="B81" s="2">
        <v>37.11533</v>
      </c>
      <c r="C81" s="2">
        <v>-106.69337</v>
      </c>
      <c r="D81" s="1">
        <f t="shared" si="2"/>
        <v>349552.23428571341</v>
      </c>
      <c r="E81" s="1">
        <f t="shared" si="3"/>
        <v>4109008.4562142994</v>
      </c>
      <c r="F81" t="s">
        <v>328</v>
      </c>
      <c r="G81">
        <v>59</v>
      </c>
      <c r="H81">
        <v>64</v>
      </c>
      <c r="I81">
        <v>72</v>
      </c>
      <c r="J81" s="5">
        <v>37</v>
      </c>
    </row>
    <row r="82" spans="1:10" x14ac:dyDescent="0.2">
      <c r="A82" t="s">
        <v>83</v>
      </c>
      <c r="B82" s="2">
        <v>37.115340000000003</v>
      </c>
      <c r="C82" s="2">
        <v>-106.6934</v>
      </c>
      <c r="D82" s="1">
        <f t="shared" si="2"/>
        <v>349549.56142857054</v>
      </c>
      <c r="E82" s="1">
        <f t="shared" si="3"/>
        <v>4109009.5185714425</v>
      </c>
      <c r="F82" t="s">
        <v>328</v>
      </c>
      <c r="G82">
        <v>53</v>
      </c>
      <c r="H82">
        <v>67</v>
      </c>
      <c r="I82">
        <v>56</v>
      </c>
      <c r="J82" s="5">
        <v>0</v>
      </c>
    </row>
    <row r="83" spans="1:10" x14ac:dyDescent="0.2">
      <c r="A83" t="s">
        <v>84</v>
      </c>
      <c r="B83" s="2">
        <v>37.115349999999999</v>
      </c>
      <c r="C83" s="2">
        <v>-106.69343000000001</v>
      </c>
      <c r="D83" s="1">
        <f t="shared" si="2"/>
        <v>349546.88857142767</v>
      </c>
      <c r="E83" s="1">
        <f t="shared" si="3"/>
        <v>4109010.5809285855</v>
      </c>
      <c r="F83" t="s">
        <v>328</v>
      </c>
      <c r="G83">
        <v>60</v>
      </c>
      <c r="H83">
        <v>59</v>
      </c>
      <c r="I83">
        <v>43</v>
      </c>
      <c r="J83" s="5">
        <v>0</v>
      </c>
    </row>
    <row r="84" spans="1:10" x14ac:dyDescent="0.2">
      <c r="A84" t="s">
        <v>85</v>
      </c>
      <c r="B84" s="2">
        <v>37.115360000000003</v>
      </c>
      <c r="C84" s="2">
        <v>-106.69346</v>
      </c>
      <c r="D84" s="1">
        <f t="shared" si="2"/>
        <v>349544.2157142848</v>
      </c>
      <c r="E84" s="1">
        <f t="shared" si="3"/>
        <v>4109011.6432857285</v>
      </c>
      <c r="F84" t="s">
        <v>328</v>
      </c>
      <c r="G84">
        <v>68</v>
      </c>
      <c r="H84">
        <v>74</v>
      </c>
      <c r="I84">
        <v>53</v>
      </c>
      <c r="J84" s="5">
        <v>0</v>
      </c>
    </row>
    <row r="85" spans="1:10" x14ac:dyDescent="0.2">
      <c r="A85" t="s">
        <v>86</v>
      </c>
      <c r="B85" s="2">
        <v>37.115369999999999</v>
      </c>
      <c r="C85" s="2">
        <v>-106.69349</v>
      </c>
      <c r="D85" s="1">
        <f t="shared" si="2"/>
        <v>349541.54285714193</v>
      </c>
      <c r="E85" s="1">
        <f t="shared" si="3"/>
        <v>4109012.7056428716</v>
      </c>
      <c r="F85" t="s">
        <v>328</v>
      </c>
      <c r="G85">
        <v>61</v>
      </c>
      <c r="H85">
        <v>65</v>
      </c>
      <c r="I85">
        <v>69</v>
      </c>
      <c r="J85" s="5">
        <v>0</v>
      </c>
    </row>
    <row r="86" spans="1:10" x14ac:dyDescent="0.2">
      <c r="A86" t="s">
        <v>87</v>
      </c>
      <c r="B86" s="2">
        <v>37.115380000000002</v>
      </c>
      <c r="C86" s="2">
        <v>-106.69352000000001</v>
      </c>
      <c r="D86" s="1">
        <f t="shared" si="2"/>
        <v>349538.86999999906</v>
      </c>
      <c r="E86" s="1">
        <f t="shared" si="3"/>
        <v>4109013.7680000146</v>
      </c>
      <c r="F86" t="s">
        <v>328</v>
      </c>
      <c r="G86">
        <v>71</v>
      </c>
      <c r="H86">
        <v>67</v>
      </c>
      <c r="I86">
        <v>53</v>
      </c>
      <c r="J86" s="5">
        <v>55</v>
      </c>
    </row>
    <row r="87" spans="1:10" x14ac:dyDescent="0.2">
      <c r="A87" t="s">
        <v>88</v>
      </c>
      <c r="B87" s="2">
        <v>37.115389999999998</v>
      </c>
      <c r="C87" s="2">
        <v>-106.69355</v>
      </c>
      <c r="D87" s="1">
        <f t="shared" si="2"/>
        <v>349536.1971428562</v>
      </c>
      <c r="E87" s="1">
        <f t="shared" si="3"/>
        <v>4109014.8303571576</v>
      </c>
      <c r="F87" t="s">
        <v>328</v>
      </c>
      <c r="G87">
        <v>54</v>
      </c>
      <c r="H87">
        <v>70</v>
      </c>
      <c r="I87">
        <v>65</v>
      </c>
      <c r="J87" s="5">
        <v>41</v>
      </c>
    </row>
    <row r="88" spans="1:10" x14ac:dyDescent="0.2">
      <c r="A88" t="s">
        <v>89</v>
      </c>
      <c r="B88" s="2">
        <v>37.115400000000001</v>
      </c>
      <c r="C88" s="2">
        <v>-106.69358</v>
      </c>
      <c r="D88" s="1">
        <f t="shared" si="2"/>
        <v>349533.52428571333</v>
      </c>
      <c r="E88" s="1">
        <f t="shared" si="3"/>
        <v>4109015.8927143007</v>
      </c>
      <c r="F88" t="s">
        <v>328</v>
      </c>
      <c r="G88">
        <v>69</v>
      </c>
      <c r="H88">
        <v>61</v>
      </c>
      <c r="I88">
        <v>71</v>
      </c>
      <c r="J88" s="5">
        <v>38</v>
      </c>
    </row>
    <row r="89" spans="1:10" x14ac:dyDescent="0.2">
      <c r="A89" t="s">
        <v>90</v>
      </c>
      <c r="B89" s="2">
        <v>37.115409999999997</v>
      </c>
      <c r="C89" s="2">
        <v>-106.69361000000001</v>
      </c>
      <c r="D89" s="1">
        <f t="shared" si="2"/>
        <v>349530.85142857046</v>
      </c>
      <c r="E89" s="1">
        <f t="shared" si="3"/>
        <v>4109016.9550714437</v>
      </c>
      <c r="F89" t="s">
        <v>328</v>
      </c>
      <c r="G89">
        <v>66</v>
      </c>
      <c r="H89">
        <v>37</v>
      </c>
      <c r="I89">
        <v>93</v>
      </c>
      <c r="J89" s="5">
        <v>5</v>
      </c>
    </row>
    <row r="90" spans="1:10" x14ac:dyDescent="0.2">
      <c r="A90" t="s">
        <v>91</v>
      </c>
      <c r="B90" s="2">
        <v>37.115409999999997</v>
      </c>
      <c r="C90" s="2">
        <v>-106.69365000000001</v>
      </c>
      <c r="D90" s="1">
        <f t="shared" si="2"/>
        <v>349528.17857142759</v>
      </c>
      <c r="E90" s="1">
        <f t="shared" si="3"/>
        <v>4109018.0174285867</v>
      </c>
      <c r="F90" t="s">
        <v>328</v>
      </c>
      <c r="G90">
        <v>70</v>
      </c>
      <c r="H90">
        <v>62</v>
      </c>
      <c r="I90">
        <v>88</v>
      </c>
      <c r="J90" s="5">
        <v>7</v>
      </c>
    </row>
    <row r="91" spans="1:10" x14ac:dyDescent="0.2">
      <c r="A91" t="s">
        <v>92</v>
      </c>
      <c r="B91" s="2">
        <v>37.11542</v>
      </c>
      <c r="C91" s="2">
        <v>-106.69368</v>
      </c>
      <c r="D91" s="1">
        <f t="shared" si="2"/>
        <v>349525.50571428472</v>
      </c>
      <c r="E91" s="1">
        <f t="shared" si="3"/>
        <v>4109019.0797857298</v>
      </c>
      <c r="F91" t="s">
        <v>328</v>
      </c>
      <c r="G91">
        <v>76</v>
      </c>
      <c r="H91">
        <v>66</v>
      </c>
      <c r="I91">
        <v>78</v>
      </c>
      <c r="J91" s="5">
        <v>0</v>
      </c>
    </row>
    <row r="92" spans="1:10" x14ac:dyDescent="0.2">
      <c r="A92" t="s">
        <v>93</v>
      </c>
      <c r="B92" s="2">
        <v>37.115430000000003</v>
      </c>
      <c r="C92" s="2">
        <v>-106.69371</v>
      </c>
      <c r="D92" s="1">
        <f t="shared" si="2"/>
        <v>349522.83285714185</v>
      </c>
      <c r="E92" s="1">
        <f t="shared" si="3"/>
        <v>4109020.1421428728</v>
      </c>
      <c r="F92" t="s">
        <v>328</v>
      </c>
      <c r="G92">
        <v>58</v>
      </c>
      <c r="H92">
        <v>58</v>
      </c>
      <c r="I92">
        <v>76</v>
      </c>
      <c r="J92" s="5">
        <v>0</v>
      </c>
    </row>
    <row r="93" spans="1:10" x14ac:dyDescent="0.2">
      <c r="A93" t="s">
        <v>94</v>
      </c>
      <c r="B93" s="2">
        <v>37.11544</v>
      </c>
      <c r="C93" s="2">
        <v>-106.69374000000001</v>
      </c>
      <c r="D93" s="1">
        <f t="shared" si="2"/>
        <v>349520.15999999898</v>
      </c>
      <c r="E93" s="1">
        <f t="shared" si="3"/>
        <v>4109021.2045000158</v>
      </c>
      <c r="F93" t="s">
        <v>328</v>
      </c>
      <c r="G93">
        <v>59</v>
      </c>
      <c r="H93">
        <v>73</v>
      </c>
      <c r="I93">
        <v>75</v>
      </c>
      <c r="J93" s="5">
        <v>0</v>
      </c>
    </row>
    <row r="94" spans="1:10" x14ac:dyDescent="0.2">
      <c r="A94" t="s">
        <v>95</v>
      </c>
      <c r="B94" s="2">
        <v>37.115450000000003</v>
      </c>
      <c r="C94" s="2">
        <v>-106.69377</v>
      </c>
      <c r="D94" s="1">
        <f t="shared" si="2"/>
        <v>349517.48714285612</v>
      </c>
      <c r="E94" s="1">
        <f t="shared" si="3"/>
        <v>4109022.2668571589</v>
      </c>
      <c r="F94" t="s">
        <v>328</v>
      </c>
      <c r="G94">
        <v>74</v>
      </c>
      <c r="H94">
        <v>69</v>
      </c>
      <c r="I94">
        <v>81</v>
      </c>
      <c r="J94" s="5">
        <v>10</v>
      </c>
    </row>
    <row r="95" spans="1:10" x14ac:dyDescent="0.2">
      <c r="A95" t="s">
        <v>96</v>
      </c>
      <c r="B95" s="2">
        <v>37.115459999999999</v>
      </c>
      <c r="C95" s="2">
        <v>-106.6938</v>
      </c>
      <c r="D95" s="1">
        <f t="shared" si="2"/>
        <v>349514.81428571325</v>
      </c>
      <c r="E95" s="1">
        <f t="shared" si="3"/>
        <v>4109023.3292143019</v>
      </c>
      <c r="F95" t="s">
        <v>328</v>
      </c>
      <c r="G95">
        <v>68</v>
      </c>
      <c r="H95">
        <v>53</v>
      </c>
      <c r="I95">
        <v>83</v>
      </c>
      <c r="J95" s="5">
        <v>31</v>
      </c>
    </row>
    <row r="96" spans="1:10" x14ac:dyDescent="0.2">
      <c r="A96" t="s">
        <v>97</v>
      </c>
      <c r="B96" s="2">
        <v>37.115470000000002</v>
      </c>
      <c r="C96" s="2">
        <v>-106.69383000000001</v>
      </c>
      <c r="D96" s="1">
        <f t="shared" si="2"/>
        <v>349512.14142857038</v>
      </c>
      <c r="E96" s="1">
        <f t="shared" si="3"/>
        <v>4109024.3915714449</v>
      </c>
      <c r="F96" t="s">
        <v>328</v>
      </c>
      <c r="G96">
        <v>69</v>
      </c>
      <c r="H96">
        <v>57</v>
      </c>
      <c r="I96">
        <v>90</v>
      </c>
      <c r="J96" s="5">
        <v>38</v>
      </c>
    </row>
    <row r="97" spans="1:10" x14ac:dyDescent="0.2">
      <c r="A97" t="s">
        <v>98</v>
      </c>
      <c r="B97" s="2">
        <v>37.115479999999998</v>
      </c>
      <c r="C97" s="2">
        <v>-106.69386</v>
      </c>
      <c r="D97" s="1">
        <f t="shared" si="2"/>
        <v>349509.46857142751</v>
      </c>
      <c r="E97" s="1">
        <f t="shared" si="3"/>
        <v>4109025.453928588</v>
      </c>
      <c r="F97" t="s">
        <v>328</v>
      </c>
      <c r="G97">
        <v>73</v>
      </c>
      <c r="H97">
        <v>65</v>
      </c>
      <c r="I97">
        <v>68</v>
      </c>
      <c r="J97" s="5">
        <v>41</v>
      </c>
    </row>
    <row r="98" spans="1:10" x14ac:dyDescent="0.2">
      <c r="A98" t="s">
        <v>99</v>
      </c>
      <c r="B98" s="2">
        <v>37.115490000000001</v>
      </c>
      <c r="C98" s="2">
        <v>-106.69389</v>
      </c>
      <c r="D98" s="1">
        <f t="shared" si="2"/>
        <v>349506.79571428464</v>
      </c>
      <c r="E98" s="1">
        <f t="shared" si="3"/>
        <v>4109026.516285731</v>
      </c>
      <c r="F98" t="s">
        <v>328</v>
      </c>
      <c r="G98">
        <v>43</v>
      </c>
      <c r="H98">
        <v>67</v>
      </c>
      <c r="I98">
        <v>73</v>
      </c>
      <c r="J98" s="5">
        <v>0</v>
      </c>
    </row>
    <row r="99" spans="1:10" x14ac:dyDescent="0.2">
      <c r="A99" t="s">
        <v>100</v>
      </c>
      <c r="B99" s="2">
        <v>37.115499999999997</v>
      </c>
      <c r="C99" s="2">
        <v>-106.69392000000001</v>
      </c>
      <c r="D99" s="1">
        <f t="shared" si="2"/>
        <v>349504.12285714177</v>
      </c>
      <c r="E99" s="1">
        <f t="shared" si="3"/>
        <v>4109027.578642874</v>
      </c>
      <c r="F99" t="s">
        <v>328</v>
      </c>
      <c r="G99">
        <v>94</v>
      </c>
      <c r="H99">
        <v>64</v>
      </c>
      <c r="I99">
        <v>65</v>
      </c>
      <c r="J99" s="5">
        <v>0</v>
      </c>
    </row>
    <row r="100" spans="1:10" x14ac:dyDescent="0.2">
      <c r="A100" t="s">
        <v>101</v>
      </c>
      <c r="B100" s="2">
        <v>37.11551</v>
      </c>
      <c r="C100" s="2">
        <v>-106.69395</v>
      </c>
      <c r="D100" s="1">
        <f t="shared" si="2"/>
        <v>349501.44999999891</v>
      </c>
      <c r="E100" s="1">
        <f t="shared" si="3"/>
        <v>4109028.6410000171</v>
      </c>
      <c r="F100" t="s">
        <v>328</v>
      </c>
      <c r="G100">
        <v>81</v>
      </c>
      <c r="H100">
        <v>80</v>
      </c>
      <c r="I100">
        <v>78</v>
      </c>
      <c r="J100" s="5">
        <v>21</v>
      </c>
    </row>
    <row r="101" spans="1:10" x14ac:dyDescent="0.2">
      <c r="A101" t="s">
        <v>102</v>
      </c>
      <c r="B101" s="2">
        <v>37.115519999999997</v>
      </c>
      <c r="C101" s="2">
        <v>-106.69398</v>
      </c>
      <c r="D101" s="1">
        <f t="shared" si="2"/>
        <v>349498.77714285604</v>
      </c>
      <c r="E101" s="1">
        <f t="shared" si="3"/>
        <v>4109029.7033571601</v>
      </c>
      <c r="F101" t="s">
        <v>328</v>
      </c>
      <c r="G101">
        <v>66</v>
      </c>
      <c r="H101">
        <v>63</v>
      </c>
      <c r="I101">
        <v>90</v>
      </c>
      <c r="J101" s="5">
        <v>28</v>
      </c>
    </row>
    <row r="102" spans="1:10" x14ac:dyDescent="0.2">
      <c r="A102" t="s">
        <v>103</v>
      </c>
      <c r="B102" s="2">
        <v>37.115519999999997</v>
      </c>
      <c r="C102" s="2">
        <v>-106.69401000000001</v>
      </c>
      <c r="D102" s="1">
        <f t="shared" si="2"/>
        <v>349496.10428571317</v>
      </c>
      <c r="E102" s="1">
        <f t="shared" si="3"/>
        <v>4109030.7657143031</v>
      </c>
      <c r="F102" t="s">
        <v>328</v>
      </c>
      <c r="G102">
        <v>72</v>
      </c>
      <c r="H102">
        <v>61</v>
      </c>
      <c r="I102">
        <v>70</v>
      </c>
      <c r="J102" s="5">
        <v>30</v>
      </c>
    </row>
    <row r="103" spans="1:10" x14ac:dyDescent="0.2">
      <c r="A103" t="s">
        <v>104</v>
      </c>
      <c r="B103" s="2">
        <v>37.11553</v>
      </c>
      <c r="C103" s="2">
        <v>-106.69404</v>
      </c>
      <c r="D103" s="1">
        <f t="shared" si="2"/>
        <v>349493.4314285703</v>
      </c>
      <c r="E103" s="1">
        <f t="shared" si="3"/>
        <v>4109031.8280714462</v>
      </c>
      <c r="F103" t="s">
        <v>328</v>
      </c>
      <c r="G103">
        <v>70</v>
      </c>
      <c r="H103">
        <v>62</v>
      </c>
      <c r="I103">
        <v>82</v>
      </c>
      <c r="J103" s="5">
        <v>36</v>
      </c>
    </row>
    <row r="104" spans="1:10" x14ac:dyDescent="0.2">
      <c r="A104" t="s">
        <v>105</v>
      </c>
      <c r="B104" s="2">
        <v>37.115540000000003</v>
      </c>
      <c r="C104" s="2">
        <v>-106.69407</v>
      </c>
      <c r="D104" s="1">
        <f t="shared" si="2"/>
        <v>349490.75857142743</v>
      </c>
      <c r="E104" s="1">
        <f t="shared" si="3"/>
        <v>4109032.8904285892</v>
      </c>
      <c r="F104" t="s">
        <v>328</v>
      </c>
      <c r="G104">
        <v>73</v>
      </c>
      <c r="H104">
        <v>63</v>
      </c>
      <c r="I104">
        <v>102</v>
      </c>
      <c r="J104" s="5">
        <v>39</v>
      </c>
    </row>
    <row r="105" spans="1:10" x14ac:dyDescent="0.2">
      <c r="A105" t="s">
        <v>106</v>
      </c>
      <c r="B105" s="2">
        <v>37.115549999999999</v>
      </c>
      <c r="C105" s="2">
        <v>-106.69410000000001</v>
      </c>
      <c r="D105" s="1">
        <f t="shared" si="2"/>
        <v>349488.08571428456</v>
      </c>
      <c r="E105" s="1">
        <f t="shared" si="3"/>
        <v>4109033.9527857322</v>
      </c>
      <c r="F105" t="s">
        <v>328</v>
      </c>
      <c r="G105">
        <v>76</v>
      </c>
      <c r="H105">
        <v>63</v>
      </c>
      <c r="I105">
        <v>103</v>
      </c>
      <c r="J105" s="5">
        <v>38</v>
      </c>
    </row>
    <row r="106" spans="1:10" x14ac:dyDescent="0.2">
      <c r="A106" t="s">
        <v>107</v>
      </c>
      <c r="B106" s="2">
        <v>37.115560000000002</v>
      </c>
      <c r="C106" s="2">
        <v>-106.69413</v>
      </c>
      <c r="D106" s="1">
        <f t="shared" si="2"/>
        <v>349485.41285714169</v>
      </c>
      <c r="E106" s="1">
        <f t="shared" si="3"/>
        <v>4109035.0151428753</v>
      </c>
      <c r="F106" t="s">
        <v>328</v>
      </c>
      <c r="G106">
        <v>62</v>
      </c>
      <c r="H106">
        <v>54</v>
      </c>
      <c r="I106">
        <v>92</v>
      </c>
      <c r="J106" s="5">
        <v>14</v>
      </c>
    </row>
    <row r="107" spans="1:10" x14ac:dyDescent="0.2">
      <c r="A107" t="s">
        <v>108</v>
      </c>
      <c r="B107" s="2">
        <v>37.115569999999998</v>
      </c>
      <c r="C107" s="2">
        <v>-106.69416</v>
      </c>
      <c r="D107" s="1">
        <f t="shared" si="2"/>
        <v>349482.73999999883</v>
      </c>
      <c r="E107" s="1">
        <f t="shared" si="3"/>
        <v>4109036.0775000183</v>
      </c>
      <c r="F107" t="s">
        <v>328</v>
      </c>
      <c r="G107">
        <v>83</v>
      </c>
      <c r="H107">
        <v>59</v>
      </c>
      <c r="I107">
        <v>89</v>
      </c>
      <c r="J107" s="5">
        <v>10</v>
      </c>
    </row>
    <row r="108" spans="1:10" x14ac:dyDescent="0.2">
      <c r="A108" t="s">
        <v>109</v>
      </c>
      <c r="B108" s="2">
        <v>37.115580000000001</v>
      </c>
      <c r="C108" s="2">
        <v>-106.69419000000001</v>
      </c>
      <c r="D108" s="1">
        <f t="shared" si="2"/>
        <v>349480.06714285596</v>
      </c>
      <c r="E108" s="1">
        <f t="shared" si="3"/>
        <v>4109037.1398571613</v>
      </c>
      <c r="F108" t="s">
        <v>328</v>
      </c>
      <c r="G108">
        <v>87</v>
      </c>
      <c r="H108">
        <v>67</v>
      </c>
      <c r="I108">
        <v>108</v>
      </c>
      <c r="J108" s="5">
        <v>26</v>
      </c>
    </row>
    <row r="109" spans="1:10" x14ac:dyDescent="0.2">
      <c r="A109" t="s">
        <v>110</v>
      </c>
      <c r="B109" s="2">
        <v>37.115589999999997</v>
      </c>
      <c r="C109" s="2">
        <v>-106.69422</v>
      </c>
      <c r="D109" s="1">
        <f t="shared" si="2"/>
        <v>349477.39428571309</v>
      </c>
      <c r="E109" s="1">
        <f t="shared" si="3"/>
        <v>4109038.2022143044</v>
      </c>
      <c r="F109" t="s">
        <v>328</v>
      </c>
      <c r="G109">
        <v>70</v>
      </c>
      <c r="H109">
        <v>56</v>
      </c>
      <c r="I109">
        <v>83</v>
      </c>
      <c r="J109" s="5">
        <v>34</v>
      </c>
    </row>
    <row r="110" spans="1:10" x14ac:dyDescent="0.2">
      <c r="A110" t="s">
        <v>111</v>
      </c>
      <c r="B110" s="2">
        <v>37.115600000000001</v>
      </c>
      <c r="C110" s="2">
        <v>-106.69425</v>
      </c>
      <c r="D110" s="1">
        <f t="shared" si="2"/>
        <v>349474.72142857022</v>
      </c>
      <c r="E110" s="1">
        <f t="shared" si="3"/>
        <v>4109039.2645714474</v>
      </c>
      <c r="F110" t="s">
        <v>328</v>
      </c>
      <c r="G110">
        <v>68</v>
      </c>
      <c r="H110">
        <v>58</v>
      </c>
      <c r="I110">
        <v>81</v>
      </c>
      <c r="J110" s="5">
        <v>46</v>
      </c>
    </row>
    <row r="111" spans="1:10" x14ac:dyDescent="0.2">
      <c r="A111" t="s">
        <v>112</v>
      </c>
      <c r="B111" s="2">
        <v>37.115609999999997</v>
      </c>
      <c r="C111" s="2">
        <v>-106.69428000000001</v>
      </c>
      <c r="D111" s="1">
        <f t="shared" si="2"/>
        <v>349472.04857142735</v>
      </c>
      <c r="E111" s="1">
        <f t="shared" si="3"/>
        <v>4109040.3269285904</v>
      </c>
      <c r="F111" t="s">
        <v>328</v>
      </c>
      <c r="G111">
        <v>63</v>
      </c>
      <c r="H111">
        <v>61</v>
      </c>
      <c r="I111">
        <v>84</v>
      </c>
      <c r="J111" s="5">
        <v>70</v>
      </c>
    </row>
    <row r="112" spans="1:10" x14ac:dyDescent="0.2">
      <c r="A112" t="s">
        <v>113</v>
      </c>
      <c r="B112" s="2">
        <v>37.11562</v>
      </c>
      <c r="C112" s="2">
        <v>-106.69431</v>
      </c>
      <c r="D112" s="1">
        <f t="shared" si="2"/>
        <v>349469.37571428448</v>
      </c>
      <c r="E112" s="1">
        <f t="shared" si="3"/>
        <v>4109041.3892857335</v>
      </c>
      <c r="F112" t="s">
        <v>328</v>
      </c>
      <c r="G112">
        <v>70</v>
      </c>
      <c r="H112">
        <v>58</v>
      </c>
      <c r="I112">
        <v>87</v>
      </c>
      <c r="J112" s="5">
        <v>36</v>
      </c>
    </row>
    <row r="113" spans="1:10" x14ac:dyDescent="0.2">
      <c r="A113" t="s">
        <v>114</v>
      </c>
      <c r="B113" s="2">
        <v>37.11562</v>
      </c>
      <c r="C113" s="2">
        <v>-106.69434</v>
      </c>
      <c r="D113" s="1">
        <f t="shared" si="2"/>
        <v>349466.70285714162</v>
      </c>
      <c r="E113" s="1">
        <f t="shared" si="3"/>
        <v>4109042.4516428765</v>
      </c>
      <c r="F113" t="s">
        <v>328</v>
      </c>
      <c r="G113">
        <v>57</v>
      </c>
      <c r="H113">
        <v>67</v>
      </c>
      <c r="I113">
        <v>96</v>
      </c>
      <c r="J113" s="5">
        <v>37</v>
      </c>
    </row>
    <row r="114" spans="1:10" x14ac:dyDescent="0.2">
      <c r="A114" t="s">
        <v>115</v>
      </c>
      <c r="B114" s="2">
        <v>37.115630000000003</v>
      </c>
      <c r="C114" s="2">
        <v>-106.69437000000001</v>
      </c>
      <c r="D114" s="1">
        <f t="shared" si="2"/>
        <v>349464.02999999875</v>
      </c>
      <c r="E114" s="1">
        <f t="shared" si="3"/>
        <v>4109043.5140000195</v>
      </c>
      <c r="F114" t="s">
        <v>328</v>
      </c>
      <c r="G114">
        <v>74</v>
      </c>
      <c r="H114">
        <v>74</v>
      </c>
      <c r="I114">
        <v>99</v>
      </c>
      <c r="J114" s="5">
        <v>0</v>
      </c>
    </row>
    <row r="115" spans="1:10" x14ac:dyDescent="0.2">
      <c r="A115" t="s">
        <v>116</v>
      </c>
      <c r="B115" s="2">
        <v>37.115639999999999</v>
      </c>
      <c r="C115" s="2">
        <v>-106.6944</v>
      </c>
      <c r="D115" s="1">
        <f t="shared" si="2"/>
        <v>349461.35714285588</v>
      </c>
      <c r="E115" s="1">
        <f t="shared" si="3"/>
        <v>4109044.5763571626</v>
      </c>
      <c r="F115" t="s">
        <v>328</v>
      </c>
      <c r="G115">
        <v>74</v>
      </c>
      <c r="H115">
        <v>73</v>
      </c>
      <c r="I115">
        <v>95</v>
      </c>
      <c r="J115" s="5">
        <v>24</v>
      </c>
    </row>
    <row r="116" spans="1:10" x14ac:dyDescent="0.2">
      <c r="A116" t="s">
        <v>117</v>
      </c>
      <c r="B116" s="2">
        <v>37.115650000000002</v>
      </c>
      <c r="C116" s="2">
        <v>-106.69443</v>
      </c>
      <c r="D116" s="1">
        <f t="shared" si="2"/>
        <v>349458.68428571301</v>
      </c>
      <c r="E116" s="1">
        <f t="shared" si="3"/>
        <v>4109045.6387143056</v>
      </c>
      <c r="F116" t="s">
        <v>328</v>
      </c>
      <c r="G116">
        <v>53</v>
      </c>
      <c r="H116">
        <v>61</v>
      </c>
      <c r="I116">
        <v>78</v>
      </c>
      <c r="J116" s="5">
        <v>17</v>
      </c>
    </row>
    <row r="117" spans="1:10" x14ac:dyDescent="0.2">
      <c r="A117" t="s">
        <v>118</v>
      </c>
      <c r="B117" s="2">
        <v>37.115659999999998</v>
      </c>
      <c r="C117" s="2">
        <v>-106.69446000000001</v>
      </c>
      <c r="D117" s="1">
        <f t="shared" si="2"/>
        <v>349456.01142857014</v>
      </c>
      <c r="E117" s="1">
        <f t="shared" si="3"/>
        <v>4109046.7010714486</v>
      </c>
      <c r="F117" t="s">
        <v>328</v>
      </c>
      <c r="G117">
        <v>63</v>
      </c>
      <c r="H117">
        <v>69</v>
      </c>
      <c r="I117">
        <v>70</v>
      </c>
      <c r="J117" s="5">
        <v>33</v>
      </c>
    </row>
    <row r="118" spans="1:10" x14ac:dyDescent="0.2">
      <c r="A118" t="s">
        <v>119</v>
      </c>
      <c r="B118" s="2">
        <v>37.115670000000001</v>
      </c>
      <c r="C118" s="2">
        <v>-106.69449</v>
      </c>
      <c r="D118" s="1">
        <f t="shared" si="2"/>
        <v>349453.33857142727</v>
      </c>
      <c r="E118" s="1">
        <f t="shared" si="3"/>
        <v>4109047.7634285917</v>
      </c>
      <c r="F118" t="s">
        <v>328</v>
      </c>
      <c r="G118">
        <v>70</v>
      </c>
      <c r="H118">
        <v>53</v>
      </c>
      <c r="I118">
        <v>60</v>
      </c>
      <c r="J118" s="5">
        <v>29</v>
      </c>
    </row>
    <row r="119" spans="1:10" x14ac:dyDescent="0.2">
      <c r="A119" t="s">
        <v>120</v>
      </c>
      <c r="B119" s="2">
        <v>37.115679999999998</v>
      </c>
      <c r="C119" s="2">
        <v>-106.69452</v>
      </c>
      <c r="D119" s="1">
        <f t="shared" si="2"/>
        <v>349450.66571428441</v>
      </c>
      <c r="E119" s="1">
        <f t="shared" si="3"/>
        <v>4109048.8257857347</v>
      </c>
      <c r="F119" t="s">
        <v>328</v>
      </c>
      <c r="G119">
        <v>72</v>
      </c>
      <c r="H119">
        <v>68</v>
      </c>
      <c r="I119">
        <v>39</v>
      </c>
      <c r="J119" s="5">
        <v>33</v>
      </c>
    </row>
    <row r="120" spans="1:10" x14ac:dyDescent="0.2">
      <c r="A120" t="s">
        <v>121</v>
      </c>
      <c r="B120" s="2">
        <v>37.115690000000001</v>
      </c>
      <c r="C120" s="2">
        <v>-106.69455000000001</v>
      </c>
      <c r="D120" s="1">
        <f t="shared" si="2"/>
        <v>349447.99285714154</v>
      </c>
      <c r="E120" s="1">
        <f t="shared" si="3"/>
        <v>4109049.8881428777</v>
      </c>
      <c r="F120" t="s">
        <v>328</v>
      </c>
      <c r="G120">
        <v>58</v>
      </c>
      <c r="H120">
        <v>70</v>
      </c>
      <c r="I120">
        <v>38</v>
      </c>
      <c r="J120" s="5">
        <v>31</v>
      </c>
    </row>
    <row r="121" spans="1:10" x14ac:dyDescent="0.2">
      <c r="A121" t="s">
        <v>122</v>
      </c>
      <c r="B121" s="2">
        <v>37.115699999999997</v>
      </c>
      <c r="C121" s="2">
        <v>-106.69458</v>
      </c>
      <c r="D121" s="1">
        <f t="shared" si="2"/>
        <v>349445.31999999867</v>
      </c>
      <c r="E121" s="1">
        <f t="shared" si="3"/>
        <v>4109050.9505000208</v>
      </c>
      <c r="F121" t="s">
        <v>328</v>
      </c>
      <c r="G121">
        <v>24</v>
      </c>
      <c r="H121">
        <v>70</v>
      </c>
      <c r="I121">
        <v>107</v>
      </c>
      <c r="J121" s="5">
        <v>45</v>
      </c>
    </row>
    <row r="122" spans="1:10" x14ac:dyDescent="0.2">
      <c r="A122" t="s">
        <v>123</v>
      </c>
      <c r="B122" s="2">
        <v>37.11571</v>
      </c>
      <c r="C122" s="2">
        <v>-106.69461</v>
      </c>
      <c r="D122" s="1">
        <f t="shared" si="2"/>
        <v>349442.6471428558</v>
      </c>
      <c r="E122" s="1">
        <f t="shared" si="3"/>
        <v>4109052.0128571638</v>
      </c>
      <c r="F122" t="s">
        <v>328</v>
      </c>
      <c r="G122">
        <v>58</v>
      </c>
      <c r="H122">
        <v>76</v>
      </c>
      <c r="I122">
        <v>92</v>
      </c>
      <c r="J122" s="5">
        <v>56</v>
      </c>
    </row>
    <row r="123" spans="1:10" x14ac:dyDescent="0.2">
      <c r="A123" t="s">
        <v>124</v>
      </c>
      <c r="B123" s="2">
        <v>37.115720000000003</v>
      </c>
      <c r="C123" s="2">
        <v>-106.69464000000001</v>
      </c>
      <c r="D123" s="1">
        <f t="shared" si="2"/>
        <v>349439.97428571293</v>
      </c>
      <c r="E123" s="1">
        <f t="shared" si="3"/>
        <v>4109053.0752143068</v>
      </c>
      <c r="F123" t="s">
        <v>328</v>
      </c>
      <c r="G123">
        <v>61</v>
      </c>
      <c r="H123">
        <v>79</v>
      </c>
      <c r="I123">
        <v>76</v>
      </c>
      <c r="J123" s="5">
        <v>62</v>
      </c>
    </row>
    <row r="124" spans="1:10" x14ac:dyDescent="0.2">
      <c r="A124" t="s">
        <v>125</v>
      </c>
      <c r="B124" s="2">
        <v>37.115729999999999</v>
      </c>
      <c r="C124" s="2">
        <v>-106.69467</v>
      </c>
      <c r="D124" s="1">
        <f t="shared" si="2"/>
        <v>349437.30142857006</v>
      </c>
      <c r="E124" s="1">
        <f t="shared" si="3"/>
        <v>4109054.1375714499</v>
      </c>
      <c r="F124" t="s">
        <v>328</v>
      </c>
      <c r="G124">
        <v>70</v>
      </c>
      <c r="H124">
        <v>49</v>
      </c>
      <c r="I124">
        <v>53</v>
      </c>
      <c r="J124" s="5">
        <v>21</v>
      </c>
    </row>
    <row r="125" spans="1:10" x14ac:dyDescent="0.2">
      <c r="A125" t="s">
        <v>126</v>
      </c>
      <c r="B125" s="2">
        <v>37.115729999999999</v>
      </c>
      <c r="C125" s="2">
        <v>-106.69471</v>
      </c>
      <c r="D125" s="1">
        <f t="shared" si="2"/>
        <v>349434.62857142719</v>
      </c>
      <c r="E125" s="1">
        <f t="shared" si="3"/>
        <v>4109055.1999285929</v>
      </c>
      <c r="F125" t="s">
        <v>328</v>
      </c>
      <c r="G125">
        <v>52</v>
      </c>
      <c r="H125">
        <v>98</v>
      </c>
      <c r="I125">
        <v>53</v>
      </c>
      <c r="J125" s="5">
        <v>0</v>
      </c>
    </row>
    <row r="126" spans="1:10" x14ac:dyDescent="0.2">
      <c r="A126" t="s">
        <v>127</v>
      </c>
      <c r="B126" s="2">
        <v>37.115740000000002</v>
      </c>
      <c r="C126" s="2">
        <v>-106.69474</v>
      </c>
      <c r="D126" s="1">
        <f t="shared" si="2"/>
        <v>349431.95571428433</v>
      </c>
      <c r="E126" s="1">
        <f t="shared" si="3"/>
        <v>4109056.2622857359</v>
      </c>
      <c r="F126" t="s">
        <v>328</v>
      </c>
      <c r="G126">
        <v>46</v>
      </c>
      <c r="H126">
        <v>75</v>
      </c>
      <c r="I126">
        <v>68</v>
      </c>
      <c r="J126" s="5">
        <v>10</v>
      </c>
    </row>
    <row r="127" spans="1:10" x14ac:dyDescent="0.2">
      <c r="A127" t="s">
        <v>128</v>
      </c>
      <c r="B127" s="2">
        <v>37.115749999999998</v>
      </c>
      <c r="C127" s="2">
        <v>-106.69477000000001</v>
      </c>
      <c r="D127" s="1">
        <f t="shared" si="2"/>
        <v>349429.28285714146</v>
      </c>
      <c r="E127" s="1">
        <f t="shared" si="3"/>
        <v>4109057.324642879</v>
      </c>
      <c r="F127" t="s">
        <v>328</v>
      </c>
      <c r="G127">
        <v>59</v>
      </c>
      <c r="H127">
        <v>50</v>
      </c>
      <c r="I127">
        <v>87</v>
      </c>
      <c r="J127" s="5">
        <v>40</v>
      </c>
    </row>
    <row r="128" spans="1:10" x14ac:dyDescent="0.2">
      <c r="A128" t="s">
        <v>129</v>
      </c>
      <c r="B128" s="2">
        <v>37.115760000000002</v>
      </c>
      <c r="C128" s="2">
        <v>-106.6948</v>
      </c>
      <c r="D128" s="1">
        <f t="shared" si="2"/>
        <v>349426.60999999859</v>
      </c>
      <c r="E128" s="1">
        <f t="shared" si="3"/>
        <v>4109058.387000022</v>
      </c>
      <c r="F128" t="s">
        <v>328</v>
      </c>
      <c r="G128">
        <v>64</v>
      </c>
      <c r="H128">
        <v>45</v>
      </c>
      <c r="I128">
        <v>56</v>
      </c>
      <c r="J128" s="5">
        <v>24</v>
      </c>
    </row>
    <row r="129" spans="1:10" x14ac:dyDescent="0.2">
      <c r="A129" t="s">
        <v>130</v>
      </c>
      <c r="B129" s="2">
        <v>37.115769999999998</v>
      </c>
      <c r="C129" s="2">
        <v>-106.69483</v>
      </c>
      <c r="D129" s="1">
        <f t="shared" si="2"/>
        <v>349423.93714285572</v>
      </c>
      <c r="E129" s="1">
        <f t="shared" si="3"/>
        <v>4109059.449357165</v>
      </c>
      <c r="F129" t="s">
        <v>328</v>
      </c>
      <c r="G129">
        <v>80</v>
      </c>
      <c r="H129">
        <v>80</v>
      </c>
      <c r="I129">
        <v>62</v>
      </c>
      <c r="J129" s="5">
        <v>48</v>
      </c>
    </row>
    <row r="130" spans="1:10" x14ac:dyDescent="0.2">
      <c r="A130" t="s">
        <v>131</v>
      </c>
      <c r="B130" s="2">
        <v>37.115780000000001</v>
      </c>
      <c r="C130" s="2">
        <v>-106.69486000000001</v>
      </c>
      <c r="D130" s="1">
        <f t="shared" si="2"/>
        <v>349421.26428571285</v>
      </c>
      <c r="E130" s="1">
        <f t="shared" si="3"/>
        <v>4109060.5117143081</v>
      </c>
      <c r="F130" t="s">
        <v>328</v>
      </c>
      <c r="G130">
        <v>68</v>
      </c>
      <c r="H130">
        <v>63</v>
      </c>
      <c r="I130">
        <v>91</v>
      </c>
      <c r="J130" s="5">
        <v>0</v>
      </c>
    </row>
    <row r="131" spans="1:10" x14ac:dyDescent="0.2">
      <c r="A131" t="s">
        <v>132</v>
      </c>
      <c r="B131" s="2">
        <v>37.115789999999997</v>
      </c>
      <c r="C131" s="2">
        <v>-106.69489</v>
      </c>
      <c r="D131" s="1">
        <f t="shared" si="2"/>
        <v>349418.59142856998</v>
      </c>
      <c r="E131" s="1">
        <f t="shared" si="3"/>
        <v>4109061.5740714511</v>
      </c>
      <c r="F131" t="s">
        <v>328</v>
      </c>
      <c r="G131">
        <v>64</v>
      </c>
      <c r="H131">
        <v>76</v>
      </c>
      <c r="I131">
        <v>89</v>
      </c>
      <c r="J131" s="5">
        <v>46</v>
      </c>
    </row>
    <row r="132" spans="1:10" x14ac:dyDescent="0.2">
      <c r="A132" t="s">
        <v>133</v>
      </c>
      <c r="B132" s="2">
        <v>37.1158</v>
      </c>
      <c r="C132" s="2">
        <v>-106.69492</v>
      </c>
      <c r="D132" s="1">
        <f t="shared" ref="D132:D141" si="4">D131-(($D$2-$D$142)/COUNTA($A$3:$A$142))</f>
        <v>349415.91857142712</v>
      </c>
      <c r="E132" s="1">
        <f t="shared" ref="E132:E141" si="5">E131-(($E$2-$E$142)/COUNTA($A$3:$A$142))</f>
        <v>4109062.6364285941</v>
      </c>
      <c r="F132" t="s">
        <v>328</v>
      </c>
      <c r="G132">
        <v>46</v>
      </c>
      <c r="H132">
        <v>68</v>
      </c>
      <c r="I132">
        <v>72</v>
      </c>
      <c r="J132" s="5">
        <v>33</v>
      </c>
    </row>
    <row r="133" spans="1:10" x14ac:dyDescent="0.2">
      <c r="A133" t="s">
        <v>134</v>
      </c>
      <c r="B133" s="2">
        <v>37.115810000000003</v>
      </c>
      <c r="C133" s="2">
        <v>-106.69495000000001</v>
      </c>
      <c r="D133" s="1">
        <f t="shared" si="4"/>
        <v>349413.24571428425</v>
      </c>
      <c r="E133" s="1">
        <f t="shared" si="5"/>
        <v>4109063.6987857372</v>
      </c>
      <c r="F133" t="s">
        <v>328</v>
      </c>
      <c r="G133">
        <v>61</v>
      </c>
      <c r="H133">
        <v>67</v>
      </c>
      <c r="I133">
        <v>61</v>
      </c>
      <c r="J133" s="5">
        <v>38</v>
      </c>
    </row>
    <row r="134" spans="1:10" x14ac:dyDescent="0.2">
      <c r="A134" t="s">
        <v>135</v>
      </c>
      <c r="B134" s="2">
        <v>37.115819999999999</v>
      </c>
      <c r="C134" s="2">
        <v>-106.69498</v>
      </c>
      <c r="D134" s="1">
        <f t="shared" si="4"/>
        <v>349410.57285714138</v>
      </c>
      <c r="E134" s="1">
        <f t="shared" si="5"/>
        <v>4109064.7611428802</v>
      </c>
      <c r="F134" t="s">
        <v>328</v>
      </c>
      <c r="G134">
        <v>70</v>
      </c>
      <c r="H134">
        <v>65</v>
      </c>
      <c r="I134">
        <v>63</v>
      </c>
      <c r="J134" s="5">
        <v>32</v>
      </c>
    </row>
    <row r="135" spans="1:10" x14ac:dyDescent="0.2">
      <c r="A135" t="s">
        <v>136</v>
      </c>
      <c r="B135" s="2">
        <v>37.115830000000003</v>
      </c>
      <c r="C135" s="2">
        <v>-106.69501</v>
      </c>
      <c r="D135" s="1">
        <f t="shared" si="4"/>
        <v>349407.89999999851</v>
      </c>
      <c r="E135" s="1">
        <f t="shared" si="5"/>
        <v>4109065.8235000232</v>
      </c>
      <c r="F135" t="s">
        <v>328</v>
      </c>
      <c r="H135">
        <v>67</v>
      </c>
      <c r="I135">
        <v>68</v>
      </c>
      <c r="J135" s="5">
        <v>31</v>
      </c>
    </row>
    <row r="136" spans="1:10" x14ac:dyDescent="0.2">
      <c r="A136" t="s">
        <v>137</v>
      </c>
      <c r="B136" s="2">
        <v>37.115839999999999</v>
      </c>
      <c r="C136" s="2">
        <v>-106.69504000000001</v>
      </c>
      <c r="D136" s="1">
        <f t="shared" si="4"/>
        <v>349405.22714285564</v>
      </c>
      <c r="E136" s="1">
        <f t="shared" si="5"/>
        <v>4109066.8858571663</v>
      </c>
      <c r="F136" t="s">
        <v>328</v>
      </c>
      <c r="H136">
        <v>64</v>
      </c>
      <c r="J136" s="5">
        <v>34</v>
      </c>
    </row>
    <row r="137" spans="1:10" x14ac:dyDescent="0.2">
      <c r="A137" t="s">
        <v>138</v>
      </c>
      <c r="B137" s="2">
        <v>37.115839999999999</v>
      </c>
      <c r="C137" s="2">
        <v>-106.69507</v>
      </c>
      <c r="D137" s="1">
        <f t="shared" si="4"/>
        <v>349402.55428571277</v>
      </c>
      <c r="E137" s="1">
        <f t="shared" si="5"/>
        <v>4109067.9482143093</v>
      </c>
      <c r="F137" t="s">
        <v>328</v>
      </c>
      <c r="H137">
        <v>73</v>
      </c>
      <c r="J137" s="5">
        <v>26</v>
      </c>
    </row>
    <row r="138" spans="1:10" x14ac:dyDescent="0.2">
      <c r="A138" t="s">
        <v>139</v>
      </c>
      <c r="B138" s="2">
        <v>37.115850000000002</v>
      </c>
      <c r="C138" s="2">
        <v>-106.6951</v>
      </c>
      <c r="D138" s="1">
        <f t="shared" si="4"/>
        <v>349399.8814285699</v>
      </c>
      <c r="E138" s="1">
        <f t="shared" si="5"/>
        <v>4109069.0105714523</v>
      </c>
      <c r="F138" t="s">
        <v>328</v>
      </c>
      <c r="H138">
        <v>73</v>
      </c>
      <c r="J138" s="5">
        <v>48</v>
      </c>
    </row>
    <row r="139" spans="1:10" x14ac:dyDescent="0.2">
      <c r="A139" t="s">
        <v>140</v>
      </c>
      <c r="B139" s="2">
        <v>37.115859999999998</v>
      </c>
      <c r="C139" s="2">
        <v>-106.69513000000001</v>
      </c>
      <c r="D139" s="1">
        <f t="shared" si="4"/>
        <v>349397.20857142704</v>
      </c>
      <c r="E139" s="1">
        <f t="shared" si="5"/>
        <v>4109070.0729285954</v>
      </c>
      <c r="F139" t="s">
        <v>328</v>
      </c>
      <c r="H139">
        <v>67</v>
      </c>
      <c r="J139" s="5">
        <v>48</v>
      </c>
    </row>
    <row r="140" spans="1:10" x14ac:dyDescent="0.2">
      <c r="A140" t="s">
        <v>141</v>
      </c>
      <c r="B140" s="2">
        <v>37.115870000000001</v>
      </c>
      <c r="C140" s="2">
        <v>-106.69516</v>
      </c>
      <c r="D140" s="1">
        <f t="shared" si="4"/>
        <v>349394.53571428417</v>
      </c>
      <c r="E140" s="1">
        <f t="shared" si="5"/>
        <v>4109071.1352857384</v>
      </c>
      <c r="F140" t="s">
        <v>328</v>
      </c>
      <c r="H140">
        <v>51</v>
      </c>
      <c r="J140" s="5">
        <v>0</v>
      </c>
    </row>
    <row r="141" spans="1:10" x14ac:dyDescent="0.2">
      <c r="A141" t="s">
        <v>142</v>
      </c>
      <c r="B141" s="2">
        <v>37.115879999999997</v>
      </c>
      <c r="C141" s="2">
        <v>-106.69519</v>
      </c>
      <c r="D141" s="1">
        <f t="shared" si="4"/>
        <v>349391.8628571413</v>
      </c>
      <c r="E141" s="1">
        <f t="shared" si="5"/>
        <v>4109072.1976428814</v>
      </c>
      <c r="F141" t="s">
        <v>328</v>
      </c>
      <c r="H141">
        <v>61</v>
      </c>
      <c r="J141" s="5">
        <v>0</v>
      </c>
    </row>
    <row r="142" spans="1:10" x14ac:dyDescent="0.2">
      <c r="A142" t="s">
        <v>143</v>
      </c>
      <c r="B142">
        <v>37.11589</v>
      </c>
      <c r="C142">
        <v>-106.69522000000001</v>
      </c>
      <c r="D142">
        <v>349389.19</v>
      </c>
      <c r="E142">
        <v>4109073.26</v>
      </c>
      <c r="F142" t="s">
        <v>328</v>
      </c>
      <c r="H142">
        <v>64</v>
      </c>
      <c r="J142" s="5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4995-04E1-5B4A-BB9D-13D291FABC36}">
  <sheetPr codeName="Sheet2"/>
  <dimension ref="A1:J72"/>
  <sheetViews>
    <sheetView workbookViewId="0"/>
  </sheetViews>
  <sheetFormatPr baseColWidth="10" defaultRowHeight="16" x14ac:dyDescent="0.2"/>
  <cols>
    <col min="1" max="1" width="12.6640625" bestFit="1" customWidth="1"/>
  </cols>
  <sheetData>
    <row r="1" spans="1:10" x14ac:dyDescent="0.2">
      <c r="A1" s="3" t="s">
        <v>366</v>
      </c>
      <c r="B1" s="3" t="s">
        <v>0</v>
      </c>
      <c r="C1" s="3" t="s">
        <v>1</v>
      </c>
      <c r="D1" s="3" t="s">
        <v>326</v>
      </c>
      <c r="E1" s="3" t="s">
        <v>2</v>
      </c>
      <c r="F1" s="3" t="s">
        <v>327</v>
      </c>
      <c r="G1" s="3" t="s">
        <v>144</v>
      </c>
      <c r="H1" s="3" t="s">
        <v>145</v>
      </c>
      <c r="I1" s="3" t="s">
        <v>146</v>
      </c>
      <c r="J1" s="3" t="s">
        <v>341</v>
      </c>
    </row>
    <row r="2" spans="1:10" x14ac:dyDescent="0.2">
      <c r="A2" t="s">
        <v>147</v>
      </c>
      <c r="B2">
        <v>37.116379999999999</v>
      </c>
      <c r="C2">
        <v>-106.69067</v>
      </c>
      <c r="D2" s="3">
        <v>349794.43</v>
      </c>
      <c r="E2" s="3">
        <v>4109120.41</v>
      </c>
      <c r="F2" t="s">
        <v>328</v>
      </c>
      <c r="G2">
        <v>65</v>
      </c>
      <c r="H2">
        <v>76</v>
      </c>
      <c r="I2">
        <v>89</v>
      </c>
      <c r="J2">
        <v>18</v>
      </c>
    </row>
    <row r="3" spans="1:10" x14ac:dyDescent="0.2">
      <c r="A3" t="s">
        <v>148</v>
      </c>
      <c r="B3">
        <v>37.116379999999999</v>
      </c>
      <c r="C3">
        <v>-106.69067</v>
      </c>
      <c r="D3" s="1">
        <f>D2-(($D$2-$D$69)/COUNTA($A$3:$A$69))</f>
        <v>349793.96671641793</v>
      </c>
      <c r="E3" s="1">
        <f>E2-(($E$2-$E$69)/COUNTA($A$3:$A$69))</f>
        <v>4109117.4864179105</v>
      </c>
      <c r="F3" t="s">
        <v>328</v>
      </c>
      <c r="G3">
        <v>71</v>
      </c>
      <c r="H3">
        <v>60</v>
      </c>
      <c r="I3">
        <v>95</v>
      </c>
      <c r="J3">
        <v>22</v>
      </c>
    </row>
    <row r="4" spans="1:10" x14ac:dyDescent="0.2">
      <c r="A4" t="s">
        <v>149</v>
      </c>
      <c r="B4">
        <v>37.116349999999997</v>
      </c>
      <c r="C4">
        <v>-106.69067</v>
      </c>
      <c r="D4" s="1">
        <f t="shared" ref="D4:D67" si="0">D3-(($D$2-$D$69)/COUNTA($A$3:$A$69))</f>
        <v>349793.50343283586</v>
      </c>
      <c r="E4" s="1">
        <f t="shared" ref="E4:E67" si="1">E3-(($E$2-$E$69)/COUNTA($A$3:$A$69))</f>
        <v>4109114.562835821</v>
      </c>
      <c r="F4" t="s">
        <v>328</v>
      </c>
      <c r="G4">
        <v>74</v>
      </c>
      <c r="H4">
        <v>85</v>
      </c>
      <c r="I4">
        <v>94</v>
      </c>
      <c r="J4">
        <v>19</v>
      </c>
    </row>
    <row r="5" spans="1:10" x14ac:dyDescent="0.2">
      <c r="A5" t="s">
        <v>150</v>
      </c>
      <c r="B5">
        <v>37.116329999999998</v>
      </c>
      <c r="C5">
        <v>-106.69068</v>
      </c>
      <c r="D5" s="1">
        <f t="shared" si="0"/>
        <v>349793.04014925379</v>
      </c>
      <c r="E5" s="1">
        <f t="shared" si="1"/>
        <v>4109111.6392537314</v>
      </c>
      <c r="F5" t="s">
        <v>328</v>
      </c>
      <c r="G5">
        <v>76</v>
      </c>
      <c r="H5">
        <v>85</v>
      </c>
      <c r="I5">
        <v>93</v>
      </c>
      <c r="J5">
        <v>19</v>
      </c>
    </row>
    <row r="6" spans="1:10" x14ac:dyDescent="0.2">
      <c r="A6" t="s">
        <v>151</v>
      </c>
      <c r="B6">
        <v>37.116300000000003</v>
      </c>
      <c r="C6">
        <v>-106.69068</v>
      </c>
      <c r="D6" s="1">
        <f t="shared" si="0"/>
        <v>349792.57686567173</v>
      </c>
      <c r="E6" s="1">
        <f t="shared" si="1"/>
        <v>4109108.7156716418</v>
      </c>
      <c r="F6" t="s">
        <v>328</v>
      </c>
      <c r="G6">
        <v>70</v>
      </c>
      <c r="H6">
        <v>81</v>
      </c>
      <c r="I6">
        <v>95</v>
      </c>
      <c r="J6">
        <v>23</v>
      </c>
    </row>
    <row r="7" spans="1:10" x14ac:dyDescent="0.2">
      <c r="A7" t="s">
        <v>152</v>
      </c>
      <c r="B7">
        <v>37.11627</v>
      </c>
      <c r="C7">
        <v>-106.69069</v>
      </c>
      <c r="D7" s="1">
        <f t="shared" si="0"/>
        <v>349792.11358208966</v>
      </c>
      <c r="E7" s="1">
        <f t="shared" si="1"/>
        <v>4109105.7920895522</v>
      </c>
      <c r="F7" t="s">
        <v>328</v>
      </c>
      <c r="G7">
        <v>70</v>
      </c>
      <c r="H7">
        <v>81</v>
      </c>
      <c r="I7">
        <v>95</v>
      </c>
      <c r="J7">
        <v>23</v>
      </c>
    </row>
    <row r="8" spans="1:10" x14ac:dyDescent="0.2">
      <c r="A8" t="s">
        <v>153</v>
      </c>
      <c r="B8">
        <v>37.116250000000001</v>
      </c>
      <c r="C8">
        <v>-106.69069</v>
      </c>
      <c r="D8" s="1">
        <f t="shared" si="0"/>
        <v>349791.65029850759</v>
      </c>
      <c r="E8" s="1">
        <f t="shared" si="1"/>
        <v>4109102.8685074626</v>
      </c>
      <c r="F8" t="s">
        <v>328</v>
      </c>
      <c r="G8">
        <v>73</v>
      </c>
      <c r="H8">
        <v>84</v>
      </c>
      <c r="I8">
        <v>99</v>
      </c>
      <c r="J8">
        <v>25</v>
      </c>
    </row>
    <row r="9" spans="1:10" x14ac:dyDescent="0.2">
      <c r="A9" t="s">
        <v>154</v>
      </c>
      <c r="B9">
        <v>37.116219999999998</v>
      </c>
      <c r="C9">
        <v>-106.69070000000001</v>
      </c>
      <c r="D9" s="1">
        <f t="shared" si="0"/>
        <v>349791.18701492553</v>
      </c>
      <c r="E9" s="1">
        <f t="shared" si="1"/>
        <v>4109099.944925373</v>
      </c>
      <c r="F9" t="s">
        <v>328</v>
      </c>
      <c r="G9">
        <v>76</v>
      </c>
      <c r="H9">
        <v>85</v>
      </c>
      <c r="I9">
        <v>101</v>
      </c>
      <c r="J9">
        <v>29</v>
      </c>
    </row>
    <row r="10" spans="1:10" x14ac:dyDescent="0.2">
      <c r="A10" t="s">
        <v>155</v>
      </c>
      <c r="B10">
        <v>37.116190000000003</v>
      </c>
      <c r="C10">
        <v>-106.69070000000001</v>
      </c>
      <c r="D10" s="1">
        <f t="shared" si="0"/>
        <v>349790.72373134346</v>
      </c>
      <c r="E10" s="1">
        <f t="shared" si="1"/>
        <v>4109097.0213432834</v>
      </c>
      <c r="F10" t="s">
        <v>328</v>
      </c>
      <c r="G10">
        <v>75</v>
      </c>
      <c r="H10">
        <v>73</v>
      </c>
      <c r="I10">
        <v>104</v>
      </c>
      <c r="J10">
        <v>23</v>
      </c>
    </row>
    <row r="11" spans="1:10" x14ac:dyDescent="0.2">
      <c r="A11" t="s">
        <v>156</v>
      </c>
      <c r="B11">
        <v>37.116169999999997</v>
      </c>
      <c r="C11">
        <v>-106.69071</v>
      </c>
      <c r="D11" s="1">
        <f t="shared" si="0"/>
        <v>349790.26044776139</v>
      </c>
      <c r="E11" s="1">
        <f t="shared" si="1"/>
        <v>4109094.0977611938</v>
      </c>
      <c r="F11" t="s">
        <v>328</v>
      </c>
      <c r="G11">
        <v>72</v>
      </c>
      <c r="H11">
        <v>84</v>
      </c>
      <c r="I11">
        <v>100</v>
      </c>
      <c r="J11">
        <v>24</v>
      </c>
    </row>
    <row r="12" spans="1:10" x14ac:dyDescent="0.2">
      <c r="A12" t="s">
        <v>157</v>
      </c>
      <c r="B12">
        <v>37.116140000000001</v>
      </c>
      <c r="C12">
        <v>-106.69071</v>
      </c>
      <c r="D12" s="1">
        <f t="shared" si="0"/>
        <v>349789.79716417933</v>
      </c>
      <c r="E12" s="1">
        <f t="shared" si="1"/>
        <v>4109091.1741791042</v>
      </c>
      <c r="F12" t="s">
        <v>328</v>
      </c>
      <c r="G12">
        <v>71</v>
      </c>
      <c r="H12">
        <v>87</v>
      </c>
      <c r="I12">
        <v>98</v>
      </c>
      <c r="J12">
        <v>16</v>
      </c>
    </row>
    <row r="13" spans="1:10" x14ac:dyDescent="0.2">
      <c r="A13" t="s">
        <v>158</v>
      </c>
      <c r="B13">
        <v>37.116120000000002</v>
      </c>
      <c r="C13">
        <v>-106.69072</v>
      </c>
      <c r="D13" s="1">
        <f t="shared" si="0"/>
        <v>349789.33388059726</v>
      </c>
      <c r="E13" s="1">
        <f t="shared" si="1"/>
        <v>4109088.2505970146</v>
      </c>
      <c r="F13" t="s">
        <v>328</v>
      </c>
      <c r="G13">
        <v>68</v>
      </c>
      <c r="H13">
        <v>83</v>
      </c>
      <c r="I13">
        <v>90</v>
      </c>
      <c r="J13">
        <v>26</v>
      </c>
    </row>
    <row r="14" spans="1:10" x14ac:dyDescent="0.2">
      <c r="A14" t="s">
        <v>159</v>
      </c>
      <c r="B14">
        <v>37.11609</v>
      </c>
      <c r="C14">
        <v>-106.69072</v>
      </c>
      <c r="D14" s="1">
        <f t="shared" si="0"/>
        <v>349788.87059701519</v>
      </c>
      <c r="E14" s="1">
        <f t="shared" si="1"/>
        <v>4109085.327014925</v>
      </c>
      <c r="F14" t="s">
        <v>328</v>
      </c>
      <c r="G14">
        <v>76</v>
      </c>
      <c r="H14">
        <v>78</v>
      </c>
      <c r="I14">
        <v>88</v>
      </c>
      <c r="J14">
        <v>0</v>
      </c>
    </row>
    <row r="15" spans="1:10" x14ac:dyDescent="0.2">
      <c r="A15" t="s">
        <v>160</v>
      </c>
      <c r="B15">
        <v>37.116059999999997</v>
      </c>
      <c r="C15">
        <v>-106.69073</v>
      </c>
      <c r="D15" s="1">
        <f t="shared" si="0"/>
        <v>349788.40731343313</v>
      </c>
      <c r="E15" s="1">
        <f t="shared" si="1"/>
        <v>4109082.4034328354</v>
      </c>
      <c r="F15" t="s">
        <v>328</v>
      </c>
      <c r="G15">
        <v>75</v>
      </c>
      <c r="H15">
        <v>76</v>
      </c>
      <c r="I15">
        <v>96</v>
      </c>
      <c r="J15">
        <v>15</v>
      </c>
    </row>
    <row r="16" spans="1:10" x14ac:dyDescent="0.2">
      <c r="A16" t="s">
        <v>161</v>
      </c>
      <c r="B16">
        <v>37.116039999999998</v>
      </c>
      <c r="C16">
        <v>-106.69073</v>
      </c>
      <c r="D16" s="1">
        <f t="shared" si="0"/>
        <v>349787.94402985106</v>
      </c>
      <c r="E16" s="1">
        <f t="shared" si="1"/>
        <v>4109079.4798507458</v>
      </c>
      <c r="F16" t="s">
        <v>328</v>
      </c>
      <c r="G16">
        <v>80</v>
      </c>
      <c r="H16">
        <v>85</v>
      </c>
      <c r="I16">
        <v>93</v>
      </c>
      <c r="J16">
        <v>13</v>
      </c>
    </row>
    <row r="17" spans="1:10" x14ac:dyDescent="0.2">
      <c r="A17" t="s">
        <v>162</v>
      </c>
      <c r="B17">
        <v>37.116010000000003</v>
      </c>
      <c r="C17">
        <v>-106.69073</v>
      </c>
      <c r="D17" s="1">
        <f t="shared" si="0"/>
        <v>349787.48074626899</v>
      </c>
      <c r="E17" s="1">
        <f t="shared" si="1"/>
        <v>4109076.5562686562</v>
      </c>
      <c r="F17" t="s">
        <v>328</v>
      </c>
      <c r="G17">
        <v>88</v>
      </c>
      <c r="H17">
        <v>87</v>
      </c>
      <c r="I17">
        <v>110</v>
      </c>
      <c r="J17">
        <v>10</v>
      </c>
    </row>
    <row r="18" spans="1:10" x14ac:dyDescent="0.2">
      <c r="A18" t="s">
        <v>163</v>
      </c>
      <c r="B18">
        <v>37.11598</v>
      </c>
      <c r="C18">
        <v>-106.69074000000001</v>
      </c>
      <c r="D18" s="1">
        <f t="shared" si="0"/>
        <v>349787.01746268693</v>
      </c>
      <c r="E18" s="1">
        <f t="shared" si="1"/>
        <v>4109073.6326865666</v>
      </c>
      <c r="F18" t="s">
        <v>328</v>
      </c>
      <c r="G18">
        <v>87</v>
      </c>
      <c r="H18">
        <v>85</v>
      </c>
      <c r="I18">
        <v>102</v>
      </c>
      <c r="J18">
        <v>27</v>
      </c>
    </row>
    <row r="19" spans="1:10" x14ac:dyDescent="0.2">
      <c r="A19" t="s">
        <v>164</v>
      </c>
      <c r="B19">
        <v>37.115960000000001</v>
      </c>
      <c r="C19">
        <v>-106.69074000000001</v>
      </c>
      <c r="D19" s="1">
        <f t="shared" si="0"/>
        <v>349786.55417910486</v>
      </c>
      <c r="E19" s="1">
        <f t="shared" si="1"/>
        <v>4109070.709104477</v>
      </c>
      <c r="F19" t="s">
        <v>328</v>
      </c>
      <c r="G19">
        <v>87</v>
      </c>
      <c r="H19">
        <v>100</v>
      </c>
      <c r="I19">
        <v>112</v>
      </c>
      <c r="J19">
        <v>9</v>
      </c>
    </row>
    <row r="20" spans="1:10" x14ac:dyDescent="0.2">
      <c r="A20" t="s">
        <v>165</v>
      </c>
      <c r="B20">
        <v>37.115929999999999</v>
      </c>
      <c r="C20">
        <v>-106.69074999999999</v>
      </c>
      <c r="D20" s="1">
        <f t="shared" si="0"/>
        <v>349786.09089552279</v>
      </c>
      <c r="E20" s="1">
        <f t="shared" si="1"/>
        <v>4109067.7855223874</v>
      </c>
      <c r="F20" t="s">
        <v>328</v>
      </c>
      <c r="G20">
        <v>85</v>
      </c>
      <c r="H20">
        <v>102</v>
      </c>
      <c r="I20">
        <v>106</v>
      </c>
      <c r="J20">
        <v>25</v>
      </c>
    </row>
    <row r="21" spans="1:10" x14ac:dyDescent="0.2">
      <c r="A21" t="s">
        <v>166</v>
      </c>
      <c r="B21">
        <v>37.115900000000003</v>
      </c>
      <c r="C21">
        <v>-106.69074999999999</v>
      </c>
      <c r="D21" s="1">
        <f t="shared" si="0"/>
        <v>349785.62761194073</v>
      </c>
      <c r="E21" s="1">
        <f t="shared" si="1"/>
        <v>4109064.8619402978</v>
      </c>
      <c r="F21" t="s">
        <v>328</v>
      </c>
      <c r="G21">
        <v>85</v>
      </c>
      <c r="H21">
        <v>102</v>
      </c>
      <c r="I21">
        <v>105</v>
      </c>
      <c r="J21">
        <v>31</v>
      </c>
    </row>
    <row r="22" spans="1:10" x14ac:dyDescent="0.2">
      <c r="A22" t="s">
        <v>167</v>
      </c>
      <c r="B22">
        <v>37.115879999999997</v>
      </c>
      <c r="C22">
        <v>-106.69076</v>
      </c>
      <c r="D22" s="1">
        <f t="shared" si="0"/>
        <v>349785.16432835866</v>
      </c>
      <c r="E22" s="1">
        <f t="shared" si="1"/>
        <v>4109061.9383582082</v>
      </c>
      <c r="F22" t="s">
        <v>328</v>
      </c>
      <c r="G22">
        <v>88</v>
      </c>
      <c r="H22">
        <v>96</v>
      </c>
      <c r="I22">
        <v>109</v>
      </c>
      <c r="J22">
        <v>31</v>
      </c>
    </row>
    <row r="23" spans="1:10" x14ac:dyDescent="0.2">
      <c r="A23" t="s">
        <v>168</v>
      </c>
      <c r="B23">
        <v>37.115850000000002</v>
      </c>
      <c r="C23">
        <v>-106.69076</v>
      </c>
      <c r="D23" s="1">
        <f t="shared" si="0"/>
        <v>349784.70104477659</v>
      </c>
      <c r="E23" s="1">
        <f t="shared" si="1"/>
        <v>4109059.0147761186</v>
      </c>
      <c r="F23" t="s">
        <v>328</v>
      </c>
      <c r="G23">
        <v>90</v>
      </c>
      <c r="H23">
        <v>97</v>
      </c>
      <c r="I23">
        <v>115</v>
      </c>
      <c r="J23">
        <v>39</v>
      </c>
    </row>
    <row r="24" spans="1:10" x14ac:dyDescent="0.2">
      <c r="A24" t="s">
        <v>169</v>
      </c>
      <c r="B24">
        <v>37.115830000000003</v>
      </c>
      <c r="C24">
        <v>-106.69077</v>
      </c>
      <c r="D24" s="1">
        <f t="shared" si="0"/>
        <v>349784.23776119453</v>
      </c>
      <c r="E24" s="1">
        <f t="shared" si="1"/>
        <v>4109056.091194029</v>
      </c>
      <c r="F24" t="s">
        <v>328</v>
      </c>
      <c r="G24">
        <v>84</v>
      </c>
      <c r="H24">
        <v>95</v>
      </c>
      <c r="I24">
        <v>115</v>
      </c>
      <c r="J24">
        <v>41</v>
      </c>
    </row>
    <row r="25" spans="1:10" x14ac:dyDescent="0.2">
      <c r="A25" t="s">
        <v>170</v>
      </c>
      <c r="B25">
        <v>37.1158</v>
      </c>
      <c r="C25">
        <v>-106.69077</v>
      </c>
      <c r="D25" s="1">
        <f t="shared" si="0"/>
        <v>349783.77447761246</v>
      </c>
      <c r="E25" s="1">
        <f t="shared" si="1"/>
        <v>4109053.1676119394</v>
      </c>
      <c r="F25" t="s">
        <v>328</v>
      </c>
      <c r="G25">
        <v>73</v>
      </c>
      <c r="H25">
        <v>93</v>
      </c>
      <c r="I25">
        <v>111</v>
      </c>
      <c r="J25">
        <v>48</v>
      </c>
    </row>
    <row r="26" spans="1:10" x14ac:dyDescent="0.2">
      <c r="A26" t="s">
        <v>171</v>
      </c>
      <c r="B26">
        <v>37.115769999999998</v>
      </c>
      <c r="C26">
        <v>-106.69078</v>
      </c>
      <c r="D26" s="1">
        <f t="shared" si="0"/>
        <v>349783.31119403039</v>
      </c>
      <c r="E26" s="1">
        <f t="shared" si="1"/>
        <v>4109050.2440298498</v>
      </c>
      <c r="F26" t="s">
        <v>328</v>
      </c>
      <c r="G26">
        <v>41</v>
      </c>
      <c r="H26">
        <v>98</v>
      </c>
      <c r="I26">
        <v>104</v>
      </c>
      <c r="J26">
        <v>45</v>
      </c>
    </row>
    <row r="27" spans="1:10" x14ac:dyDescent="0.2">
      <c r="A27" t="s">
        <v>172</v>
      </c>
      <c r="B27">
        <v>37.115749999999998</v>
      </c>
      <c r="C27">
        <v>-106.69078</v>
      </c>
      <c r="D27" s="1">
        <f t="shared" si="0"/>
        <v>349782.84791044833</v>
      </c>
      <c r="E27" s="1">
        <f t="shared" si="1"/>
        <v>4109047.3204477602</v>
      </c>
      <c r="F27" t="s">
        <v>328</v>
      </c>
      <c r="G27">
        <v>61</v>
      </c>
      <c r="H27">
        <v>93</v>
      </c>
      <c r="I27">
        <v>96</v>
      </c>
      <c r="J27">
        <v>35</v>
      </c>
    </row>
    <row r="28" spans="1:10" x14ac:dyDescent="0.2">
      <c r="A28" t="s">
        <v>173</v>
      </c>
      <c r="B28">
        <v>37.115720000000003</v>
      </c>
      <c r="C28">
        <v>-106.69079000000001</v>
      </c>
      <c r="D28" s="1">
        <f t="shared" si="0"/>
        <v>349782.38462686626</v>
      </c>
      <c r="E28" s="1">
        <f t="shared" si="1"/>
        <v>4109044.3968656706</v>
      </c>
      <c r="F28" t="s">
        <v>328</v>
      </c>
      <c r="G28">
        <v>64</v>
      </c>
      <c r="H28">
        <v>87</v>
      </c>
      <c r="I28">
        <v>85</v>
      </c>
      <c r="J28">
        <v>25</v>
      </c>
    </row>
    <row r="29" spans="1:10" x14ac:dyDescent="0.2">
      <c r="A29" t="s">
        <v>174</v>
      </c>
      <c r="B29">
        <v>37.115690000000001</v>
      </c>
      <c r="C29">
        <v>-106.69079000000001</v>
      </c>
      <c r="D29" s="1">
        <f t="shared" si="0"/>
        <v>349781.92134328419</v>
      </c>
      <c r="E29" s="1">
        <f t="shared" si="1"/>
        <v>4109041.473283581</v>
      </c>
      <c r="F29" t="s">
        <v>328</v>
      </c>
      <c r="G29">
        <v>56</v>
      </c>
      <c r="H29">
        <v>82</v>
      </c>
      <c r="I29">
        <v>85</v>
      </c>
      <c r="J29">
        <v>31</v>
      </c>
    </row>
    <row r="30" spans="1:10" x14ac:dyDescent="0.2">
      <c r="A30" t="s">
        <v>175</v>
      </c>
      <c r="B30">
        <v>37.115670000000001</v>
      </c>
      <c r="C30">
        <v>-106.69079000000001</v>
      </c>
      <c r="D30" s="1">
        <f t="shared" si="0"/>
        <v>349781.45805970213</v>
      </c>
      <c r="E30" s="1">
        <f t="shared" si="1"/>
        <v>4109038.5497014914</v>
      </c>
      <c r="F30" t="s">
        <v>328</v>
      </c>
      <c r="G30">
        <v>51</v>
      </c>
      <c r="H30">
        <v>68</v>
      </c>
      <c r="I30">
        <v>92</v>
      </c>
      <c r="J30">
        <v>29</v>
      </c>
    </row>
    <row r="31" spans="1:10" x14ac:dyDescent="0.2">
      <c r="A31" t="s">
        <v>176</v>
      </c>
      <c r="B31">
        <v>37.115639999999999</v>
      </c>
      <c r="C31">
        <v>-106.6908</v>
      </c>
      <c r="D31" s="1">
        <f t="shared" si="0"/>
        <v>349780.99477612006</v>
      </c>
      <c r="E31" s="1">
        <f t="shared" si="1"/>
        <v>4109035.6261194018</v>
      </c>
      <c r="F31" t="s">
        <v>328</v>
      </c>
      <c r="G31">
        <v>62</v>
      </c>
      <c r="H31">
        <v>74</v>
      </c>
      <c r="I31">
        <v>65</v>
      </c>
      <c r="J31">
        <v>23</v>
      </c>
    </row>
    <row r="32" spans="1:10" x14ac:dyDescent="0.2">
      <c r="A32" t="s">
        <v>177</v>
      </c>
      <c r="B32">
        <v>37.115609999999997</v>
      </c>
      <c r="C32">
        <v>-106.6908</v>
      </c>
      <c r="D32" s="1">
        <f t="shared" si="0"/>
        <v>349780.53149253799</v>
      </c>
      <c r="E32" s="1">
        <f t="shared" si="1"/>
        <v>4109032.7025373122</v>
      </c>
      <c r="F32" t="s">
        <v>328</v>
      </c>
      <c r="G32">
        <v>72</v>
      </c>
      <c r="H32">
        <v>74</v>
      </c>
      <c r="I32">
        <v>66</v>
      </c>
      <c r="J32">
        <v>0</v>
      </c>
    </row>
    <row r="33" spans="1:10" x14ac:dyDescent="0.2">
      <c r="A33" t="s">
        <v>178</v>
      </c>
      <c r="B33">
        <v>37.115589999999997</v>
      </c>
      <c r="C33">
        <v>-106.69081</v>
      </c>
      <c r="D33" s="1">
        <f t="shared" si="0"/>
        <v>349780.06820895593</v>
      </c>
      <c r="E33" s="1">
        <f t="shared" si="1"/>
        <v>4109029.7789552226</v>
      </c>
      <c r="F33" t="s">
        <v>328</v>
      </c>
      <c r="G33">
        <v>84</v>
      </c>
      <c r="H33">
        <v>66</v>
      </c>
      <c r="I33">
        <v>72</v>
      </c>
      <c r="J33">
        <v>0</v>
      </c>
    </row>
    <row r="34" spans="1:10" x14ac:dyDescent="0.2">
      <c r="A34" t="s">
        <v>179</v>
      </c>
      <c r="B34">
        <v>37.115560000000002</v>
      </c>
      <c r="C34">
        <v>-106.69081</v>
      </c>
      <c r="D34" s="1">
        <f t="shared" si="0"/>
        <v>349779.60492537386</v>
      </c>
      <c r="E34" s="1">
        <f t="shared" si="1"/>
        <v>4109026.855373133</v>
      </c>
      <c r="F34" t="s">
        <v>328</v>
      </c>
      <c r="G34">
        <v>76</v>
      </c>
      <c r="H34">
        <v>61</v>
      </c>
      <c r="I34">
        <v>94</v>
      </c>
      <c r="J34">
        <v>15</v>
      </c>
    </row>
    <row r="35" spans="1:10" x14ac:dyDescent="0.2">
      <c r="A35" t="s">
        <v>180</v>
      </c>
      <c r="B35">
        <v>37.11553</v>
      </c>
      <c r="C35">
        <v>-106.69082</v>
      </c>
      <c r="D35" s="1">
        <f t="shared" si="0"/>
        <v>349779.14164179179</v>
      </c>
      <c r="E35" s="1">
        <f t="shared" si="1"/>
        <v>4109023.9317910434</v>
      </c>
      <c r="F35" t="s">
        <v>328</v>
      </c>
      <c r="G35">
        <v>74</v>
      </c>
      <c r="H35">
        <v>61</v>
      </c>
      <c r="I35">
        <v>101</v>
      </c>
      <c r="J35">
        <v>27</v>
      </c>
    </row>
    <row r="36" spans="1:10" x14ac:dyDescent="0.2">
      <c r="A36" t="s">
        <v>181</v>
      </c>
      <c r="B36">
        <v>37.11551</v>
      </c>
      <c r="C36">
        <v>-106.69082</v>
      </c>
      <c r="D36" s="1">
        <f t="shared" si="0"/>
        <v>349778.67835820973</v>
      </c>
      <c r="E36" s="1">
        <f t="shared" si="1"/>
        <v>4109021.0082089538</v>
      </c>
      <c r="F36" t="s">
        <v>328</v>
      </c>
      <c r="G36">
        <v>80</v>
      </c>
      <c r="H36">
        <v>71</v>
      </c>
      <c r="I36">
        <v>105</v>
      </c>
      <c r="J36">
        <v>30</v>
      </c>
    </row>
    <row r="37" spans="1:10" x14ac:dyDescent="0.2">
      <c r="A37" t="s">
        <v>182</v>
      </c>
      <c r="B37">
        <v>37.115479999999998</v>
      </c>
      <c r="C37">
        <v>-106.69083000000001</v>
      </c>
      <c r="D37" s="1">
        <f t="shared" si="0"/>
        <v>349778.21507462766</v>
      </c>
      <c r="E37" s="1">
        <f t="shared" si="1"/>
        <v>4109018.0846268642</v>
      </c>
      <c r="F37" t="s">
        <v>328</v>
      </c>
      <c r="G37">
        <v>88</v>
      </c>
      <c r="H37">
        <v>84</v>
      </c>
      <c r="I37">
        <v>95</v>
      </c>
      <c r="J37">
        <v>21</v>
      </c>
    </row>
    <row r="38" spans="1:10" x14ac:dyDescent="0.2">
      <c r="A38" t="s">
        <v>183</v>
      </c>
      <c r="B38">
        <v>37.115459999999999</v>
      </c>
      <c r="C38">
        <v>-106.69083000000001</v>
      </c>
      <c r="D38" s="1">
        <f t="shared" si="0"/>
        <v>349777.75179104559</v>
      </c>
      <c r="E38" s="1">
        <f t="shared" si="1"/>
        <v>4109015.1610447746</v>
      </c>
      <c r="F38" t="s">
        <v>328</v>
      </c>
      <c r="G38">
        <v>78</v>
      </c>
      <c r="H38">
        <v>93</v>
      </c>
      <c r="I38">
        <v>91</v>
      </c>
      <c r="J38">
        <v>22</v>
      </c>
    </row>
    <row r="39" spans="1:10" x14ac:dyDescent="0.2">
      <c r="A39" t="s">
        <v>184</v>
      </c>
      <c r="B39">
        <v>37.115430000000003</v>
      </c>
      <c r="C39">
        <v>-106.69083999999999</v>
      </c>
      <c r="D39" s="1">
        <f t="shared" si="0"/>
        <v>349777.28850746353</v>
      </c>
      <c r="E39" s="1">
        <f t="shared" si="1"/>
        <v>4109012.237462685</v>
      </c>
      <c r="F39" t="s">
        <v>328</v>
      </c>
      <c r="G39">
        <v>69</v>
      </c>
      <c r="H39">
        <v>84</v>
      </c>
      <c r="I39">
        <v>92</v>
      </c>
      <c r="J39">
        <v>33</v>
      </c>
    </row>
    <row r="40" spans="1:10" x14ac:dyDescent="0.2">
      <c r="A40" t="s">
        <v>185</v>
      </c>
      <c r="B40">
        <v>37.115400000000001</v>
      </c>
      <c r="C40">
        <v>-106.69083999999999</v>
      </c>
      <c r="D40" s="1">
        <f t="shared" si="0"/>
        <v>349776.82522388146</v>
      </c>
      <c r="E40" s="1">
        <f t="shared" si="1"/>
        <v>4109009.3138805954</v>
      </c>
      <c r="F40" t="s">
        <v>328</v>
      </c>
      <c r="G40">
        <v>66</v>
      </c>
      <c r="H40">
        <v>71</v>
      </c>
      <c r="I40">
        <v>76</v>
      </c>
      <c r="J40">
        <v>33</v>
      </c>
    </row>
    <row r="41" spans="1:10" x14ac:dyDescent="0.2">
      <c r="A41" t="s">
        <v>186</v>
      </c>
      <c r="B41">
        <v>37.115380000000002</v>
      </c>
      <c r="C41">
        <v>-106.69085</v>
      </c>
      <c r="D41" s="1">
        <f t="shared" si="0"/>
        <v>349776.36194029939</v>
      </c>
      <c r="E41" s="1">
        <f t="shared" si="1"/>
        <v>4109006.3902985058</v>
      </c>
      <c r="F41" t="s">
        <v>328</v>
      </c>
      <c r="G41">
        <v>64</v>
      </c>
      <c r="H41">
        <v>77</v>
      </c>
      <c r="I41">
        <v>77</v>
      </c>
      <c r="J41">
        <v>21</v>
      </c>
    </row>
    <row r="42" spans="1:10" x14ac:dyDescent="0.2">
      <c r="A42" t="s">
        <v>187</v>
      </c>
      <c r="B42">
        <v>37.115349999999999</v>
      </c>
      <c r="C42">
        <v>-106.69085</v>
      </c>
      <c r="D42" s="1">
        <f t="shared" si="0"/>
        <v>349775.89865671733</v>
      </c>
      <c r="E42" s="1">
        <f t="shared" si="1"/>
        <v>4109003.4667164162</v>
      </c>
      <c r="F42" t="s">
        <v>328</v>
      </c>
      <c r="G42">
        <v>66</v>
      </c>
      <c r="H42">
        <v>83</v>
      </c>
      <c r="I42">
        <v>85</v>
      </c>
      <c r="J42">
        <v>16</v>
      </c>
    </row>
    <row r="43" spans="1:10" x14ac:dyDescent="0.2">
      <c r="A43" t="s">
        <v>188</v>
      </c>
      <c r="B43">
        <v>37.115319999999997</v>
      </c>
      <c r="C43">
        <v>-106.69086</v>
      </c>
      <c r="D43" s="1">
        <f t="shared" si="0"/>
        <v>349775.43537313526</v>
      </c>
      <c r="E43" s="1">
        <f t="shared" si="1"/>
        <v>4109000.5431343266</v>
      </c>
      <c r="F43" t="s">
        <v>328</v>
      </c>
      <c r="G43">
        <v>56</v>
      </c>
      <c r="H43">
        <v>86</v>
      </c>
      <c r="I43">
        <v>83</v>
      </c>
      <c r="J43">
        <v>14</v>
      </c>
    </row>
    <row r="44" spans="1:10" x14ac:dyDescent="0.2">
      <c r="A44" t="s">
        <v>189</v>
      </c>
      <c r="B44">
        <v>37.115299999999998</v>
      </c>
      <c r="C44">
        <v>-106.69086</v>
      </c>
      <c r="D44" s="1">
        <f t="shared" si="0"/>
        <v>349774.97208955319</v>
      </c>
      <c r="E44" s="1">
        <f t="shared" si="1"/>
        <v>4108997.619552237</v>
      </c>
      <c r="F44" t="s">
        <v>328</v>
      </c>
      <c r="G44">
        <v>46</v>
      </c>
      <c r="H44">
        <v>74</v>
      </c>
      <c r="I44">
        <v>85</v>
      </c>
      <c r="J44">
        <v>31</v>
      </c>
    </row>
    <row r="45" spans="1:10" x14ac:dyDescent="0.2">
      <c r="A45" t="s">
        <v>190</v>
      </c>
      <c r="B45">
        <v>37.115270000000002</v>
      </c>
      <c r="C45">
        <v>-106.69086</v>
      </c>
      <c r="D45" s="1">
        <f t="shared" si="0"/>
        <v>349774.50880597113</v>
      </c>
      <c r="E45" s="1">
        <f t="shared" si="1"/>
        <v>4108994.6959701474</v>
      </c>
      <c r="F45" t="s">
        <v>328</v>
      </c>
      <c r="G45">
        <v>60</v>
      </c>
      <c r="H45">
        <v>72</v>
      </c>
      <c r="I45">
        <v>59</v>
      </c>
      <c r="J45">
        <v>46</v>
      </c>
    </row>
    <row r="46" spans="1:10" x14ac:dyDescent="0.2">
      <c r="A46" t="s">
        <v>191</v>
      </c>
      <c r="B46">
        <v>37.11524</v>
      </c>
      <c r="C46">
        <v>-106.69087</v>
      </c>
      <c r="D46" s="1">
        <f t="shared" si="0"/>
        <v>349774.04552238906</v>
      </c>
      <c r="E46" s="1">
        <f t="shared" si="1"/>
        <v>4108991.7723880578</v>
      </c>
      <c r="F46" t="s">
        <v>328</v>
      </c>
      <c r="G46">
        <v>58</v>
      </c>
      <c r="H46">
        <v>70</v>
      </c>
      <c r="I46">
        <v>54</v>
      </c>
      <c r="J46">
        <v>24</v>
      </c>
    </row>
    <row r="47" spans="1:10" x14ac:dyDescent="0.2">
      <c r="A47" t="s">
        <v>192</v>
      </c>
      <c r="B47">
        <v>37.115220000000001</v>
      </c>
      <c r="C47">
        <v>-106.69087</v>
      </c>
      <c r="D47" s="1">
        <f t="shared" si="0"/>
        <v>349773.58223880699</v>
      </c>
      <c r="E47" s="1">
        <f t="shared" si="1"/>
        <v>4108988.8488059682</v>
      </c>
      <c r="F47" t="s">
        <v>328</v>
      </c>
      <c r="G47">
        <v>50</v>
      </c>
      <c r="H47">
        <v>72</v>
      </c>
      <c r="I47">
        <v>61</v>
      </c>
      <c r="J47">
        <v>0</v>
      </c>
    </row>
    <row r="48" spans="1:10" x14ac:dyDescent="0.2">
      <c r="A48" t="s">
        <v>193</v>
      </c>
      <c r="B48">
        <v>37.115189999999998</v>
      </c>
      <c r="C48">
        <v>-106.69088000000001</v>
      </c>
      <c r="D48" s="1">
        <f t="shared" si="0"/>
        <v>349773.11895522493</v>
      </c>
      <c r="E48" s="1">
        <f t="shared" si="1"/>
        <v>4108985.9252238786</v>
      </c>
      <c r="F48" t="s">
        <v>328</v>
      </c>
      <c r="G48">
        <v>41</v>
      </c>
      <c r="H48">
        <v>52</v>
      </c>
      <c r="I48">
        <v>48</v>
      </c>
      <c r="J48">
        <v>0</v>
      </c>
    </row>
    <row r="49" spans="1:10" x14ac:dyDescent="0.2">
      <c r="A49" t="s">
        <v>194</v>
      </c>
      <c r="B49">
        <v>37.115160000000003</v>
      </c>
      <c r="C49">
        <v>-106.69088000000001</v>
      </c>
      <c r="D49" s="1">
        <f t="shared" si="0"/>
        <v>349772.65567164286</v>
      </c>
      <c r="E49" s="1">
        <f t="shared" si="1"/>
        <v>4108983.001641789</v>
      </c>
      <c r="F49" t="s">
        <v>328</v>
      </c>
      <c r="G49">
        <v>45</v>
      </c>
      <c r="H49">
        <v>59</v>
      </c>
      <c r="I49">
        <v>37</v>
      </c>
      <c r="J49">
        <v>0</v>
      </c>
    </row>
    <row r="50" spans="1:10" x14ac:dyDescent="0.2">
      <c r="A50" t="s">
        <v>195</v>
      </c>
      <c r="B50">
        <v>37.115139999999997</v>
      </c>
      <c r="C50">
        <v>-106.69089</v>
      </c>
      <c r="D50" s="1">
        <f t="shared" si="0"/>
        <v>349772.19238806079</v>
      </c>
      <c r="E50" s="1">
        <f t="shared" si="1"/>
        <v>4108980.0780596994</v>
      </c>
      <c r="F50" t="s">
        <v>328</v>
      </c>
      <c r="G50">
        <v>64</v>
      </c>
      <c r="H50">
        <v>62</v>
      </c>
      <c r="I50">
        <v>52</v>
      </c>
      <c r="J50">
        <v>0</v>
      </c>
    </row>
    <row r="51" spans="1:10" x14ac:dyDescent="0.2">
      <c r="A51" t="s">
        <v>196</v>
      </c>
      <c r="B51">
        <v>37.115110000000001</v>
      </c>
      <c r="C51">
        <v>-106.69089</v>
      </c>
      <c r="D51" s="1">
        <f t="shared" si="0"/>
        <v>349771.72910447873</v>
      </c>
      <c r="E51" s="1">
        <f t="shared" si="1"/>
        <v>4108977.1544776098</v>
      </c>
      <c r="F51" t="s">
        <v>328</v>
      </c>
      <c r="G51">
        <v>69</v>
      </c>
      <c r="H51">
        <v>55</v>
      </c>
      <c r="I51">
        <v>61</v>
      </c>
      <c r="J51">
        <v>0</v>
      </c>
    </row>
    <row r="52" spans="1:10" x14ac:dyDescent="0.2">
      <c r="A52" t="s">
        <v>197</v>
      </c>
      <c r="B52">
        <v>37.115090000000002</v>
      </c>
      <c r="C52">
        <v>-106.6909</v>
      </c>
      <c r="D52" s="1">
        <f t="shared" si="0"/>
        <v>349771.26582089666</v>
      </c>
      <c r="E52" s="1">
        <f t="shared" si="1"/>
        <v>4108974.2308955202</v>
      </c>
      <c r="F52" t="s">
        <v>328</v>
      </c>
      <c r="G52">
        <v>81</v>
      </c>
      <c r="H52">
        <v>41</v>
      </c>
      <c r="I52">
        <v>71</v>
      </c>
      <c r="J52">
        <v>0</v>
      </c>
    </row>
    <row r="53" spans="1:10" x14ac:dyDescent="0.2">
      <c r="A53" t="s">
        <v>198</v>
      </c>
      <c r="B53">
        <v>37.11506</v>
      </c>
      <c r="C53">
        <v>-106.6909</v>
      </c>
      <c r="D53" s="1">
        <f t="shared" si="0"/>
        <v>349770.80253731459</v>
      </c>
      <c r="E53" s="1">
        <f t="shared" si="1"/>
        <v>4108971.3073134306</v>
      </c>
      <c r="F53" t="s">
        <v>328</v>
      </c>
      <c r="G53">
        <v>80</v>
      </c>
      <c r="H53">
        <v>41</v>
      </c>
      <c r="I53">
        <v>84</v>
      </c>
      <c r="J53">
        <v>0</v>
      </c>
    </row>
    <row r="54" spans="1:10" x14ac:dyDescent="0.2">
      <c r="A54" t="s">
        <v>199</v>
      </c>
      <c r="B54">
        <v>37.115029999999997</v>
      </c>
      <c r="C54">
        <v>-106.69091</v>
      </c>
      <c r="D54" s="1">
        <f t="shared" si="0"/>
        <v>349770.33925373253</v>
      </c>
      <c r="E54" s="1">
        <f t="shared" si="1"/>
        <v>4108968.383731341</v>
      </c>
      <c r="F54" t="s">
        <v>328</v>
      </c>
      <c r="G54">
        <v>75</v>
      </c>
      <c r="H54">
        <v>50</v>
      </c>
      <c r="I54">
        <v>94</v>
      </c>
      <c r="J54">
        <v>0</v>
      </c>
    </row>
    <row r="55" spans="1:10" x14ac:dyDescent="0.2">
      <c r="A55" t="s">
        <v>200</v>
      </c>
      <c r="B55">
        <v>37.115009999999998</v>
      </c>
      <c r="C55">
        <v>-106.69091</v>
      </c>
      <c r="D55" s="1">
        <f t="shared" si="0"/>
        <v>349769.87597015046</v>
      </c>
      <c r="E55" s="1">
        <f t="shared" si="1"/>
        <v>4108965.4601492514</v>
      </c>
      <c r="F55" t="s">
        <v>328</v>
      </c>
      <c r="G55">
        <v>68</v>
      </c>
      <c r="H55">
        <v>63</v>
      </c>
      <c r="I55">
        <v>88</v>
      </c>
      <c r="J55">
        <v>0</v>
      </c>
    </row>
    <row r="56" spans="1:10" x14ac:dyDescent="0.2">
      <c r="A56" t="s">
        <v>201</v>
      </c>
      <c r="B56">
        <v>37.114980000000003</v>
      </c>
      <c r="C56">
        <v>-106.69092000000001</v>
      </c>
      <c r="D56" s="1">
        <f t="shared" si="0"/>
        <v>349769.41268656839</v>
      </c>
      <c r="E56" s="1">
        <f t="shared" si="1"/>
        <v>4108962.5365671618</v>
      </c>
      <c r="F56" t="s">
        <v>328</v>
      </c>
      <c r="G56">
        <v>58</v>
      </c>
      <c r="H56">
        <v>71</v>
      </c>
      <c r="I56">
        <v>82</v>
      </c>
      <c r="J56">
        <v>30</v>
      </c>
    </row>
    <row r="57" spans="1:10" x14ac:dyDescent="0.2">
      <c r="A57" t="s">
        <v>202</v>
      </c>
      <c r="B57">
        <v>37.11495</v>
      </c>
      <c r="C57">
        <v>-106.69092000000001</v>
      </c>
      <c r="D57" s="1">
        <f t="shared" si="0"/>
        <v>349768.94940298633</v>
      </c>
      <c r="E57" s="1">
        <f t="shared" si="1"/>
        <v>4108959.6129850722</v>
      </c>
      <c r="F57" t="s">
        <v>328</v>
      </c>
      <c r="G57">
        <v>50</v>
      </c>
      <c r="H57">
        <v>81</v>
      </c>
      <c r="I57">
        <v>59</v>
      </c>
      <c r="J57">
        <v>26</v>
      </c>
    </row>
    <row r="58" spans="1:10" x14ac:dyDescent="0.2">
      <c r="A58" t="s">
        <v>203</v>
      </c>
      <c r="B58">
        <v>37.114930000000001</v>
      </c>
      <c r="C58">
        <v>-106.69092000000001</v>
      </c>
      <c r="D58" s="1">
        <f t="shared" si="0"/>
        <v>349768.48611940426</v>
      </c>
      <c r="E58" s="1">
        <f t="shared" si="1"/>
        <v>4108956.6894029826</v>
      </c>
      <c r="F58" t="s">
        <v>328</v>
      </c>
      <c r="G58">
        <v>46</v>
      </c>
      <c r="H58">
        <v>75</v>
      </c>
      <c r="I58">
        <v>38</v>
      </c>
      <c r="J58">
        <v>23</v>
      </c>
    </row>
    <row r="59" spans="1:10" x14ac:dyDescent="0.2">
      <c r="A59" t="s">
        <v>204</v>
      </c>
      <c r="B59">
        <v>37.114899999999999</v>
      </c>
      <c r="C59">
        <v>-106.69092999999999</v>
      </c>
      <c r="D59" s="1">
        <f t="shared" si="0"/>
        <v>349768.02283582219</v>
      </c>
      <c r="E59" s="1">
        <f t="shared" si="1"/>
        <v>4108953.765820893</v>
      </c>
      <c r="F59" t="s">
        <v>328</v>
      </c>
      <c r="G59">
        <v>72</v>
      </c>
      <c r="H59">
        <v>69</v>
      </c>
      <c r="I59">
        <v>71</v>
      </c>
      <c r="J59">
        <v>0</v>
      </c>
    </row>
    <row r="60" spans="1:10" x14ac:dyDescent="0.2">
      <c r="A60" t="s">
        <v>205</v>
      </c>
      <c r="B60">
        <v>37.114870000000003</v>
      </c>
      <c r="C60">
        <v>-106.69092999999999</v>
      </c>
      <c r="D60" s="1">
        <f t="shared" si="0"/>
        <v>349767.55955224013</v>
      </c>
      <c r="E60" s="1">
        <f t="shared" si="1"/>
        <v>4108950.8422388034</v>
      </c>
      <c r="F60" t="s">
        <v>328</v>
      </c>
      <c r="G60">
        <v>71</v>
      </c>
      <c r="H60">
        <v>71</v>
      </c>
      <c r="I60">
        <v>70</v>
      </c>
      <c r="J60">
        <v>0</v>
      </c>
    </row>
    <row r="61" spans="1:10" x14ac:dyDescent="0.2">
      <c r="A61" t="s">
        <v>206</v>
      </c>
      <c r="B61">
        <v>37.114849999999997</v>
      </c>
      <c r="C61">
        <v>-106.69094</v>
      </c>
      <c r="D61" s="1">
        <f t="shared" si="0"/>
        <v>349767.09626865806</v>
      </c>
      <c r="E61" s="1">
        <f t="shared" si="1"/>
        <v>4108947.9186567138</v>
      </c>
      <c r="F61" t="s">
        <v>328</v>
      </c>
      <c r="G61">
        <v>74</v>
      </c>
      <c r="H61">
        <v>72</v>
      </c>
      <c r="I61">
        <v>67</v>
      </c>
      <c r="J61">
        <v>0</v>
      </c>
    </row>
    <row r="62" spans="1:10" x14ac:dyDescent="0.2">
      <c r="A62" t="s">
        <v>207</v>
      </c>
      <c r="B62">
        <v>37.114820000000002</v>
      </c>
      <c r="C62">
        <v>-106.69094</v>
      </c>
      <c r="D62" s="1">
        <f t="shared" si="0"/>
        <v>349766.63298507599</v>
      </c>
      <c r="E62" s="1">
        <f t="shared" si="1"/>
        <v>4108944.9950746242</v>
      </c>
      <c r="F62" t="s">
        <v>328</v>
      </c>
      <c r="G62">
        <v>72</v>
      </c>
      <c r="H62">
        <v>42</v>
      </c>
      <c r="I62">
        <v>79</v>
      </c>
      <c r="J62">
        <v>0</v>
      </c>
    </row>
    <row r="63" spans="1:10" x14ac:dyDescent="0.2">
      <c r="A63" t="s">
        <v>208</v>
      </c>
      <c r="B63">
        <v>37.114789999999999</v>
      </c>
      <c r="C63">
        <v>-106.69095</v>
      </c>
      <c r="D63" s="1">
        <f t="shared" si="0"/>
        <v>349766.16970149393</v>
      </c>
      <c r="E63" s="1">
        <f t="shared" si="1"/>
        <v>4108942.0714925346</v>
      </c>
      <c r="F63" t="s">
        <v>328</v>
      </c>
      <c r="G63">
        <v>72</v>
      </c>
      <c r="H63">
        <v>72</v>
      </c>
      <c r="I63">
        <v>78</v>
      </c>
      <c r="J63">
        <v>0</v>
      </c>
    </row>
    <row r="64" spans="1:10" x14ac:dyDescent="0.2">
      <c r="A64" t="s">
        <v>209</v>
      </c>
      <c r="B64">
        <v>37.11477</v>
      </c>
      <c r="C64">
        <v>-106.69095</v>
      </c>
      <c r="D64" s="1">
        <f t="shared" si="0"/>
        <v>349765.70641791186</v>
      </c>
      <c r="E64" s="1">
        <f t="shared" si="1"/>
        <v>4108939.147910445</v>
      </c>
      <c r="F64" t="s">
        <v>328</v>
      </c>
      <c r="G64">
        <v>74</v>
      </c>
      <c r="H64">
        <v>68</v>
      </c>
      <c r="I64">
        <v>77</v>
      </c>
      <c r="J64">
        <v>0</v>
      </c>
    </row>
    <row r="65" spans="1:10" x14ac:dyDescent="0.2">
      <c r="A65" t="s">
        <v>210</v>
      </c>
      <c r="B65">
        <v>37.114739999999998</v>
      </c>
      <c r="C65">
        <v>-106.69096</v>
      </c>
      <c r="D65" s="1">
        <f t="shared" si="0"/>
        <v>349765.24313432979</v>
      </c>
      <c r="E65" s="1">
        <f t="shared" si="1"/>
        <v>4108936.2243283554</v>
      </c>
      <c r="F65" t="s">
        <v>328</v>
      </c>
      <c r="G65">
        <v>79</v>
      </c>
      <c r="H65">
        <v>73</v>
      </c>
      <c r="I65">
        <v>79</v>
      </c>
      <c r="J65">
        <v>0</v>
      </c>
    </row>
    <row r="66" spans="1:10" x14ac:dyDescent="0.2">
      <c r="A66" t="s">
        <v>211</v>
      </c>
      <c r="B66">
        <v>37.114719999999998</v>
      </c>
      <c r="C66">
        <v>-106.69096</v>
      </c>
      <c r="D66" s="1">
        <f t="shared" si="0"/>
        <v>349764.77985074773</v>
      </c>
      <c r="E66" s="1">
        <f t="shared" si="1"/>
        <v>4108933.3007462658</v>
      </c>
      <c r="F66" t="s">
        <v>328</v>
      </c>
      <c r="G66">
        <v>80</v>
      </c>
      <c r="H66">
        <v>65</v>
      </c>
      <c r="I66">
        <v>92</v>
      </c>
      <c r="J66">
        <v>0</v>
      </c>
    </row>
    <row r="67" spans="1:10" x14ac:dyDescent="0.2">
      <c r="A67" t="s">
        <v>212</v>
      </c>
      <c r="B67">
        <v>37.114690000000003</v>
      </c>
      <c r="C67">
        <v>-106.69096999999999</v>
      </c>
      <c r="D67" s="1">
        <f t="shared" si="0"/>
        <v>349764.31656716566</v>
      </c>
      <c r="E67" s="1">
        <f t="shared" si="1"/>
        <v>4108930.3771641762</v>
      </c>
      <c r="F67" t="s">
        <v>328</v>
      </c>
      <c r="H67">
        <v>72</v>
      </c>
      <c r="I67">
        <v>93</v>
      </c>
      <c r="J67">
        <v>0</v>
      </c>
    </row>
    <row r="68" spans="1:10" x14ac:dyDescent="0.2">
      <c r="A68" t="s">
        <v>213</v>
      </c>
      <c r="B68">
        <v>37.114660000000001</v>
      </c>
      <c r="C68">
        <v>-106.69096999999999</v>
      </c>
      <c r="D68" s="1">
        <f t="shared" ref="D68" si="2">D67-(($D$2-$D$69)/COUNTA($A$3:$A$69))</f>
        <v>349763.85328358359</v>
      </c>
      <c r="E68" s="1">
        <f>E67-(($E$2-$E$69)/COUNTA($A$3:$A$69))</f>
        <v>4108927.4535820866</v>
      </c>
      <c r="F68" t="s">
        <v>328</v>
      </c>
      <c r="H68">
        <v>72</v>
      </c>
      <c r="I68">
        <v>102</v>
      </c>
      <c r="J68">
        <v>0</v>
      </c>
    </row>
    <row r="69" spans="1:10" x14ac:dyDescent="0.2">
      <c r="A69" t="s">
        <v>214</v>
      </c>
      <c r="B69">
        <v>37.114640000000001</v>
      </c>
      <c r="C69">
        <v>-106.69098</v>
      </c>
      <c r="D69" s="3">
        <v>349763.39</v>
      </c>
      <c r="E69" s="3">
        <v>4108924.53</v>
      </c>
      <c r="F69" t="s">
        <v>328</v>
      </c>
      <c r="H69">
        <v>71</v>
      </c>
      <c r="J69">
        <v>0</v>
      </c>
    </row>
    <row r="70" spans="1:10" x14ac:dyDescent="0.2">
      <c r="H70">
        <v>77</v>
      </c>
    </row>
    <row r="71" spans="1:10" x14ac:dyDescent="0.2">
      <c r="H71">
        <v>86</v>
      </c>
    </row>
    <row r="72" spans="1:10" x14ac:dyDescent="0.2">
      <c r="H72">
        <v>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F88E-1AF3-114B-A3B4-E54D35E6196E}">
  <sheetPr codeName="Sheet3"/>
  <dimension ref="A1:J112"/>
  <sheetViews>
    <sheetView workbookViewId="0">
      <selection activeCell="E20" sqref="E20"/>
    </sheetView>
  </sheetViews>
  <sheetFormatPr baseColWidth="10" defaultRowHeight="16" x14ac:dyDescent="0.2"/>
  <cols>
    <col min="1" max="1" width="12.6640625" bestFit="1" customWidth="1"/>
  </cols>
  <sheetData>
    <row r="1" spans="1:10" x14ac:dyDescent="0.2">
      <c r="A1" s="3" t="s">
        <v>366</v>
      </c>
      <c r="B1" s="3" t="s">
        <v>0</v>
      </c>
      <c r="C1" s="3" t="s">
        <v>1</v>
      </c>
      <c r="D1" s="3" t="s">
        <v>326</v>
      </c>
      <c r="E1" s="3" t="s">
        <v>2</v>
      </c>
      <c r="F1" s="3" t="s">
        <v>327</v>
      </c>
      <c r="G1" s="3" t="s">
        <v>144</v>
      </c>
      <c r="H1" s="3" t="s">
        <v>145</v>
      </c>
      <c r="I1" s="3" t="s">
        <v>146</v>
      </c>
      <c r="J1" s="3" t="s">
        <v>341</v>
      </c>
    </row>
    <row r="2" spans="1:10" x14ac:dyDescent="0.2">
      <c r="A2" t="s">
        <v>215</v>
      </c>
      <c r="B2">
        <v>37.099159999999998</v>
      </c>
      <c r="C2">
        <v>-106.68085000000001</v>
      </c>
      <c r="D2">
        <v>350633.12</v>
      </c>
      <c r="E2">
        <v>4107194.39</v>
      </c>
      <c r="F2" t="s">
        <v>328</v>
      </c>
      <c r="G2">
        <v>74</v>
      </c>
      <c r="H2">
        <v>66</v>
      </c>
      <c r="I2">
        <v>45</v>
      </c>
      <c r="J2" s="5"/>
    </row>
    <row r="3" spans="1:10" x14ac:dyDescent="0.2">
      <c r="A3" t="s">
        <v>216</v>
      </c>
      <c r="B3">
        <v>37.099139999999998</v>
      </c>
      <c r="C3">
        <v>-106.68087</v>
      </c>
      <c r="D3" s="1">
        <f t="shared" ref="D3:D34" si="0">D2-(($D$2-$D$112)/COUNTA($A$3:$A$112))</f>
        <v>350631.73472727271</v>
      </c>
      <c r="E3" s="1">
        <f t="shared" ref="E3:E34" si="1">E2-(($E$2-$E$112)/COUNTA($A$3:$A$112))</f>
        <v>4107191.9224545457</v>
      </c>
      <c r="F3" t="s">
        <v>328</v>
      </c>
      <c r="G3">
        <v>48</v>
      </c>
      <c r="H3">
        <v>39</v>
      </c>
      <c r="I3">
        <v>75</v>
      </c>
      <c r="J3" s="5"/>
    </row>
    <row r="4" spans="1:10" x14ac:dyDescent="0.2">
      <c r="A4" t="s">
        <v>217</v>
      </c>
      <c r="B4">
        <v>37.099119999999999</v>
      </c>
      <c r="C4">
        <v>-106.68088</v>
      </c>
      <c r="D4" s="1">
        <f t="shared" si="0"/>
        <v>350630.34945454542</v>
      </c>
      <c r="E4" s="1">
        <f t="shared" si="1"/>
        <v>4107189.4549090913</v>
      </c>
      <c r="F4" t="s">
        <v>328</v>
      </c>
      <c r="G4">
        <v>44</v>
      </c>
      <c r="H4">
        <v>34</v>
      </c>
      <c r="I4">
        <v>30</v>
      </c>
      <c r="J4" s="5"/>
    </row>
    <row r="5" spans="1:10" x14ac:dyDescent="0.2">
      <c r="A5" t="s">
        <v>218</v>
      </c>
      <c r="B5">
        <v>37.099089999999997</v>
      </c>
      <c r="C5">
        <v>-106.68089999999999</v>
      </c>
      <c r="D5" s="1">
        <f t="shared" si="0"/>
        <v>350628.96418181813</v>
      </c>
      <c r="E5" s="1">
        <f t="shared" si="1"/>
        <v>4107186.987363637</v>
      </c>
      <c r="F5" t="s">
        <v>328</v>
      </c>
      <c r="G5">
        <v>50</v>
      </c>
      <c r="H5">
        <v>51</v>
      </c>
      <c r="I5">
        <v>16</v>
      </c>
      <c r="J5" s="5">
        <v>0</v>
      </c>
    </row>
    <row r="6" spans="1:10" x14ac:dyDescent="0.2">
      <c r="A6" t="s">
        <v>219</v>
      </c>
      <c r="B6">
        <v>37.099069999999998</v>
      </c>
      <c r="C6">
        <v>-106.68091</v>
      </c>
      <c r="D6" s="1">
        <f t="shared" si="0"/>
        <v>350627.57890909084</v>
      </c>
      <c r="E6" s="1">
        <f t="shared" si="1"/>
        <v>4107184.5198181826</v>
      </c>
      <c r="F6" t="s">
        <v>328</v>
      </c>
      <c r="G6">
        <v>62</v>
      </c>
      <c r="H6">
        <v>35</v>
      </c>
      <c r="I6">
        <v>40</v>
      </c>
      <c r="J6" s="5">
        <v>0</v>
      </c>
    </row>
    <row r="7" spans="1:10" x14ac:dyDescent="0.2">
      <c r="A7" t="s">
        <v>220</v>
      </c>
      <c r="B7">
        <v>37.099049999999998</v>
      </c>
      <c r="C7">
        <v>-106.68093</v>
      </c>
      <c r="D7" s="1">
        <f t="shared" si="0"/>
        <v>350626.19363636355</v>
      </c>
      <c r="E7" s="1">
        <f t="shared" si="1"/>
        <v>4107182.0522727282</v>
      </c>
      <c r="F7" t="s">
        <v>328</v>
      </c>
      <c r="G7">
        <v>57</v>
      </c>
      <c r="H7">
        <v>64</v>
      </c>
      <c r="I7">
        <v>53</v>
      </c>
      <c r="J7" s="5">
        <v>45</v>
      </c>
    </row>
    <row r="8" spans="1:10" x14ac:dyDescent="0.2">
      <c r="A8" t="s">
        <v>221</v>
      </c>
      <c r="B8">
        <v>37.099029999999999</v>
      </c>
      <c r="C8">
        <v>-106.68094000000001</v>
      </c>
      <c r="D8" s="1">
        <f t="shared" si="0"/>
        <v>350624.80836363626</v>
      </c>
      <c r="E8" s="1">
        <f t="shared" si="1"/>
        <v>4107179.5847272738</v>
      </c>
      <c r="F8" t="s">
        <v>328</v>
      </c>
      <c r="G8">
        <v>64</v>
      </c>
      <c r="H8">
        <v>68</v>
      </c>
      <c r="I8">
        <v>64</v>
      </c>
      <c r="J8" s="5">
        <v>34</v>
      </c>
    </row>
    <row r="9" spans="1:10" x14ac:dyDescent="0.2">
      <c r="A9" t="s">
        <v>222</v>
      </c>
      <c r="B9">
        <v>37.098999999999997</v>
      </c>
      <c r="C9">
        <v>-106.68096</v>
      </c>
      <c r="D9" s="1">
        <f t="shared" si="0"/>
        <v>350623.42309090897</v>
      </c>
      <c r="E9" s="1">
        <f t="shared" si="1"/>
        <v>4107177.1171818194</v>
      </c>
      <c r="F9" t="s">
        <v>328</v>
      </c>
      <c r="G9">
        <v>65</v>
      </c>
      <c r="H9">
        <v>66</v>
      </c>
      <c r="I9">
        <v>70</v>
      </c>
      <c r="J9" s="5">
        <v>50</v>
      </c>
    </row>
    <row r="10" spans="1:10" x14ac:dyDescent="0.2">
      <c r="A10" t="s">
        <v>223</v>
      </c>
      <c r="B10">
        <v>37.098979999999997</v>
      </c>
      <c r="C10">
        <v>-106.68097</v>
      </c>
      <c r="D10" s="1">
        <f t="shared" si="0"/>
        <v>350622.03781818168</v>
      </c>
      <c r="E10" s="1">
        <f t="shared" si="1"/>
        <v>4107174.649636365</v>
      </c>
      <c r="F10" t="s">
        <v>328</v>
      </c>
      <c r="G10">
        <v>65</v>
      </c>
      <c r="H10">
        <v>70</v>
      </c>
      <c r="I10">
        <v>66</v>
      </c>
      <c r="J10" s="5">
        <v>30</v>
      </c>
    </row>
    <row r="11" spans="1:10" x14ac:dyDescent="0.2">
      <c r="A11" t="s">
        <v>224</v>
      </c>
      <c r="B11">
        <v>37.098959999999998</v>
      </c>
      <c r="C11">
        <v>-106.68098999999999</v>
      </c>
      <c r="D11" s="1">
        <f t="shared" si="0"/>
        <v>350620.65254545439</v>
      </c>
      <c r="E11" s="1">
        <f t="shared" si="1"/>
        <v>4107172.1820909106</v>
      </c>
      <c r="F11" t="s">
        <v>328</v>
      </c>
      <c r="G11">
        <v>63</v>
      </c>
      <c r="H11">
        <v>64</v>
      </c>
      <c r="I11">
        <v>71</v>
      </c>
      <c r="J11" s="5">
        <v>29</v>
      </c>
    </row>
    <row r="12" spans="1:10" x14ac:dyDescent="0.2">
      <c r="A12" t="s">
        <v>225</v>
      </c>
      <c r="B12">
        <v>37.098939999999999</v>
      </c>
      <c r="C12">
        <v>-106.681</v>
      </c>
      <c r="D12" s="1">
        <f t="shared" si="0"/>
        <v>350619.2672727271</v>
      </c>
      <c r="E12" s="1">
        <f t="shared" si="1"/>
        <v>4107169.7145454562</v>
      </c>
      <c r="F12" t="s">
        <v>328</v>
      </c>
      <c r="G12">
        <v>62</v>
      </c>
      <c r="H12">
        <v>65</v>
      </c>
      <c r="I12">
        <v>65</v>
      </c>
      <c r="J12" s="5">
        <v>46</v>
      </c>
    </row>
    <row r="13" spans="1:10" x14ac:dyDescent="0.2">
      <c r="A13" t="s">
        <v>226</v>
      </c>
      <c r="B13">
        <v>37.098909999999997</v>
      </c>
      <c r="C13">
        <v>-106.68102</v>
      </c>
      <c r="D13" s="1">
        <f t="shared" si="0"/>
        <v>350617.88199999981</v>
      </c>
      <c r="E13" s="1">
        <f t="shared" si="1"/>
        <v>4107167.2470000018</v>
      </c>
      <c r="F13" t="s">
        <v>328</v>
      </c>
      <c r="G13">
        <v>60</v>
      </c>
      <c r="H13">
        <v>63</v>
      </c>
      <c r="I13">
        <v>62</v>
      </c>
      <c r="J13" s="5">
        <v>57</v>
      </c>
    </row>
    <row r="14" spans="1:10" x14ac:dyDescent="0.2">
      <c r="A14" t="s">
        <v>227</v>
      </c>
      <c r="B14">
        <v>37.098889999999997</v>
      </c>
      <c r="C14">
        <v>-106.68103000000001</v>
      </c>
      <c r="D14" s="1">
        <f t="shared" si="0"/>
        <v>350616.49672727252</v>
      </c>
      <c r="E14" s="1">
        <f t="shared" si="1"/>
        <v>4107164.7794545474</v>
      </c>
      <c r="F14" t="s">
        <v>328</v>
      </c>
      <c r="G14">
        <v>64</v>
      </c>
      <c r="H14">
        <v>59</v>
      </c>
      <c r="I14">
        <v>61</v>
      </c>
      <c r="J14" s="5">
        <v>0</v>
      </c>
    </row>
    <row r="15" spans="1:10" x14ac:dyDescent="0.2">
      <c r="A15" t="s">
        <v>228</v>
      </c>
      <c r="B15">
        <v>37.098869999999998</v>
      </c>
      <c r="C15">
        <v>-106.68105</v>
      </c>
      <c r="D15" s="1">
        <f t="shared" si="0"/>
        <v>350615.11145454523</v>
      </c>
      <c r="E15" s="1">
        <f t="shared" si="1"/>
        <v>4107162.3119090931</v>
      </c>
      <c r="F15" t="s">
        <v>328</v>
      </c>
      <c r="G15">
        <v>64</v>
      </c>
      <c r="H15">
        <v>67</v>
      </c>
      <c r="I15">
        <v>74</v>
      </c>
      <c r="J15" s="5">
        <v>56</v>
      </c>
    </row>
    <row r="16" spans="1:10" x14ac:dyDescent="0.2">
      <c r="A16" t="s">
        <v>229</v>
      </c>
      <c r="B16">
        <v>37.098849999999999</v>
      </c>
      <c r="C16">
        <v>-106.68106</v>
      </c>
      <c r="D16" s="1">
        <f t="shared" si="0"/>
        <v>350613.72618181794</v>
      </c>
      <c r="E16" s="1">
        <f t="shared" si="1"/>
        <v>4107159.8443636387</v>
      </c>
      <c r="F16" t="s">
        <v>328</v>
      </c>
      <c r="G16">
        <v>66</v>
      </c>
      <c r="H16">
        <v>73</v>
      </c>
      <c r="I16">
        <v>76</v>
      </c>
      <c r="J16" s="5">
        <v>39</v>
      </c>
    </row>
    <row r="17" spans="1:10" x14ac:dyDescent="0.2">
      <c r="A17" t="s">
        <v>230</v>
      </c>
      <c r="B17">
        <v>37.098820000000003</v>
      </c>
      <c r="C17">
        <v>-106.68107999999999</v>
      </c>
      <c r="D17" s="1">
        <f t="shared" si="0"/>
        <v>350612.34090909065</v>
      </c>
      <c r="E17" s="1">
        <f t="shared" si="1"/>
        <v>4107157.3768181843</v>
      </c>
      <c r="F17" t="s">
        <v>328</v>
      </c>
      <c r="G17">
        <v>62</v>
      </c>
      <c r="H17">
        <v>60</v>
      </c>
      <c r="I17">
        <v>79</v>
      </c>
      <c r="J17" s="5">
        <v>43</v>
      </c>
    </row>
    <row r="18" spans="1:10" x14ac:dyDescent="0.2">
      <c r="A18" t="s">
        <v>231</v>
      </c>
      <c r="B18">
        <v>37.098799999999997</v>
      </c>
      <c r="C18">
        <v>-106.68109</v>
      </c>
      <c r="D18" s="1">
        <f t="shared" si="0"/>
        <v>350610.95563636336</v>
      </c>
      <c r="E18" s="1">
        <f t="shared" si="1"/>
        <v>4107154.9092727299</v>
      </c>
      <c r="F18" t="s">
        <v>328</v>
      </c>
      <c r="G18">
        <v>65</v>
      </c>
      <c r="H18">
        <v>52</v>
      </c>
      <c r="I18">
        <v>84</v>
      </c>
      <c r="J18" s="5">
        <v>34</v>
      </c>
    </row>
    <row r="19" spans="1:10" x14ac:dyDescent="0.2">
      <c r="A19" t="s">
        <v>232</v>
      </c>
      <c r="B19">
        <v>37.098779999999998</v>
      </c>
      <c r="C19">
        <v>-106.68111</v>
      </c>
      <c r="D19" s="1">
        <f t="shared" si="0"/>
        <v>350609.57036363607</v>
      </c>
      <c r="E19" s="1">
        <f t="shared" si="1"/>
        <v>4107152.4417272755</v>
      </c>
      <c r="F19" t="s">
        <v>328</v>
      </c>
      <c r="G19">
        <v>66</v>
      </c>
      <c r="H19">
        <v>61</v>
      </c>
      <c r="I19">
        <v>85</v>
      </c>
      <c r="J19" s="5">
        <v>51</v>
      </c>
    </row>
    <row r="20" spans="1:10" x14ac:dyDescent="0.2">
      <c r="A20" t="s">
        <v>233</v>
      </c>
      <c r="B20">
        <v>37.098759999999999</v>
      </c>
      <c r="C20">
        <v>-106.68112000000001</v>
      </c>
      <c r="D20" s="1">
        <f t="shared" si="0"/>
        <v>350608.18509090878</v>
      </c>
      <c r="E20" s="1">
        <f t="shared" si="1"/>
        <v>4107149.9741818211</v>
      </c>
      <c r="F20" t="s">
        <v>328</v>
      </c>
      <c r="G20">
        <v>54</v>
      </c>
      <c r="H20">
        <v>69</v>
      </c>
      <c r="I20">
        <v>71</v>
      </c>
      <c r="J20" s="5">
        <v>40</v>
      </c>
    </row>
    <row r="21" spans="1:10" x14ac:dyDescent="0.2">
      <c r="A21" t="s">
        <v>234</v>
      </c>
      <c r="B21">
        <v>37.098730000000003</v>
      </c>
      <c r="C21">
        <v>-106.68114</v>
      </c>
      <c r="D21" s="1">
        <f t="shared" si="0"/>
        <v>350606.79981818149</v>
      </c>
      <c r="E21" s="1">
        <f t="shared" si="1"/>
        <v>4107147.5066363667</v>
      </c>
      <c r="F21" t="s">
        <v>328</v>
      </c>
      <c r="G21">
        <v>57</v>
      </c>
      <c r="H21">
        <v>65</v>
      </c>
      <c r="I21">
        <v>49</v>
      </c>
      <c r="J21" s="5">
        <v>54</v>
      </c>
    </row>
    <row r="22" spans="1:10" x14ac:dyDescent="0.2">
      <c r="A22" t="s">
        <v>235</v>
      </c>
      <c r="B22">
        <v>37.098709999999997</v>
      </c>
      <c r="C22">
        <v>-106.68115</v>
      </c>
      <c r="D22" s="1">
        <f t="shared" si="0"/>
        <v>350605.4145454542</v>
      </c>
      <c r="E22" s="1">
        <f t="shared" si="1"/>
        <v>4107145.0390909123</v>
      </c>
      <c r="F22" t="s">
        <v>328</v>
      </c>
      <c r="G22">
        <v>75</v>
      </c>
      <c r="H22">
        <v>75</v>
      </c>
      <c r="I22">
        <v>51</v>
      </c>
      <c r="J22" s="5">
        <v>54</v>
      </c>
    </row>
    <row r="23" spans="1:10" x14ac:dyDescent="0.2">
      <c r="A23" t="s">
        <v>236</v>
      </c>
      <c r="B23">
        <v>37.098689999999998</v>
      </c>
      <c r="C23">
        <v>-106.68116999999999</v>
      </c>
      <c r="D23" s="1">
        <f t="shared" si="0"/>
        <v>350604.02927272691</v>
      </c>
      <c r="E23" s="1">
        <f t="shared" si="1"/>
        <v>4107142.5715454579</v>
      </c>
      <c r="F23" t="s">
        <v>328</v>
      </c>
      <c r="G23">
        <v>76</v>
      </c>
      <c r="H23">
        <v>77</v>
      </c>
      <c r="I23">
        <v>93</v>
      </c>
      <c r="J23" s="5">
        <v>55</v>
      </c>
    </row>
    <row r="24" spans="1:10" x14ac:dyDescent="0.2">
      <c r="A24" t="s">
        <v>237</v>
      </c>
      <c r="B24">
        <v>37.098669999999998</v>
      </c>
      <c r="C24">
        <v>-106.68118</v>
      </c>
      <c r="D24" s="1">
        <f t="shared" si="0"/>
        <v>350602.64399999962</v>
      </c>
      <c r="E24" s="1">
        <f t="shared" si="1"/>
        <v>4107140.1040000035</v>
      </c>
      <c r="F24" t="s">
        <v>328</v>
      </c>
      <c r="G24">
        <v>72</v>
      </c>
      <c r="H24">
        <v>86</v>
      </c>
      <c r="I24">
        <v>110</v>
      </c>
      <c r="J24" s="5">
        <v>55</v>
      </c>
    </row>
    <row r="25" spans="1:10" x14ac:dyDescent="0.2">
      <c r="A25" t="s">
        <v>238</v>
      </c>
      <c r="B25">
        <v>37.098640000000003</v>
      </c>
      <c r="C25">
        <v>-106.6812</v>
      </c>
      <c r="D25" s="1">
        <f t="shared" si="0"/>
        <v>350601.25872727233</v>
      </c>
      <c r="E25" s="1">
        <f t="shared" si="1"/>
        <v>4107137.6364545492</v>
      </c>
      <c r="F25" t="s">
        <v>328</v>
      </c>
      <c r="G25">
        <v>74</v>
      </c>
      <c r="H25">
        <v>86</v>
      </c>
      <c r="I25">
        <v>94</v>
      </c>
      <c r="J25" s="5">
        <v>55</v>
      </c>
    </row>
    <row r="26" spans="1:10" x14ac:dyDescent="0.2">
      <c r="A26" t="s">
        <v>239</v>
      </c>
      <c r="B26">
        <v>37.098619999999997</v>
      </c>
      <c r="C26">
        <v>-106.68120999999999</v>
      </c>
      <c r="D26" s="1">
        <f t="shared" si="0"/>
        <v>350599.87345454504</v>
      </c>
      <c r="E26" s="1">
        <f t="shared" si="1"/>
        <v>4107135.1689090948</v>
      </c>
      <c r="F26" t="s">
        <v>328</v>
      </c>
      <c r="G26">
        <v>57</v>
      </c>
      <c r="H26">
        <v>82</v>
      </c>
      <c r="I26">
        <v>107</v>
      </c>
      <c r="J26" s="5">
        <v>55</v>
      </c>
    </row>
    <row r="27" spans="1:10" x14ac:dyDescent="0.2">
      <c r="A27" t="s">
        <v>240</v>
      </c>
      <c r="B27">
        <v>37.098599999999998</v>
      </c>
      <c r="C27">
        <v>-106.68123</v>
      </c>
      <c r="D27" s="1">
        <f t="shared" si="0"/>
        <v>350598.48818181775</v>
      </c>
      <c r="E27" s="1">
        <f t="shared" si="1"/>
        <v>4107132.7013636404</v>
      </c>
      <c r="F27" t="s">
        <v>328</v>
      </c>
      <c r="G27">
        <v>68</v>
      </c>
      <c r="H27">
        <v>79</v>
      </c>
      <c r="I27">
        <v>105</v>
      </c>
      <c r="J27" s="5">
        <v>48</v>
      </c>
    </row>
    <row r="28" spans="1:10" x14ac:dyDescent="0.2">
      <c r="A28" t="s">
        <v>241</v>
      </c>
      <c r="B28">
        <v>37.098579999999998</v>
      </c>
      <c r="C28">
        <v>-106.68124</v>
      </c>
      <c r="D28" s="1">
        <f t="shared" si="0"/>
        <v>350597.10290909046</v>
      </c>
      <c r="E28" s="1">
        <f t="shared" si="1"/>
        <v>4107130.233818186</v>
      </c>
      <c r="F28" t="s">
        <v>328</v>
      </c>
      <c r="G28">
        <v>66</v>
      </c>
      <c r="H28">
        <v>78</v>
      </c>
      <c r="I28">
        <v>108</v>
      </c>
      <c r="J28" s="5">
        <v>13</v>
      </c>
    </row>
    <row r="29" spans="1:10" x14ac:dyDescent="0.2">
      <c r="A29" t="s">
        <v>242</v>
      </c>
      <c r="B29">
        <v>37.098550000000003</v>
      </c>
      <c r="C29">
        <v>-106.68125999999999</v>
      </c>
      <c r="D29" s="1">
        <f t="shared" si="0"/>
        <v>350595.71763636317</v>
      </c>
      <c r="E29" s="1">
        <f t="shared" si="1"/>
        <v>4107127.7662727316</v>
      </c>
      <c r="F29" t="s">
        <v>328</v>
      </c>
      <c r="G29">
        <v>63</v>
      </c>
      <c r="H29">
        <v>77</v>
      </c>
      <c r="I29">
        <v>95</v>
      </c>
      <c r="J29" s="5">
        <v>0</v>
      </c>
    </row>
    <row r="30" spans="1:10" x14ac:dyDescent="0.2">
      <c r="A30" t="s">
        <v>243</v>
      </c>
      <c r="B30">
        <v>37.098529999999997</v>
      </c>
      <c r="C30">
        <v>-106.68127</v>
      </c>
      <c r="D30" s="1">
        <f t="shared" si="0"/>
        <v>350594.33236363588</v>
      </c>
      <c r="E30" s="1">
        <f t="shared" si="1"/>
        <v>4107125.2987272772</v>
      </c>
      <c r="F30" t="s">
        <v>328</v>
      </c>
      <c r="G30">
        <v>60</v>
      </c>
      <c r="H30">
        <v>73</v>
      </c>
      <c r="I30">
        <v>99</v>
      </c>
      <c r="J30" s="5">
        <v>42</v>
      </c>
    </row>
    <row r="31" spans="1:10" x14ac:dyDescent="0.2">
      <c r="A31" t="s">
        <v>244</v>
      </c>
      <c r="B31">
        <v>37.098509999999997</v>
      </c>
      <c r="C31">
        <v>-106.68129</v>
      </c>
      <c r="D31" s="1">
        <f t="shared" si="0"/>
        <v>350592.94709090859</v>
      </c>
      <c r="E31" s="1">
        <f t="shared" si="1"/>
        <v>4107122.8311818228</v>
      </c>
      <c r="F31" t="s">
        <v>328</v>
      </c>
      <c r="G31">
        <v>58</v>
      </c>
      <c r="H31">
        <v>69</v>
      </c>
      <c r="I31">
        <v>90</v>
      </c>
      <c r="J31" s="5">
        <v>36</v>
      </c>
    </row>
    <row r="32" spans="1:10" x14ac:dyDescent="0.2">
      <c r="A32" t="s">
        <v>245</v>
      </c>
      <c r="B32">
        <v>37.098489999999998</v>
      </c>
      <c r="C32">
        <v>-106.68129999999999</v>
      </c>
      <c r="D32" s="1">
        <f t="shared" si="0"/>
        <v>350591.5618181813</v>
      </c>
      <c r="E32" s="1">
        <f t="shared" si="1"/>
        <v>4107120.3636363684</v>
      </c>
      <c r="F32" t="s">
        <v>328</v>
      </c>
      <c r="G32">
        <v>56</v>
      </c>
      <c r="H32">
        <v>57</v>
      </c>
      <c r="I32">
        <v>72</v>
      </c>
      <c r="J32" s="5">
        <v>33</v>
      </c>
    </row>
    <row r="33" spans="1:10" x14ac:dyDescent="0.2">
      <c r="A33" t="s">
        <v>246</v>
      </c>
      <c r="B33">
        <v>37.098460000000003</v>
      </c>
      <c r="C33">
        <v>-106.68132</v>
      </c>
      <c r="D33" s="1">
        <f t="shared" si="0"/>
        <v>350590.17654545401</v>
      </c>
      <c r="E33" s="1">
        <f t="shared" si="1"/>
        <v>4107117.896090914</v>
      </c>
      <c r="F33" t="s">
        <v>328</v>
      </c>
      <c r="G33">
        <v>54</v>
      </c>
      <c r="H33">
        <v>66</v>
      </c>
      <c r="I33">
        <v>59</v>
      </c>
      <c r="J33" s="5">
        <v>11</v>
      </c>
    </row>
    <row r="34" spans="1:10" x14ac:dyDescent="0.2">
      <c r="A34" t="s">
        <v>247</v>
      </c>
      <c r="B34">
        <v>37.098439999999997</v>
      </c>
      <c r="C34">
        <v>-106.68133</v>
      </c>
      <c r="D34" s="1">
        <f t="shared" si="0"/>
        <v>350588.79127272672</v>
      </c>
      <c r="E34" s="1">
        <f t="shared" si="1"/>
        <v>4107115.4285454596</v>
      </c>
      <c r="F34" t="s">
        <v>328</v>
      </c>
      <c r="G34">
        <v>54</v>
      </c>
      <c r="H34">
        <v>64</v>
      </c>
      <c r="I34">
        <v>34</v>
      </c>
      <c r="J34" s="5">
        <v>24</v>
      </c>
    </row>
    <row r="35" spans="1:10" x14ac:dyDescent="0.2">
      <c r="A35" t="s">
        <v>248</v>
      </c>
      <c r="B35">
        <v>37.098419999999997</v>
      </c>
      <c r="C35">
        <v>-106.68134999999999</v>
      </c>
      <c r="D35" s="1">
        <f t="shared" ref="D35:D66" si="2">D34-(($D$2-$D$112)/COUNTA($A$3:$A$112))</f>
        <v>350587.40599999944</v>
      </c>
      <c r="E35" s="1">
        <f t="shared" ref="E35:E66" si="3">E34-(($E$2-$E$112)/COUNTA($A$3:$A$112))</f>
        <v>4107112.9610000052</v>
      </c>
      <c r="F35" t="s">
        <v>328</v>
      </c>
      <c r="G35">
        <v>67</v>
      </c>
      <c r="H35">
        <v>70</v>
      </c>
      <c r="I35">
        <v>39</v>
      </c>
      <c r="J35" s="5">
        <v>30</v>
      </c>
    </row>
    <row r="36" spans="1:10" x14ac:dyDescent="0.2">
      <c r="A36" t="s">
        <v>249</v>
      </c>
      <c r="B36">
        <v>37.098399999999998</v>
      </c>
      <c r="C36">
        <v>-106.68136</v>
      </c>
      <c r="D36" s="1">
        <f t="shared" si="2"/>
        <v>350586.02072727215</v>
      </c>
      <c r="E36" s="1">
        <f t="shared" si="3"/>
        <v>4107110.4934545509</v>
      </c>
      <c r="F36" t="s">
        <v>328</v>
      </c>
      <c r="G36">
        <v>64</v>
      </c>
      <c r="H36">
        <v>74</v>
      </c>
      <c r="I36">
        <v>62</v>
      </c>
      <c r="J36" s="5">
        <v>15</v>
      </c>
    </row>
    <row r="37" spans="1:10" x14ac:dyDescent="0.2">
      <c r="A37" t="s">
        <v>250</v>
      </c>
      <c r="B37">
        <v>37.098370000000003</v>
      </c>
      <c r="C37">
        <v>-106.68138</v>
      </c>
      <c r="D37" s="1">
        <f t="shared" si="2"/>
        <v>350584.63545454486</v>
      </c>
      <c r="E37" s="1">
        <f t="shared" si="3"/>
        <v>4107108.0259090965</v>
      </c>
      <c r="F37" t="s">
        <v>328</v>
      </c>
      <c r="G37">
        <v>71</v>
      </c>
      <c r="H37">
        <v>72</v>
      </c>
      <c r="I37">
        <v>72</v>
      </c>
      <c r="J37" s="5">
        <v>0</v>
      </c>
    </row>
    <row r="38" spans="1:10" x14ac:dyDescent="0.2">
      <c r="A38" t="s">
        <v>251</v>
      </c>
      <c r="B38">
        <v>37.098350000000003</v>
      </c>
      <c r="C38">
        <v>-106.68138999999999</v>
      </c>
      <c r="D38" s="1">
        <f t="shared" si="2"/>
        <v>350583.25018181757</v>
      </c>
      <c r="E38" s="1">
        <f t="shared" si="3"/>
        <v>4107105.5583636421</v>
      </c>
      <c r="F38" t="s">
        <v>328</v>
      </c>
      <c r="G38">
        <v>71</v>
      </c>
      <c r="H38">
        <v>69</v>
      </c>
      <c r="I38">
        <v>88</v>
      </c>
      <c r="J38" s="5">
        <v>18</v>
      </c>
    </row>
    <row r="39" spans="1:10" x14ac:dyDescent="0.2">
      <c r="A39" t="s">
        <v>252</v>
      </c>
      <c r="B39">
        <v>37.098329999999997</v>
      </c>
      <c r="C39">
        <v>-106.68141</v>
      </c>
      <c r="D39" s="1">
        <f t="shared" si="2"/>
        <v>350581.86490909028</v>
      </c>
      <c r="E39" s="1">
        <f t="shared" si="3"/>
        <v>4107103.0908181877</v>
      </c>
      <c r="F39" t="s">
        <v>328</v>
      </c>
      <c r="G39">
        <v>75</v>
      </c>
      <c r="H39">
        <v>79</v>
      </c>
      <c r="I39">
        <v>94</v>
      </c>
      <c r="J39" s="5">
        <v>33</v>
      </c>
    </row>
    <row r="40" spans="1:10" x14ac:dyDescent="0.2">
      <c r="A40" t="s">
        <v>253</v>
      </c>
      <c r="B40">
        <v>37.098309999999998</v>
      </c>
      <c r="C40">
        <v>-106.68142</v>
      </c>
      <c r="D40" s="1">
        <f t="shared" si="2"/>
        <v>350580.47963636299</v>
      </c>
      <c r="E40" s="1">
        <f t="shared" si="3"/>
        <v>4107100.6232727333</v>
      </c>
      <c r="F40" t="s">
        <v>328</v>
      </c>
      <c r="G40">
        <v>74</v>
      </c>
      <c r="H40">
        <v>82</v>
      </c>
      <c r="I40">
        <v>94</v>
      </c>
      <c r="J40" s="5">
        <v>45</v>
      </c>
    </row>
    <row r="41" spans="1:10" x14ac:dyDescent="0.2">
      <c r="A41" t="s">
        <v>254</v>
      </c>
      <c r="B41">
        <v>37.098280000000003</v>
      </c>
      <c r="C41">
        <v>-106.68143999999999</v>
      </c>
      <c r="D41" s="1">
        <f t="shared" si="2"/>
        <v>350579.0943636357</v>
      </c>
      <c r="E41" s="1">
        <f t="shared" si="3"/>
        <v>4107098.1557272789</v>
      </c>
      <c r="F41" t="s">
        <v>328</v>
      </c>
      <c r="G41">
        <v>74</v>
      </c>
      <c r="H41">
        <v>66</v>
      </c>
      <c r="I41">
        <v>96</v>
      </c>
      <c r="J41" s="5">
        <v>58</v>
      </c>
    </row>
    <row r="42" spans="1:10" x14ac:dyDescent="0.2">
      <c r="A42" t="s">
        <v>255</v>
      </c>
      <c r="B42">
        <v>37.098260000000003</v>
      </c>
      <c r="C42">
        <v>-106.68145</v>
      </c>
      <c r="D42" s="1">
        <f t="shared" si="2"/>
        <v>350577.70909090841</v>
      </c>
      <c r="E42" s="1">
        <f t="shared" si="3"/>
        <v>4107095.6881818245</v>
      </c>
      <c r="F42" t="s">
        <v>328</v>
      </c>
      <c r="G42">
        <v>66</v>
      </c>
      <c r="H42">
        <v>56</v>
      </c>
      <c r="I42">
        <v>41</v>
      </c>
      <c r="J42" s="5">
        <v>58</v>
      </c>
    </row>
    <row r="43" spans="1:10" x14ac:dyDescent="0.2">
      <c r="A43" t="s">
        <v>256</v>
      </c>
      <c r="B43">
        <v>37.098239999999997</v>
      </c>
      <c r="C43">
        <v>-106.68147</v>
      </c>
      <c r="D43" s="1">
        <f t="shared" si="2"/>
        <v>350576.32381818112</v>
      </c>
      <c r="E43" s="1">
        <f t="shared" si="3"/>
        <v>4107093.2206363701</v>
      </c>
      <c r="F43" t="s">
        <v>328</v>
      </c>
      <c r="G43">
        <v>69</v>
      </c>
      <c r="H43">
        <v>73</v>
      </c>
      <c r="I43">
        <v>84</v>
      </c>
      <c r="J43" s="5">
        <v>55</v>
      </c>
    </row>
    <row r="44" spans="1:10" x14ac:dyDescent="0.2">
      <c r="A44" t="s">
        <v>257</v>
      </c>
      <c r="B44">
        <v>37.098219999999998</v>
      </c>
      <c r="C44">
        <v>-106.68147999999999</v>
      </c>
      <c r="D44" s="1">
        <f t="shared" si="2"/>
        <v>350574.93854545383</v>
      </c>
      <c r="E44" s="1">
        <f t="shared" si="3"/>
        <v>4107090.7530909157</v>
      </c>
      <c r="F44" t="s">
        <v>328</v>
      </c>
      <c r="G44">
        <v>63</v>
      </c>
      <c r="H44">
        <v>81</v>
      </c>
      <c r="I44">
        <v>103</v>
      </c>
      <c r="J44" s="5">
        <v>36</v>
      </c>
    </row>
    <row r="45" spans="1:10" x14ac:dyDescent="0.2">
      <c r="A45" t="s">
        <v>258</v>
      </c>
      <c r="B45">
        <v>37.098190000000002</v>
      </c>
      <c r="C45">
        <v>-106.6815</v>
      </c>
      <c r="D45" s="1">
        <f t="shared" si="2"/>
        <v>350573.55327272654</v>
      </c>
      <c r="E45" s="1">
        <f t="shared" si="3"/>
        <v>4107088.2855454613</v>
      </c>
      <c r="F45" t="s">
        <v>328</v>
      </c>
      <c r="G45">
        <v>71</v>
      </c>
      <c r="H45">
        <v>84</v>
      </c>
      <c r="I45">
        <v>113</v>
      </c>
      <c r="J45" s="5">
        <v>50</v>
      </c>
    </row>
    <row r="46" spans="1:10" x14ac:dyDescent="0.2">
      <c r="A46" t="s">
        <v>259</v>
      </c>
      <c r="B46">
        <v>37.098170000000003</v>
      </c>
      <c r="C46">
        <v>-106.68151</v>
      </c>
      <c r="D46" s="1">
        <f t="shared" si="2"/>
        <v>350572.16799999925</v>
      </c>
      <c r="E46" s="1">
        <f t="shared" si="3"/>
        <v>4107085.818000007</v>
      </c>
      <c r="F46" t="s">
        <v>328</v>
      </c>
      <c r="G46">
        <v>74</v>
      </c>
      <c r="H46">
        <v>33</v>
      </c>
      <c r="I46">
        <v>98</v>
      </c>
      <c r="J46" s="5">
        <v>54</v>
      </c>
    </row>
    <row r="47" spans="1:10" x14ac:dyDescent="0.2">
      <c r="A47" t="s">
        <v>260</v>
      </c>
      <c r="B47">
        <v>37.098149999999997</v>
      </c>
      <c r="C47">
        <v>-106.68153</v>
      </c>
      <c r="D47" s="1">
        <f t="shared" si="2"/>
        <v>350570.78272727196</v>
      </c>
      <c r="E47" s="1">
        <f t="shared" si="3"/>
        <v>4107083.3504545526</v>
      </c>
      <c r="F47" t="s">
        <v>328</v>
      </c>
      <c r="G47">
        <v>69</v>
      </c>
      <c r="H47">
        <v>67</v>
      </c>
      <c r="I47">
        <v>75</v>
      </c>
      <c r="J47" s="5">
        <v>48</v>
      </c>
    </row>
    <row r="48" spans="1:10" x14ac:dyDescent="0.2">
      <c r="A48" t="s">
        <v>261</v>
      </c>
      <c r="B48">
        <v>37.098129999999998</v>
      </c>
      <c r="C48">
        <v>-106.68154</v>
      </c>
      <c r="D48" s="1">
        <f t="shared" si="2"/>
        <v>350569.39745454467</v>
      </c>
      <c r="E48" s="1">
        <f t="shared" si="3"/>
        <v>4107080.8829090982</v>
      </c>
      <c r="F48" t="s">
        <v>328</v>
      </c>
      <c r="G48">
        <v>50</v>
      </c>
      <c r="H48">
        <v>73</v>
      </c>
      <c r="I48">
        <v>96</v>
      </c>
      <c r="J48" s="5">
        <v>62</v>
      </c>
    </row>
    <row r="49" spans="1:10" x14ac:dyDescent="0.2">
      <c r="A49" t="s">
        <v>262</v>
      </c>
      <c r="B49">
        <v>37.098100000000002</v>
      </c>
      <c r="C49">
        <v>-106.68156</v>
      </c>
      <c r="D49" s="1">
        <f t="shared" si="2"/>
        <v>350568.01218181738</v>
      </c>
      <c r="E49" s="1">
        <f t="shared" si="3"/>
        <v>4107078.4153636438</v>
      </c>
      <c r="F49" t="s">
        <v>328</v>
      </c>
      <c r="G49">
        <v>57</v>
      </c>
      <c r="H49">
        <v>75</v>
      </c>
      <c r="I49">
        <v>101</v>
      </c>
      <c r="J49" s="5">
        <v>63</v>
      </c>
    </row>
    <row r="50" spans="1:10" x14ac:dyDescent="0.2">
      <c r="A50" t="s">
        <v>263</v>
      </c>
      <c r="B50">
        <v>37.098080000000003</v>
      </c>
      <c r="C50">
        <v>-106.68156999999999</v>
      </c>
      <c r="D50" s="1">
        <f t="shared" si="2"/>
        <v>350566.62690909009</v>
      </c>
      <c r="E50" s="1">
        <f t="shared" si="3"/>
        <v>4107075.9478181894</v>
      </c>
      <c r="F50" t="s">
        <v>328</v>
      </c>
      <c r="G50">
        <v>40</v>
      </c>
      <c r="H50">
        <v>61</v>
      </c>
      <c r="I50">
        <v>83</v>
      </c>
      <c r="J50" s="5">
        <v>59</v>
      </c>
    </row>
    <row r="51" spans="1:10" x14ac:dyDescent="0.2">
      <c r="A51" t="s">
        <v>264</v>
      </c>
      <c r="B51">
        <v>37.098059999999997</v>
      </c>
      <c r="C51">
        <v>-106.68159</v>
      </c>
      <c r="D51" s="1">
        <f t="shared" si="2"/>
        <v>350565.2416363628</v>
      </c>
      <c r="E51" s="1">
        <f t="shared" si="3"/>
        <v>4107073.480272735</v>
      </c>
      <c r="F51" t="s">
        <v>328</v>
      </c>
      <c r="G51">
        <v>51</v>
      </c>
      <c r="H51">
        <v>76</v>
      </c>
      <c r="I51">
        <v>67</v>
      </c>
      <c r="J51" s="5">
        <v>48</v>
      </c>
    </row>
    <row r="52" spans="1:10" x14ac:dyDescent="0.2">
      <c r="A52" t="s">
        <v>265</v>
      </c>
      <c r="B52">
        <v>37.098039999999997</v>
      </c>
      <c r="C52">
        <v>-106.6816</v>
      </c>
      <c r="D52" s="1">
        <f t="shared" si="2"/>
        <v>350563.85636363551</v>
      </c>
      <c r="E52" s="1">
        <f t="shared" si="3"/>
        <v>4107071.0127272806</v>
      </c>
      <c r="F52" t="s">
        <v>328</v>
      </c>
      <c r="G52">
        <v>70</v>
      </c>
      <c r="H52">
        <v>58</v>
      </c>
      <c r="I52">
        <v>72</v>
      </c>
      <c r="J52" s="5">
        <v>54</v>
      </c>
    </row>
    <row r="53" spans="1:10" x14ac:dyDescent="0.2">
      <c r="A53" t="s">
        <v>266</v>
      </c>
      <c r="B53">
        <v>37.098010000000002</v>
      </c>
      <c r="C53">
        <v>-106.68162</v>
      </c>
      <c r="D53" s="1">
        <f t="shared" si="2"/>
        <v>350562.47109090822</v>
      </c>
      <c r="E53" s="1">
        <f t="shared" si="3"/>
        <v>4107068.5451818262</v>
      </c>
      <c r="F53" t="s">
        <v>328</v>
      </c>
      <c r="G53">
        <v>64</v>
      </c>
      <c r="H53">
        <v>56</v>
      </c>
      <c r="I53">
        <v>74</v>
      </c>
      <c r="J53" s="5">
        <v>17</v>
      </c>
    </row>
    <row r="54" spans="1:10" x14ac:dyDescent="0.2">
      <c r="A54" t="s">
        <v>267</v>
      </c>
      <c r="B54">
        <v>37.097990000000003</v>
      </c>
      <c r="C54">
        <v>-106.68163</v>
      </c>
      <c r="D54" s="1">
        <f t="shared" si="2"/>
        <v>350561.08581818093</v>
      </c>
      <c r="E54" s="1">
        <f t="shared" si="3"/>
        <v>4107066.0776363718</v>
      </c>
      <c r="F54" t="s">
        <v>328</v>
      </c>
      <c r="G54">
        <v>85</v>
      </c>
      <c r="H54">
        <v>48</v>
      </c>
      <c r="I54">
        <v>52</v>
      </c>
      <c r="J54" s="5">
        <v>16</v>
      </c>
    </row>
    <row r="55" spans="1:10" x14ac:dyDescent="0.2">
      <c r="A55" t="s">
        <v>268</v>
      </c>
      <c r="B55">
        <v>37.097969999999997</v>
      </c>
      <c r="C55">
        <v>-106.68165</v>
      </c>
      <c r="D55" s="1">
        <f t="shared" si="2"/>
        <v>350559.70054545364</v>
      </c>
      <c r="E55" s="1">
        <f t="shared" si="3"/>
        <v>4107063.6100909174</v>
      </c>
      <c r="F55" t="s">
        <v>328</v>
      </c>
      <c r="G55">
        <v>67</v>
      </c>
      <c r="H55">
        <v>53</v>
      </c>
      <c r="I55">
        <v>38</v>
      </c>
      <c r="J55" s="5">
        <v>0</v>
      </c>
    </row>
    <row r="56" spans="1:10" x14ac:dyDescent="0.2">
      <c r="A56" t="s">
        <v>269</v>
      </c>
      <c r="B56">
        <v>37.097949999999997</v>
      </c>
      <c r="C56">
        <v>-106.68165999999999</v>
      </c>
      <c r="D56" s="1">
        <f t="shared" si="2"/>
        <v>350558.31527272635</v>
      </c>
      <c r="E56" s="1">
        <f t="shared" si="3"/>
        <v>4107061.1425454631</v>
      </c>
      <c r="F56" t="s">
        <v>328</v>
      </c>
      <c r="G56">
        <v>66</v>
      </c>
      <c r="H56">
        <v>56</v>
      </c>
      <c r="I56">
        <v>44</v>
      </c>
      <c r="J56" s="5">
        <v>0</v>
      </c>
    </row>
    <row r="57" spans="1:10" x14ac:dyDescent="0.2">
      <c r="A57" t="s">
        <v>270</v>
      </c>
      <c r="B57">
        <v>37.097929999999998</v>
      </c>
      <c r="C57">
        <v>-106.68168</v>
      </c>
      <c r="D57" s="1">
        <f t="shared" si="2"/>
        <v>350556.92999999906</v>
      </c>
      <c r="E57" s="1">
        <f t="shared" si="3"/>
        <v>4107058.6750000087</v>
      </c>
      <c r="F57" t="s">
        <v>328</v>
      </c>
      <c r="G57">
        <v>52</v>
      </c>
      <c r="H57">
        <v>71</v>
      </c>
      <c r="I57">
        <v>63</v>
      </c>
      <c r="J57" s="5">
        <v>0</v>
      </c>
    </row>
    <row r="58" spans="1:10" x14ac:dyDescent="0.2">
      <c r="A58" t="s">
        <v>271</v>
      </c>
      <c r="B58">
        <v>37.097900000000003</v>
      </c>
      <c r="C58">
        <v>-106.68170000000001</v>
      </c>
      <c r="D58" s="1">
        <f t="shared" si="2"/>
        <v>350555.54472727177</v>
      </c>
      <c r="E58" s="1">
        <f t="shared" si="3"/>
        <v>4107056.2074545543</v>
      </c>
      <c r="F58" t="s">
        <v>328</v>
      </c>
      <c r="G58">
        <v>48</v>
      </c>
      <c r="H58">
        <v>60</v>
      </c>
      <c r="I58">
        <v>86</v>
      </c>
      <c r="J58" s="5">
        <v>29</v>
      </c>
    </row>
    <row r="59" spans="1:10" x14ac:dyDescent="0.2">
      <c r="A59" t="s">
        <v>272</v>
      </c>
      <c r="B59">
        <v>37.097880000000004</v>
      </c>
      <c r="C59">
        <v>-106.68171</v>
      </c>
      <c r="D59" s="1">
        <f t="shared" si="2"/>
        <v>350554.15945454448</v>
      </c>
      <c r="E59" s="1">
        <f t="shared" si="3"/>
        <v>4107053.7399090999</v>
      </c>
      <c r="F59" t="s">
        <v>328</v>
      </c>
      <c r="G59">
        <v>55</v>
      </c>
      <c r="H59">
        <v>73</v>
      </c>
      <c r="I59">
        <v>77</v>
      </c>
      <c r="J59" s="5">
        <v>36</v>
      </c>
    </row>
    <row r="60" spans="1:10" x14ac:dyDescent="0.2">
      <c r="A60" t="s">
        <v>273</v>
      </c>
      <c r="B60">
        <v>37.097859999999997</v>
      </c>
      <c r="C60">
        <v>-106.68173</v>
      </c>
      <c r="D60" s="1">
        <f t="shared" si="2"/>
        <v>350552.77418181719</v>
      </c>
      <c r="E60" s="1">
        <f t="shared" si="3"/>
        <v>4107051.2723636455</v>
      </c>
      <c r="F60" t="s">
        <v>328</v>
      </c>
      <c r="G60">
        <v>53</v>
      </c>
      <c r="H60">
        <v>72</v>
      </c>
      <c r="I60">
        <v>48</v>
      </c>
      <c r="J60" s="5">
        <v>0</v>
      </c>
    </row>
    <row r="61" spans="1:10" x14ac:dyDescent="0.2">
      <c r="A61" t="s">
        <v>274</v>
      </c>
      <c r="B61">
        <v>37.097839999999998</v>
      </c>
      <c r="C61">
        <v>-106.68174</v>
      </c>
      <c r="D61" s="1">
        <f t="shared" si="2"/>
        <v>350551.3889090899</v>
      </c>
      <c r="E61" s="1">
        <f t="shared" si="3"/>
        <v>4107048.8048181911</v>
      </c>
      <c r="F61" t="s">
        <v>328</v>
      </c>
      <c r="G61">
        <v>56</v>
      </c>
      <c r="H61">
        <v>59</v>
      </c>
      <c r="I61">
        <v>66</v>
      </c>
      <c r="J61" s="5">
        <v>29</v>
      </c>
    </row>
    <row r="62" spans="1:10" x14ac:dyDescent="0.2">
      <c r="A62" t="s">
        <v>275</v>
      </c>
      <c r="B62">
        <v>37.097810000000003</v>
      </c>
      <c r="C62">
        <v>-106.68176</v>
      </c>
      <c r="D62" s="1">
        <f t="shared" si="2"/>
        <v>350550.00363636261</v>
      </c>
      <c r="E62" s="1">
        <f t="shared" si="3"/>
        <v>4107046.3372727367</v>
      </c>
      <c r="F62" t="s">
        <v>328</v>
      </c>
      <c r="G62">
        <v>56</v>
      </c>
      <c r="H62">
        <v>61</v>
      </c>
      <c r="I62">
        <v>34</v>
      </c>
      <c r="J62" s="5">
        <v>27</v>
      </c>
    </row>
    <row r="63" spans="1:10" x14ac:dyDescent="0.2">
      <c r="A63" t="s">
        <v>276</v>
      </c>
      <c r="B63">
        <v>37.097790000000003</v>
      </c>
      <c r="C63">
        <v>-106.68177</v>
      </c>
      <c r="D63" s="1">
        <f t="shared" si="2"/>
        <v>350548.61836363532</v>
      </c>
      <c r="E63" s="1">
        <f t="shared" si="3"/>
        <v>4107043.8697272823</v>
      </c>
      <c r="F63" t="s">
        <v>328</v>
      </c>
      <c r="G63">
        <v>67</v>
      </c>
      <c r="H63">
        <v>71</v>
      </c>
      <c r="I63">
        <v>77</v>
      </c>
      <c r="J63" s="5">
        <v>30</v>
      </c>
    </row>
    <row r="64" spans="1:10" x14ac:dyDescent="0.2">
      <c r="A64" t="s">
        <v>277</v>
      </c>
      <c r="B64">
        <v>37.097769999999997</v>
      </c>
      <c r="C64">
        <v>-106.68179000000001</v>
      </c>
      <c r="D64" s="1">
        <f t="shared" si="2"/>
        <v>350547.23309090803</v>
      </c>
      <c r="E64" s="1">
        <f t="shared" si="3"/>
        <v>4107041.4021818279</v>
      </c>
      <c r="F64" t="s">
        <v>328</v>
      </c>
      <c r="G64">
        <v>69</v>
      </c>
      <c r="H64">
        <v>72</v>
      </c>
      <c r="I64">
        <v>70</v>
      </c>
      <c r="J64" s="5">
        <v>20</v>
      </c>
    </row>
    <row r="65" spans="1:10" x14ac:dyDescent="0.2">
      <c r="A65" t="s">
        <v>278</v>
      </c>
      <c r="B65">
        <v>37.097749999999998</v>
      </c>
      <c r="C65">
        <v>-106.6818</v>
      </c>
      <c r="D65" s="1">
        <f t="shared" si="2"/>
        <v>350545.84781818074</v>
      </c>
      <c r="E65" s="1">
        <f t="shared" si="3"/>
        <v>4107038.9346363735</v>
      </c>
      <c r="F65" t="s">
        <v>328</v>
      </c>
      <c r="G65">
        <v>70</v>
      </c>
      <c r="H65">
        <v>68</v>
      </c>
      <c r="I65">
        <v>70</v>
      </c>
      <c r="J65" s="5">
        <v>0</v>
      </c>
    </row>
    <row r="66" spans="1:10" x14ac:dyDescent="0.2">
      <c r="A66" t="s">
        <v>279</v>
      </c>
      <c r="B66">
        <v>37.097720000000002</v>
      </c>
      <c r="C66">
        <v>-106.68182</v>
      </c>
      <c r="D66" s="1">
        <f t="shared" si="2"/>
        <v>350544.46254545345</v>
      </c>
      <c r="E66" s="1">
        <f t="shared" si="3"/>
        <v>4107036.4670909191</v>
      </c>
      <c r="F66" t="s">
        <v>328</v>
      </c>
      <c r="G66">
        <v>54</v>
      </c>
      <c r="H66">
        <v>69</v>
      </c>
      <c r="I66">
        <v>70</v>
      </c>
      <c r="J66" s="5">
        <v>0</v>
      </c>
    </row>
    <row r="67" spans="1:10" x14ac:dyDescent="0.2">
      <c r="A67" t="s">
        <v>280</v>
      </c>
      <c r="B67">
        <v>37.097700000000003</v>
      </c>
      <c r="C67">
        <v>-106.68183000000001</v>
      </c>
      <c r="D67" s="1">
        <f t="shared" ref="D67:D98" si="4">D66-(($D$2-$D$112)/COUNTA($A$3:$A$112))</f>
        <v>350543.07727272616</v>
      </c>
      <c r="E67" s="1">
        <f t="shared" ref="E67:E98" si="5">E66-(($E$2-$E$112)/COUNTA($A$3:$A$112))</f>
        <v>4107033.9995454648</v>
      </c>
      <c r="F67" t="s">
        <v>328</v>
      </c>
      <c r="G67">
        <v>76</v>
      </c>
      <c r="H67">
        <v>77</v>
      </c>
      <c r="I67">
        <v>80</v>
      </c>
      <c r="J67" s="5">
        <v>0</v>
      </c>
    </row>
    <row r="68" spans="1:10" x14ac:dyDescent="0.2">
      <c r="A68" t="s">
        <v>281</v>
      </c>
      <c r="B68">
        <v>37.097679999999997</v>
      </c>
      <c r="C68">
        <v>-106.68185</v>
      </c>
      <c r="D68" s="1">
        <f t="shared" si="4"/>
        <v>350541.69199999887</v>
      </c>
      <c r="E68" s="1">
        <f t="shared" si="5"/>
        <v>4107031.5320000104</v>
      </c>
      <c r="F68" t="s">
        <v>328</v>
      </c>
      <c r="G68">
        <v>71</v>
      </c>
      <c r="H68">
        <v>84</v>
      </c>
      <c r="I68">
        <v>87</v>
      </c>
      <c r="J68" s="5">
        <v>20</v>
      </c>
    </row>
    <row r="69" spans="1:10" x14ac:dyDescent="0.2">
      <c r="A69" t="s">
        <v>282</v>
      </c>
      <c r="B69">
        <v>37.097659999999998</v>
      </c>
      <c r="C69">
        <v>-106.68186</v>
      </c>
      <c r="D69" s="1">
        <f t="shared" si="4"/>
        <v>350540.30672727159</v>
      </c>
      <c r="E69" s="1">
        <f t="shared" si="5"/>
        <v>4107029.064454556</v>
      </c>
      <c r="F69" t="s">
        <v>328</v>
      </c>
      <c r="G69">
        <v>74</v>
      </c>
      <c r="H69">
        <v>87</v>
      </c>
      <c r="I69">
        <v>110</v>
      </c>
      <c r="J69" s="5">
        <v>17</v>
      </c>
    </row>
    <row r="70" spans="1:10" x14ac:dyDescent="0.2">
      <c r="A70" t="s">
        <v>283</v>
      </c>
      <c r="B70">
        <v>37.097630000000002</v>
      </c>
      <c r="C70">
        <v>-106.68188000000001</v>
      </c>
      <c r="D70" s="1">
        <f t="shared" si="4"/>
        <v>350538.9214545443</v>
      </c>
      <c r="E70" s="1">
        <f t="shared" si="5"/>
        <v>4107026.5969091016</v>
      </c>
      <c r="F70" t="s">
        <v>328</v>
      </c>
      <c r="G70">
        <v>86</v>
      </c>
      <c r="H70">
        <v>75</v>
      </c>
      <c r="I70">
        <v>103</v>
      </c>
      <c r="J70" s="5">
        <v>42</v>
      </c>
    </row>
    <row r="71" spans="1:10" x14ac:dyDescent="0.2">
      <c r="A71" t="s">
        <v>284</v>
      </c>
      <c r="B71">
        <v>37.097610000000003</v>
      </c>
      <c r="C71">
        <v>-106.68189</v>
      </c>
      <c r="D71" s="1">
        <f t="shared" si="4"/>
        <v>350537.53618181701</v>
      </c>
      <c r="E71" s="1">
        <f t="shared" si="5"/>
        <v>4107024.1293636472</v>
      </c>
      <c r="F71" t="s">
        <v>328</v>
      </c>
      <c r="G71">
        <v>56</v>
      </c>
      <c r="H71">
        <v>81</v>
      </c>
      <c r="I71">
        <v>105</v>
      </c>
      <c r="J71" s="5">
        <v>29</v>
      </c>
    </row>
    <row r="72" spans="1:10" x14ac:dyDescent="0.2">
      <c r="A72" t="s">
        <v>285</v>
      </c>
      <c r="B72">
        <v>37.097589999999997</v>
      </c>
      <c r="C72">
        <v>-106.68191</v>
      </c>
      <c r="D72" s="1">
        <f t="shared" si="4"/>
        <v>350536.15090908972</v>
      </c>
      <c r="E72" s="1">
        <f t="shared" si="5"/>
        <v>4107021.6618181928</v>
      </c>
      <c r="F72" t="s">
        <v>328</v>
      </c>
      <c r="G72">
        <v>48</v>
      </c>
      <c r="H72">
        <v>83</v>
      </c>
      <c r="I72">
        <v>110</v>
      </c>
      <c r="J72" s="5">
        <v>44</v>
      </c>
    </row>
    <row r="73" spans="1:10" x14ac:dyDescent="0.2">
      <c r="A73" t="s">
        <v>286</v>
      </c>
      <c r="B73">
        <v>37.097569999999997</v>
      </c>
      <c r="C73">
        <v>-106.68192000000001</v>
      </c>
      <c r="D73" s="1">
        <f t="shared" si="4"/>
        <v>350534.76563636243</v>
      </c>
      <c r="E73" s="1">
        <f t="shared" si="5"/>
        <v>4107019.1942727384</v>
      </c>
      <c r="F73" t="s">
        <v>328</v>
      </c>
      <c r="G73">
        <v>66</v>
      </c>
      <c r="H73">
        <v>80</v>
      </c>
      <c r="I73">
        <v>103</v>
      </c>
      <c r="J73" s="5">
        <v>51</v>
      </c>
    </row>
    <row r="74" spans="1:10" x14ac:dyDescent="0.2">
      <c r="A74" t="s">
        <v>287</v>
      </c>
      <c r="B74">
        <v>37.097540000000002</v>
      </c>
      <c r="C74">
        <v>-106.68194</v>
      </c>
      <c r="D74" s="1">
        <f t="shared" si="4"/>
        <v>350533.38036363514</v>
      </c>
      <c r="E74" s="1">
        <f t="shared" si="5"/>
        <v>4107016.726727284</v>
      </c>
      <c r="F74" t="s">
        <v>328</v>
      </c>
      <c r="G74">
        <v>70</v>
      </c>
      <c r="H74">
        <v>77</v>
      </c>
      <c r="I74">
        <v>97</v>
      </c>
      <c r="J74" s="5">
        <v>20</v>
      </c>
    </row>
    <row r="75" spans="1:10" x14ac:dyDescent="0.2">
      <c r="A75" t="s">
        <v>288</v>
      </c>
      <c r="B75">
        <v>37.097520000000003</v>
      </c>
      <c r="C75">
        <v>-106.68195</v>
      </c>
      <c r="D75" s="1">
        <f t="shared" si="4"/>
        <v>350531.99509090785</v>
      </c>
      <c r="E75" s="1">
        <f t="shared" si="5"/>
        <v>4107014.2591818296</v>
      </c>
      <c r="F75" t="s">
        <v>328</v>
      </c>
      <c r="G75">
        <v>57</v>
      </c>
      <c r="H75">
        <v>60</v>
      </c>
      <c r="I75">
        <v>105</v>
      </c>
      <c r="J75" s="5">
        <v>36</v>
      </c>
    </row>
    <row r="76" spans="1:10" x14ac:dyDescent="0.2">
      <c r="A76" t="s">
        <v>289</v>
      </c>
      <c r="B76">
        <v>37.097499999999997</v>
      </c>
      <c r="C76">
        <v>-106.68197000000001</v>
      </c>
      <c r="D76" s="1">
        <f t="shared" si="4"/>
        <v>350530.60981818056</v>
      </c>
      <c r="E76" s="1">
        <f t="shared" si="5"/>
        <v>4107011.7916363752</v>
      </c>
      <c r="F76" t="s">
        <v>328</v>
      </c>
      <c r="G76">
        <v>60</v>
      </c>
      <c r="H76">
        <v>51</v>
      </c>
      <c r="I76">
        <v>70</v>
      </c>
      <c r="J76" s="5">
        <v>60</v>
      </c>
    </row>
    <row r="77" spans="1:10" x14ac:dyDescent="0.2">
      <c r="A77" t="s">
        <v>290</v>
      </c>
      <c r="B77">
        <v>37.097479999999997</v>
      </c>
      <c r="C77">
        <v>-106.68198</v>
      </c>
      <c r="D77" s="1">
        <f t="shared" si="4"/>
        <v>350529.22454545327</v>
      </c>
      <c r="E77" s="1">
        <f t="shared" si="5"/>
        <v>4107009.3240909209</v>
      </c>
      <c r="F77" t="s">
        <v>328</v>
      </c>
      <c r="G77">
        <v>58</v>
      </c>
      <c r="H77">
        <v>69</v>
      </c>
      <c r="I77">
        <v>86</v>
      </c>
      <c r="J77" s="5">
        <v>73</v>
      </c>
    </row>
    <row r="78" spans="1:10" x14ac:dyDescent="0.2">
      <c r="A78" t="s">
        <v>291</v>
      </c>
      <c r="B78">
        <v>37.097450000000002</v>
      </c>
      <c r="C78">
        <v>-106.682</v>
      </c>
      <c r="D78" s="1">
        <f t="shared" si="4"/>
        <v>350527.83927272598</v>
      </c>
      <c r="E78" s="1">
        <f t="shared" si="5"/>
        <v>4107006.8565454665</v>
      </c>
      <c r="F78" t="s">
        <v>328</v>
      </c>
      <c r="G78">
        <v>56</v>
      </c>
      <c r="H78">
        <v>81</v>
      </c>
      <c r="I78">
        <v>103</v>
      </c>
      <c r="J78" s="5">
        <v>41</v>
      </c>
    </row>
    <row r="79" spans="1:10" x14ac:dyDescent="0.2">
      <c r="A79" t="s">
        <v>292</v>
      </c>
      <c r="B79">
        <v>37.097430000000003</v>
      </c>
      <c r="C79">
        <v>-106.68201000000001</v>
      </c>
      <c r="D79" s="1">
        <f t="shared" si="4"/>
        <v>350526.45399999869</v>
      </c>
      <c r="E79" s="1">
        <f t="shared" si="5"/>
        <v>4107004.3890000121</v>
      </c>
      <c r="F79" t="s">
        <v>328</v>
      </c>
      <c r="G79">
        <v>53</v>
      </c>
      <c r="H79">
        <v>76</v>
      </c>
      <c r="I79">
        <v>101</v>
      </c>
      <c r="J79" s="5">
        <v>0</v>
      </c>
    </row>
    <row r="80" spans="1:10" x14ac:dyDescent="0.2">
      <c r="A80" t="s">
        <v>293</v>
      </c>
      <c r="B80">
        <v>37.097410000000004</v>
      </c>
      <c r="C80">
        <v>-106.68203</v>
      </c>
      <c r="D80" s="1">
        <f t="shared" si="4"/>
        <v>350525.0687272714</v>
      </c>
      <c r="E80" s="1">
        <f t="shared" si="5"/>
        <v>4107001.9214545577</v>
      </c>
      <c r="F80" t="s">
        <v>328</v>
      </c>
      <c r="G80">
        <v>54</v>
      </c>
      <c r="H80">
        <v>75</v>
      </c>
      <c r="I80">
        <v>84</v>
      </c>
      <c r="J80" s="5">
        <v>11</v>
      </c>
    </row>
    <row r="81" spans="1:10" x14ac:dyDescent="0.2">
      <c r="A81" t="s">
        <v>294</v>
      </c>
      <c r="B81">
        <v>37.097389999999997</v>
      </c>
      <c r="C81">
        <v>-106.68204</v>
      </c>
      <c r="D81" s="1">
        <f t="shared" si="4"/>
        <v>350523.68345454411</v>
      </c>
      <c r="E81" s="1">
        <f t="shared" si="5"/>
        <v>4106999.4539091033</v>
      </c>
      <c r="F81" t="s">
        <v>328</v>
      </c>
      <c r="G81">
        <v>58</v>
      </c>
      <c r="H81">
        <v>64</v>
      </c>
      <c r="I81">
        <v>97</v>
      </c>
      <c r="J81" s="5">
        <v>39</v>
      </c>
    </row>
    <row r="82" spans="1:10" x14ac:dyDescent="0.2">
      <c r="A82" t="s">
        <v>295</v>
      </c>
      <c r="B82">
        <v>37.097360000000002</v>
      </c>
      <c r="C82">
        <v>-106.68206000000001</v>
      </c>
      <c r="D82" s="1">
        <f t="shared" si="4"/>
        <v>350522.29818181682</v>
      </c>
      <c r="E82" s="1">
        <f t="shared" si="5"/>
        <v>4106996.9863636489</v>
      </c>
      <c r="F82" t="s">
        <v>328</v>
      </c>
      <c r="G82">
        <v>68</v>
      </c>
      <c r="H82">
        <v>60</v>
      </c>
      <c r="I82">
        <v>78</v>
      </c>
      <c r="J82" s="5">
        <v>30</v>
      </c>
    </row>
    <row r="83" spans="1:10" x14ac:dyDescent="0.2">
      <c r="A83" t="s">
        <v>296</v>
      </c>
      <c r="B83">
        <v>37.097340000000003</v>
      </c>
      <c r="C83">
        <v>-106.68207</v>
      </c>
      <c r="D83" s="1">
        <f t="shared" si="4"/>
        <v>350520.91290908953</v>
      </c>
      <c r="E83" s="1">
        <f t="shared" si="5"/>
        <v>4106994.5188181945</v>
      </c>
      <c r="F83" t="s">
        <v>328</v>
      </c>
      <c r="G83">
        <v>70</v>
      </c>
      <c r="H83">
        <v>55</v>
      </c>
      <c r="I83">
        <v>64</v>
      </c>
      <c r="J83" s="5">
        <v>25</v>
      </c>
    </row>
    <row r="84" spans="1:10" x14ac:dyDescent="0.2">
      <c r="A84" t="s">
        <v>297</v>
      </c>
      <c r="B84">
        <v>37.097320000000003</v>
      </c>
      <c r="C84">
        <v>-106.68209</v>
      </c>
      <c r="D84" s="1">
        <f t="shared" si="4"/>
        <v>350519.52763636224</v>
      </c>
      <c r="E84" s="1">
        <f t="shared" si="5"/>
        <v>4106992.0512727401</v>
      </c>
      <c r="F84" t="s">
        <v>328</v>
      </c>
      <c r="G84">
        <v>58</v>
      </c>
      <c r="H84">
        <v>60</v>
      </c>
      <c r="I84">
        <v>65</v>
      </c>
      <c r="J84" s="5">
        <v>21</v>
      </c>
    </row>
    <row r="85" spans="1:10" x14ac:dyDescent="0.2">
      <c r="A85" t="s">
        <v>298</v>
      </c>
      <c r="B85">
        <v>37.097299999999997</v>
      </c>
      <c r="C85">
        <v>-106.68210000000001</v>
      </c>
      <c r="D85" s="1">
        <f t="shared" si="4"/>
        <v>350518.14236363495</v>
      </c>
      <c r="E85" s="1">
        <f t="shared" si="5"/>
        <v>4106989.5837272857</v>
      </c>
      <c r="F85" t="s">
        <v>328</v>
      </c>
      <c r="G85">
        <v>61</v>
      </c>
      <c r="H85">
        <v>68</v>
      </c>
      <c r="I85">
        <v>87</v>
      </c>
      <c r="J85" s="5">
        <v>0</v>
      </c>
    </row>
    <row r="86" spans="1:10" x14ac:dyDescent="0.2">
      <c r="A86" t="s">
        <v>299</v>
      </c>
      <c r="B86">
        <v>37.097270000000002</v>
      </c>
      <c r="C86">
        <v>-106.68212</v>
      </c>
      <c r="D86" s="1">
        <f t="shared" si="4"/>
        <v>350516.75709090766</v>
      </c>
      <c r="E86" s="1">
        <f t="shared" si="5"/>
        <v>4106987.1161818313</v>
      </c>
      <c r="F86" t="s">
        <v>328</v>
      </c>
      <c r="G86">
        <v>59</v>
      </c>
      <c r="H86">
        <v>78</v>
      </c>
      <c r="I86">
        <v>86</v>
      </c>
      <c r="J86" s="5">
        <v>0</v>
      </c>
    </row>
    <row r="87" spans="1:10" x14ac:dyDescent="0.2">
      <c r="A87" t="s">
        <v>300</v>
      </c>
      <c r="B87">
        <v>37.097250000000003</v>
      </c>
      <c r="C87">
        <v>-106.68213</v>
      </c>
      <c r="D87" s="1">
        <f t="shared" si="4"/>
        <v>350515.37181818037</v>
      </c>
      <c r="E87" s="1">
        <f t="shared" si="5"/>
        <v>4106984.648636377</v>
      </c>
      <c r="F87" t="s">
        <v>328</v>
      </c>
      <c r="G87">
        <v>70</v>
      </c>
      <c r="H87">
        <v>77</v>
      </c>
      <c r="I87">
        <v>89</v>
      </c>
      <c r="J87" s="5">
        <v>0</v>
      </c>
    </row>
    <row r="88" spans="1:10" x14ac:dyDescent="0.2">
      <c r="A88" t="s">
        <v>301</v>
      </c>
      <c r="B88">
        <v>37.097230000000003</v>
      </c>
      <c r="C88">
        <v>-106.68214999999999</v>
      </c>
      <c r="D88" s="1">
        <f t="shared" si="4"/>
        <v>350513.98654545308</v>
      </c>
      <c r="E88" s="1">
        <f t="shared" si="5"/>
        <v>4106982.1810909226</v>
      </c>
      <c r="F88" t="s">
        <v>328</v>
      </c>
      <c r="G88">
        <v>45</v>
      </c>
      <c r="H88">
        <v>53</v>
      </c>
      <c r="I88">
        <v>77</v>
      </c>
      <c r="J88" s="5">
        <v>0</v>
      </c>
    </row>
    <row r="89" spans="1:10" x14ac:dyDescent="0.2">
      <c r="A89" t="s">
        <v>302</v>
      </c>
      <c r="B89">
        <v>37.097209999999997</v>
      </c>
      <c r="C89">
        <v>-106.68216</v>
      </c>
      <c r="D89" s="1">
        <f t="shared" si="4"/>
        <v>350512.60127272579</v>
      </c>
      <c r="E89" s="1">
        <f t="shared" si="5"/>
        <v>4106979.7135454682</v>
      </c>
      <c r="F89" t="s">
        <v>328</v>
      </c>
      <c r="G89">
        <v>56</v>
      </c>
      <c r="H89">
        <v>69</v>
      </c>
      <c r="I89">
        <v>92</v>
      </c>
      <c r="J89" s="5">
        <v>17</v>
      </c>
    </row>
    <row r="90" spans="1:10" x14ac:dyDescent="0.2">
      <c r="A90" t="s">
        <v>303</v>
      </c>
      <c r="B90">
        <v>37.097180000000002</v>
      </c>
      <c r="C90">
        <v>-106.68218</v>
      </c>
      <c r="D90" s="1">
        <f t="shared" si="4"/>
        <v>350511.2159999985</v>
      </c>
      <c r="E90" s="1">
        <f t="shared" si="5"/>
        <v>4106977.2460000138</v>
      </c>
      <c r="F90" t="s">
        <v>328</v>
      </c>
      <c r="G90">
        <v>70</v>
      </c>
      <c r="H90">
        <v>71</v>
      </c>
      <c r="I90">
        <v>99</v>
      </c>
      <c r="J90" s="5">
        <v>10</v>
      </c>
    </row>
    <row r="91" spans="1:10" x14ac:dyDescent="0.2">
      <c r="A91" t="s">
        <v>304</v>
      </c>
      <c r="B91">
        <v>37.097160000000002</v>
      </c>
      <c r="C91">
        <v>-106.68219000000001</v>
      </c>
      <c r="D91" s="1">
        <f t="shared" si="4"/>
        <v>350509.83072727121</v>
      </c>
      <c r="E91" s="1">
        <f t="shared" si="5"/>
        <v>4106974.7784545594</v>
      </c>
      <c r="F91" t="s">
        <v>328</v>
      </c>
      <c r="G91">
        <v>71</v>
      </c>
      <c r="H91">
        <v>78</v>
      </c>
      <c r="I91">
        <v>88</v>
      </c>
      <c r="J91" s="5">
        <v>32</v>
      </c>
    </row>
    <row r="92" spans="1:10" x14ac:dyDescent="0.2">
      <c r="A92" t="s">
        <v>305</v>
      </c>
      <c r="B92">
        <v>37.097140000000003</v>
      </c>
      <c r="C92">
        <v>-106.68221</v>
      </c>
      <c r="D92" s="1">
        <f t="shared" si="4"/>
        <v>350508.44545454392</v>
      </c>
      <c r="E92" s="1">
        <f t="shared" si="5"/>
        <v>4106972.310909105</v>
      </c>
      <c r="F92" t="s">
        <v>328</v>
      </c>
      <c r="G92">
        <v>72</v>
      </c>
      <c r="H92">
        <v>59</v>
      </c>
      <c r="I92">
        <v>75</v>
      </c>
      <c r="J92" s="5">
        <v>50</v>
      </c>
    </row>
    <row r="93" spans="1:10" x14ac:dyDescent="0.2">
      <c r="A93" t="s">
        <v>306</v>
      </c>
      <c r="B93">
        <v>37.097119999999997</v>
      </c>
      <c r="C93">
        <v>-106.68222</v>
      </c>
      <c r="D93" s="1">
        <f t="shared" si="4"/>
        <v>350507.06018181663</v>
      </c>
      <c r="E93" s="1">
        <f t="shared" si="5"/>
        <v>4106969.8433636506</v>
      </c>
      <c r="F93" t="s">
        <v>328</v>
      </c>
      <c r="G93">
        <v>70</v>
      </c>
      <c r="H93">
        <v>55</v>
      </c>
      <c r="I93">
        <v>99</v>
      </c>
      <c r="J93" s="5">
        <v>64</v>
      </c>
    </row>
    <row r="94" spans="1:10" x14ac:dyDescent="0.2">
      <c r="A94" t="s">
        <v>307</v>
      </c>
      <c r="B94">
        <v>37.097090000000001</v>
      </c>
      <c r="C94">
        <v>-106.68223999999999</v>
      </c>
      <c r="D94" s="1">
        <f t="shared" si="4"/>
        <v>350505.67490908934</v>
      </c>
      <c r="E94" s="1">
        <f t="shared" si="5"/>
        <v>4106967.3758181962</v>
      </c>
      <c r="F94" t="s">
        <v>328</v>
      </c>
      <c r="G94">
        <v>69</v>
      </c>
      <c r="H94">
        <v>85</v>
      </c>
      <c r="I94">
        <v>106</v>
      </c>
      <c r="J94" s="5">
        <v>63</v>
      </c>
    </row>
    <row r="95" spans="1:10" x14ac:dyDescent="0.2">
      <c r="A95" t="s">
        <v>308</v>
      </c>
      <c r="B95">
        <v>37.097070000000002</v>
      </c>
      <c r="C95">
        <v>-106.68225</v>
      </c>
      <c r="D95" s="1">
        <f t="shared" si="4"/>
        <v>350504.28963636205</v>
      </c>
      <c r="E95" s="1">
        <f t="shared" si="5"/>
        <v>4106964.9082727418</v>
      </c>
      <c r="F95" t="s">
        <v>328</v>
      </c>
      <c r="G95">
        <v>75</v>
      </c>
      <c r="H95">
        <v>85</v>
      </c>
      <c r="I95">
        <v>112</v>
      </c>
      <c r="J95" s="5">
        <v>56</v>
      </c>
    </row>
    <row r="96" spans="1:10" x14ac:dyDescent="0.2">
      <c r="A96" t="s">
        <v>309</v>
      </c>
      <c r="B96">
        <v>37.097050000000003</v>
      </c>
      <c r="C96">
        <v>-106.68227</v>
      </c>
      <c r="D96" s="1">
        <f t="shared" si="4"/>
        <v>350502.90436363476</v>
      </c>
      <c r="E96" s="1">
        <f t="shared" si="5"/>
        <v>4106962.4407272874</v>
      </c>
      <c r="F96" t="s">
        <v>328</v>
      </c>
      <c r="G96">
        <v>65</v>
      </c>
      <c r="H96">
        <v>80</v>
      </c>
      <c r="I96">
        <v>113</v>
      </c>
      <c r="J96" s="5">
        <v>56</v>
      </c>
    </row>
    <row r="97" spans="1:10" x14ac:dyDescent="0.2">
      <c r="A97" t="s">
        <v>310</v>
      </c>
      <c r="B97">
        <v>37.097029999999997</v>
      </c>
      <c r="C97">
        <v>-106.68228000000001</v>
      </c>
      <c r="D97" s="1">
        <f t="shared" si="4"/>
        <v>350501.51909090747</v>
      </c>
      <c r="E97" s="1">
        <f t="shared" si="5"/>
        <v>4106959.973181833</v>
      </c>
      <c r="F97" t="s">
        <v>328</v>
      </c>
      <c r="G97">
        <v>73</v>
      </c>
      <c r="H97">
        <v>79</v>
      </c>
      <c r="I97">
        <v>105</v>
      </c>
      <c r="J97" s="5">
        <v>39</v>
      </c>
    </row>
    <row r="98" spans="1:10" x14ac:dyDescent="0.2">
      <c r="A98" t="s">
        <v>311</v>
      </c>
      <c r="B98">
        <v>37.097000000000001</v>
      </c>
      <c r="C98">
        <v>-106.6823</v>
      </c>
      <c r="D98" s="1">
        <f t="shared" si="4"/>
        <v>350500.13381818018</v>
      </c>
      <c r="E98" s="1">
        <f t="shared" si="5"/>
        <v>4106957.5056363787</v>
      </c>
      <c r="F98" t="s">
        <v>328</v>
      </c>
      <c r="G98">
        <v>55</v>
      </c>
      <c r="H98">
        <v>80</v>
      </c>
      <c r="I98">
        <v>109</v>
      </c>
      <c r="J98" s="5">
        <v>46</v>
      </c>
    </row>
    <row r="99" spans="1:10" x14ac:dyDescent="0.2">
      <c r="A99" t="s">
        <v>312</v>
      </c>
      <c r="B99">
        <v>37.096980000000002</v>
      </c>
      <c r="C99">
        <v>-106.68231</v>
      </c>
      <c r="D99" s="1">
        <f t="shared" ref="D99:D111" si="6">D98-(($D$2-$D$112)/COUNTA($A$3:$A$112))</f>
        <v>350498.74854545289</v>
      </c>
      <c r="E99" s="1">
        <f t="shared" ref="E99:E111" si="7">E98-(($E$2-$E$112)/COUNTA($A$3:$A$112))</f>
        <v>4106955.0380909243</v>
      </c>
      <c r="F99" t="s">
        <v>328</v>
      </c>
      <c r="G99">
        <v>70</v>
      </c>
      <c r="H99">
        <v>87</v>
      </c>
      <c r="I99">
        <v>105</v>
      </c>
      <c r="J99" s="5">
        <v>34</v>
      </c>
    </row>
    <row r="100" spans="1:10" x14ac:dyDescent="0.2">
      <c r="A100" t="s">
        <v>313</v>
      </c>
      <c r="B100">
        <v>37.096960000000003</v>
      </c>
      <c r="C100">
        <v>-106.68232999999999</v>
      </c>
      <c r="D100" s="1">
        <f t="shared" si="6"/>
        <v>350497.3632727256</v>
      </c>
      <c r="E100" s="1">
        <f t="shared" si="7"/>
        <v>4106952.5705454699</v>
      </c>
      <c r="F100" t="s">
        <v>328</v>
      </c>
      <c r="G100">
        <v>74</v>
      </c>
      <c r="H100">
        <v>80</v>
      </c>
      <c r="I100">
        <v>103</v>
      </c>
      <c r="J100" s="5">
        <v>0</v>
      </c>
    </row>
    <row r="101" spans="1:10" x14ac:dyDescent="0.2">
      <c r="A101" t="s">
        <v>314</v>
      </c>
      <c r="B101">
        <v>37.096939999999996</v>
      </c>
      <c r="C101">
        <v>-106.68234</v>
      </c>
      <c r="D101" s="1">
        <f t="shared" si="6"/>
        <v>350495.97799999831</v>
      </c>
      <c r="E101" s="1">
        <f t="shared" si="7"/>
        <v>4106950.1030000155</v>
      </c>
      <c r="F101" t="s">
        <v>328</v>
      </c>
      <c r="G101">
        <v>81</v>
      </c>
      <c r="H101">
        <v>84</v>
      </c>
      <c r="I101">
        <v>98</v>
      </c>
      <c r="J101" s="5">
        <v>0</v>
      </c>
    </row>
    <row r="102" spans="1:10" x14ac:dyDescent="0.2">
      <c r="A102" t="s">
        <v>315</v>
      </c>
      <c r="B102">
        <v>37.096910000000001</v>
      </c>
      <c r="C102">
        <v>-106.68236</v>
      </c>
      <c r="D102" s="1">
        <f t="shared" si="6"/>
        <v>350494.59272727103</v>
      </c>
      <c r="E102" s="1">
        <f t="shared" si="7"/>
        <v>4106947.6354545611</v>
      </c>
      <c r="F102" t="s">
        <v>328</v>
      </c>
      <c r="G102">
        <v>59</v>
      </c>
      <c r="H102">
        <v>81</v>
      </c>
      <c r="I102">
        <v>102</v>
      </c>
      <c r="J102" s="5">
        <v>0</v>
      </c>
    </row>
    <row r="103" spans="1:10" x14ac:dyDescent="0.2">
      <c r="A103" t="s">
        <v>316</v>
      </c>
      <c r="B103">
        <v>37.096890000000002</v>
      </c>
      <c r="C103">
        <v>-106.68237000000001</v>
      </c>
      <c r="D103" s="1">
        <f t="shared" si="6"/>
        <v>350493.20745454374</v>
      </c>
      <c r="E103" s="1">
        <f t="shared" si="7"/>
        <v>4106945.1679091067</v>
      </c>
      <c r="F103" t="s">
        <v>328</v>
      </c>
      <c r="G103">
        <v>55</v>
      </c>
      <c r="H103">
        <v>62</v>
      </c>
      <c r="I103">
        <v>91</v>
      </c>
      <c r="J103" s="5">
        <v>0</v>
      </c>
    </row>
    <row r="104" spans="1:10" x14ac:dyDescent="0.2">
      <c r="A104" t="s">
        <v>317</v>
      </c>
      <c r="B104">
        <v>37.096870000000003</v>
      </c>
      <c r="C104">
        <v>-106.68239</v>
      </c>
      <c r="D104" s="1">
        <f t="shared" si="6"/>
        <v>350491.82218181645</v>
      </c>
      <c r="E104" s="1">
        <f t="shared" si="7"/>
        <v>4106942.7003636523</v>
      </c>
      <c r="F104" t="s">
        <v>328</v>
      </c>
      <c r="G104">
        <v>68</v>
      </c>
      <c r="H104">
        <v>79</v>
      </c>
      <c r="I104">
        <v>105</v>
      </c>
      <c r="J104" s="5">
        <v>0</v>
      </c>
    </row>
    <row r="105" spans="1:10" x14ac:dyDescent="0.2">
      <c r="A105" t="s">
        <v>318</v>
      </c>
      <c r="B105">
        <v>37.096850000000003</v>
      </c>
      <c r="C105">
        <v>-106.6824</v>
      </c>
      <c r="D105" s="1">
        <f t="shared" si="6"/>
        <v>350490.43690908916</v>
      </c>
      <c r="E105" s="1">
        <f t="shared" si="7"/>
        <v>4106940.2328181979</v>
      </c>
      <c r="F105" t="s">
        <v>328</v>
      </c>
      <c r="G105">
        <v>78</v>
      </c>
      <c r="H105">
        <v>85</v>
      </c>
      <c r="I105">
        <v>101</v>
      </c>
      <c r="J105" s="5">
        <v>0</v>
      </c>
    </row>
    <row r="106" spans="1:10" x14ac:dyDescent="0.2">
      <c r="A106" t="s">
        <v>319</v>
      </c>
      <c r="B106">
        <v>37.096820000000001</v>
      </c>
      <c r="C106">
        <v>-106.68241999999999</v>
      </c>
      <c r="D106" s="1">
        <f t="shared" si="6"/>
        <v>350489.05163636187</v>
      </c>
      <c r="E106" s="1">
        <f t="shared" si="7"/>
        <v>4106937.7652727435</v>
      </c>
      <c r="F106" t="s">
        <v>328</v>
      </c>
      <c r="G106">
        <v>101</v>
      </c>
      <c r="H106">
        <v>55</v>
      </c>
      <c r="I106">
        <v>115</v>
      </c>
      <c r="J106" s="5">
        <v>11</v>
      </c>
    </row>
    <row r="107" spans="1:10" x14ac:dyDescent="0.2">
      <c r="A107" t="s">
        <v>320</v>
      </c>
      <c r="B107">
        <v>37.096800000000002</v>
      </c>
      <c r="C107">
        <v>-106.68243</v>
      </c>
      <c r="D107" s="1">
        <f t="shared" si="6"/>
        <v>350487.66636363458</v>
      </c>
      <c r="E107" s="1">
        <f t="shared" si="7"/>
        <v>4106935.2977272891</v>
      </c>
      <c r="F107" t="s">
        <v>328</v>
      </c>
      <c r="G107">
        <v>54</v>
      </c>
      <c r="H107">
        <v>73</v>
      </c>
      <c r="I107">
        <v>88</v>
      </c>
      <c r="J107" s="5">
        <v>0</v>
      </c>
    </row>
    <row r="108" spans="1:10" x14ac:dyDescent="0.2">
      <c r="A108" t="s">
        <v>321</v>
      </c>
      <c r="B108">
        <v>37.096780000000003</v>
      </c>
      <c r="C108">
        <v>-106.68245</v>
      </c>
      <c r="D108" s="1">
        <f t="shared" si="6"/>
        <v>350486.28109090729</v>
      </c>
      <c r="E108" s="1">
        <f t="shared" si="7"/>
        <v>4106932.8301818348</v>
      </c>
      <c r="F108" t="s">
        <v>328</v>
      </c>
      <c r="G108">
        <v>60</v>
      </c>
      <c r="H108">
        <v>73</v>
      </c>
      <c r="I108">
        <v>85</v>
      </c>
      <c r="J108" s="5">
        <v>0</v>
      </c>
    </row>
    <row r="109" spans="1:10" x14ac:dyDescent="0.2">
      <c r="A109" t="s">
        <v>322</v>
      </c>
      <c r="B109">
        <v>37.096760000000003</v>
      </c>
      <c r="C109">
        <v>-106.68246000000001</v>
      </c>
      <c r="D109" s="1">
        <f t="shared" si="6"/>
        <v>350484.89581818</v>
      </c>
      <c r="E109" s="1">
        <f t="shared" si="7"/>
        <v>4106930.3626363804</v>
      </c>
      <c r="F109" t="s">
        <v>328</v>
      </c>
      <c r="H109">
        <v>94</v>
      </c>
      <c r="I109">
        <v>91</v>
      </c>
      <c r="J109" s="5">
        <v>0</v>
      </c>
    </row>
    <row r="110" spans="1:10" x14ac:dyDescent="0.2">
      <c r="A110" t="s">
        <v>323</v>
      </c>
      <c r="B110">
        <v>37.096730000000001</v>
      </c>
      <c r="C110">
        <v>-106.68248</v>
      </c>
      <c r="D110" s="1">
        <f t="shared" si="6"/>
        <v>350483.51054545271</v>
      </c>
      <c r="E110" s="1">
        <f t="shared" si="7"/>
        <v>4106927.895090926</v>
      </c>
      <c r="F110" t="s">
        <v>328</v>
      </c>
      <c r="G110" s="1"/>
      <c r="H110">
        <v>109</v>
      </c>
      <c r="I110">
        <v>112</v>
      </c>
      <c r="J110" s="5">
        <v>0</v>
      </c>
    </row>
    <row r="111" spans="1:10" x14ac:dyDescent="0.2">
      <c r="A111" t="s">
        <v>324</v>
      </c>
      <c r="B111">
        <v>37.096710000000002</v>
      </c>
      <c r="C111">
        <v>-106.68249</v>
      </c>
      <c r="D111" s="1">
        <f t="shared" si="6"/>
        <v>350482.12527272542</v>
      </c>
      <c r="E111" s="1">
        <f t="shared" si="7"/>
        <v>4106925.4275454716</v>
      </c>
      <c r="F111" t="s">
        <v>328</v>
      </c>
      <c r="G111" s="1"/>
      <c r="H111">
        <v>61</v>
      </c>
      <c r="I111">
        <v>82</v>
      </c>
      <c r="J111" s="5">
        <v>0</v>
      </c>
    </row>
    <row r="112" spans="1:10" x14ac:dyDescent="0.2">
      <c r="A112" t="s">
        <v>325</v>
      </c>
      <c r="B112">
        <v>37.096690000000002</v>
      </c>
      <c r="C112">
        <v>-106.68250999999999</v>
      </c>
      <c r="D112">
        <v>350480.74</v>
      </c>
      <c r="E112">
        <v>4106922.96</v>
      </c>
      <c r="F112" t="s">
        <v>328</v>
      </c>
      <c r="G112" s="1"/>
      <c r="H112">
        <v>71</v>
      </c>
      <c r="J112" s="5">
        <v>0</v>
      </c>
    </row>
  </sheetData>
  <sortState xmlns:xlrd2="http://schemas.microsoft.com/office/spreadsheetml/2017/richdata2" ref="M1:N113">
    <sortCondition descending="1" ref="M1:M1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CF83-DC41-2045-B967-E9BE01294DF5}">
  <sheetPr codeName="Sheet4"/>
  <dimension ref="A1:Q36"/>
  <sheetViews>
    <sheetView tabSelected="1" workbookViewId="0">
      <selection activeCell="E2" sqref="E2:F36"/>
    </sheetView>
  </sheetViews>
  <sheetFormatPr baseColWidth="10" defaultRowHeight="16" x14ac:dyDescent="0.2"/>
  <cols>
    <col min="1" max="1" width="10.83203125" style="6"/>
    <col min="6" max="6" width="11.6640625" bestFit="1" customWidth="1"/>
    <col min="8" max="8" width="8.5" bestFit="1" customWidth="1"/>
    <col min="9" max="9" width="12.6640625" bestFit="1" customWidth="1"/>
    <col min="10" max="10" width="16.5" bestFit="1" customWidth="1"/>
    <col min="11" max="11" width="11.5" bestFit="1" customWidth="1"/>
    <col min="12" max="12" width="18.33203125" bestFit="1" customWidth="1"/>
    <col min="13" max="13" width="9" bestFit="1" customWidth="1"/>
    <col min="14" max="14" width="12.1640625" bestFit="1" customWidth="1"/>
    <col min="15" max="15" width="10.1640625" bestFit="1" customWidth="1"/>
  </cols>
  <sheetData>
    <row r="1" spans="1:17" x14ac:dyDescent="0.2">
      <c r="A1" s="7" t="s">
        <v>342</v>
      </c>
      <c r="B1" s="3" t="s">
        <v>343</v>
      </c>
      <c r="C1" s="3" t="s">
        <v>0</v>
      </c>
      <c r="D1" s="3" t="s">
        <v>1</v>
      </c>
      <c r="E1" s="3" t="s">
        <v>326</v>
      </c>
      <c r="F1" s="3" t="s">
        <v>2</v>
      </c>
      <c r="G1" s="3" t="s">
        <v>327</v>
      </c>
      <c r="H1" s="3" t="s">
        <v>344</v>
      </c>
      <c r="I1" s="3" t="s">
        <v>345</v>
      </c>
      <c r="J1" s="4" t="s">
        <v>346</v>
      </c>
      <c r="K1" s="4" t="s">
        <v>347</v>
      </c>
      <c r="L1" s="4" t="s">
        <v>348</v>
      </c>
      <c r="M1" s="4" t="s">
        <v>344</v>
      </c>
      <c r="N1" s="4" t="s">
        <v>345</v>
      </c>
      <c r="O1" s="4" t="s">
        <v>349</v>
      </c>
      <c r="P1" s="4" t="s">
        <v>339</v>
      </c>
      <c r="Q1" s="4" t="s">
        <v>350</v>
      </c>
    </row>
    <row r="2" spans="1:17" x14ac:dyDescent="0.2">
      <c r="A2" s="6">
        <v>44576</v>
      </c>
      <c r="B2" t="s">
        <v>332</v>
      </c>
      <c r="C2">
        <v>37.114579999999997</v>
      </c>
      <c r="D2">
        <v>-106.69098</v>
      </c>
      <c r="E2">
        <v>349763.32799999998</v>
      </c>
      <c r="F2" s="9">
        <v>4108921.1979999999</v>
      </c>
      <c r="G2" t="s">
        <v>328</v>
      </c>
      <c r="H2">
        <v>77</v>
      </c>
      <c r="I2">
        <v>67</v>
      </c>
      <c r="J2">
        <v>172</v>
      </c>
      <c r="K2">
        <v>77</v>
      </c>
      <c r="L2">
        <v>0</v>
      </c>
      <c r="M2">
        <v>77</v>
      </c>
      <c r="N2">
        <v>76</v>
      </c>
      <c r="O2">
        <v>4</v>
      </c>
      <c r="P2" t="s">
        <v>351</v>
      </c>
      <c r="Q2" t="s">
        <v>352</v>
      </c>
    </row>
    <row r="3" spans="1:17" x14ac:dyDescent="0.2">
      <c r="A3" s="6">
        <v>44576</v>
      </c>
      <c r="B3" t="s">
        <v>332</v>
      </c>
      <c r="C3">
        <v>37.114579999999997</v>
      </c>
      <c r="D3">
        <v>-106.69098</v>
      </c>
      <c r="E3">
        <v>349763.32799999998</v>
      </c>
      <c r="F3" s="9">
        <v>4108921.1979999999</v>
      </c>
      <c r="G3" t="s">
        <v>328</v>
      </c>
      <c r="H3">
        <v>70</v>
      </c>
      <c r="I3">
        <v>60</v>
      </c>
      <c r="J3">
        <v>220</v>
      </c>
      <c r="K3">
        <v>70</v>
      </c>
      <c r="L3">
        <v>-10</v>
      </c>
      <c r="M3">
        <v>76</v>
      </c>
      <c r="N3">
        <v>75</v>
      </c>
      <c r="O3">
        <v>1</v>
      </c>
      <c r="P3" t="s">
        <v>355</v>
      </c>
      <c r="Q3" t="s">
        <v>352</v>
      </c>
    </row>
    <row r="4" spans="1:17" x14ac:dyDescent="0.2">
      <c r="A4" s="6">
        <v>44576</v>
      </c>
      <c r="B4" t="s">
        <v>332</v>
      </c>
      <c r="C4">
        <v>37.114579999999997</v>
      </c>
      <c r="D4">
        <v>-106.69098</v>
      </c>
      <c r="E4">
        <v>349763.32799999998</v>
      </c>
      <c r="F4" s="9">
        <v>4108921.1979999999</v>
      </c>
      <c r="G4" t="s">
        <v>328</v>
      </c>
      <c r="H4">
        <v>60</v>
      </c>
      <c r="I4">
        <v>50</v>
      </c>
      <c r="J4">
        <v>271</v>
      </c>
      <c r="K4">
        <v>60</v>
      </c>
      <c r="L4">
        <v>-8.5</v>
      </c>
      <c r="M4">
        <v>75</v>
      </c>
      <c r="N4">
        <v>58</v>
      </c>
      <c r="O4">
        <v>0.5</v>
      </c>
      <c r="P4" t="s">
        <v>355</v>
      </c>
      <c r="Q4" t="s">
        <v>353</v>
      </c>
    </row>
    <row r="5" spans="1:17" x14ac:dyDescent="0.2">
      <c r="A5" s="6">
        <v>44576</v>
      </c>
      <c r="B5" t="s">
        <v>332</v>
      </c>
      <c r="C5">
        <v>37.114579999999997</v>
      </c>
      <c r="D5">
        <v>-106.69098</v>
      </c>
      <c r="E5">
        <v>349763.32799999998</v>
      </c>
      <c r="F5" s="9">
        <v>4108921.1979999999</v>
      </c>
      <c r="G5" t="s">
        <v>328</v>
      </c>
      <c r="H5">
        <v>50</v>
      </c>
      <c r="I5">
        <v>40</v>
      </c>
      <c r="J5">
        <v>300</v>
      </c>
      <c r="K5">
        <v>50</v>
      </c>
      <c r="L5">
        <v>-6</v>
      </c>
      <c r="M5">
        <v>58</v>
      </c>
      <c r="N5">
        <v>22</v>
      </c>
      <c r="O5">
        <v>1</v>
      </c>
      <c r="P5" t="s">
        <v>355</v>
      </c>
      <c r="Q5" t="s">
        <v>353</v>
      </c>
    </row>
    <row r="6" spans="1:17" x14ac:dyDescent="0.2">
      <c r="A6" s="6">
        <v>44576</v>
      </c>
      <c r="B6" t="s">
        <v>332</v>
      </c>
      <c r="C6">
        <v>37.114579999999997</v>
      </c>
      <c r="D6">
        <v>-106.69098</v>
      </c>
      <c r="E6">
        <v>349763.32799999998</v>
      </c>
      <c r="F6" s="9">
        <v>4108921.1979999999</v>
      </c>
      <c r="G6" t="s">
        <v>328</v>
      </c>
      <c r="H6">
        <v>40</v>
      </c>
      <c r="I6">
        <v>30</v>
      </c>
      <c r="J6">
        <v>307</v>
      </c>
      <c r="K6">
        <v>40</v>
      </c>
      <c r="L6">
        <v>-5</v>
      </c>
      <c r="M6">
        <v>22</v>
      </c>
      <c r="N6">
        <v>20</v>
      </c>
      <c r="O6">
        <v>2</v>
      </c>
      <c r="P6" t="s">
        <v>356</v>
      </c>
      <c r="Q6" t="s">
        <v>352</v>
      </c>
    </row>
    <row r="7" spans="1:17" x14ac:dyDescent="0.2">
      <c r="A7" s="6">
        <v>44576</v>
      </c>
      <c r="B7" t="s">
        <v>332</v>
      </c>
      <c r="C7">
        <v>37.114579999999997</v>
      </c>
      <c r="D7">
        <v>-106.69098</v>
      </c>
      <c r="E7">
        <v>349763.32799999998</v>
      </c>
      <c r="F7" s="9">
        <v>4108921.1979999999</v>
      </c>
      <c r="G7" t="s">
        <v>328</v>
      </c>
      <c r="H7">
        <v>30</v>
      </c>
      <c r="I7">
        <v>20</v>
      </c>
      <c r="J7">
        <v>334</v>
      </c>
      <c r="K7">
        <v>30</v>
      </c>
      <c r="L7">
        <v>-3</v>
      </c>
      <c r="M7">
        <v>20</v>
      </c>
      <c r="N7">
        <v>17</v>
      </c>
      <c r="O7">
        <v>2</v>
      </c>
      <c r="P7" t="s">
        <v>356</v>
      </c>
      <c r="Q7" t="s">
        <v>354</v>
      </c>
    </row>
    <row r="8" spans="1:17" x14ac:dyDescent="0.2">
      <c r="A8" s="6">
        <v>44576</v>
      </c>
      <c r="B8" t="s">
        <v>332</v>
      </c>
      <c r="C8">
        <v>37.114579999999997</v>
      </c>
      <c r="D8">
        <v>-106.69098</v>
      </c>
      <c r="E8">
        <v>349763.32799999998</v>
      </c>
      <c r="F8" s="9">
        <v>4108921.1979999999</v>
      </c>
      <c r="G8" t="s">
        <v>328</v>
      </c>
      <c r="H8">
        <v>20</v>
      </c>
      <c r="I8">
        <v>10</v>
      </c>
      <c r="J8">
        <v>319</v>
      </c>
      <c r="K8">
        <v>20</v>
      </c>
      <c r="L8">
        <v>-2</v>
      </c>
      <c r="M8">
        <v>17</v>
      </c>
      <c r="N8">
        <v>0</v>
      </c>
      <c r="O8">
        <v>1</v>
      </c>
      <c r="P8" t="s">
        <v>355</v>
      </c>
      <c r="Q8" t="s">
        <v>354</v>
      </c>
    </row>
    <row r="9" spans="1:17" x14ac:dyDescent="0.2">
      <c r="A9" s="6">
        <v>44576</v>
      </c>
      <c r="B9" t="s">
        <v>332</v>
      </c>
      <c r="C9">
        <v>37.114579999999997</v>
      </c>
      <c r="D9">
        <v>-106.69098</v>
      </c>
      <c r="E9">
        <v>349763.32799999998</v>
      </c>
      <c r="F9" s="9">
        <v>4108921.1979999999</v>
      </c>
      <c r="G9" t="s">
        <v>328</v>
      </c>
      <c r="H9">
        <v>12</v>
      </c>
      <c r="I9">
        <v>2</v>
      </c>
      <c r="J9">
        <v>304</v>
      </c>
      <c r="K9">
        <v>10</v>
      </c>
      <c r="L9">
        <v>-2</v>
      </c>
      <c r="M9" t="s">
        <v>329</v>
      </c>
      <c r="N9" t="s">
        <v>329</v>
      </c>
      <c r="O9" t="s">
        <v>329</v>
      </c>
      <c r="P9" t="s">
        <v>329</v>
      </c>
      <c r="Q9" t="s">
        <v>329</v>
      </c>
    </row>
    <row r="10" spans="1:17" x14ac:dyDescent="0.2">
      <c r="A10" s="6">
        <v>44576</v>
      </c>
      <c r="B10" t="s">
        <v>332</v>
      </c>
      <c r="C10">
        <v>37.114579999999997</v>
      </c>
      <c r="D10">
        <v>-106.69098</v>
      </c>
      <c r="E10">
        <v>349763.32799999998</v>
      </c>
      <c r="F10" s="9">
        <v>4108921.1979999999</v>
      </c>
      <c r="G10" t="s">
        <v>328</v>
      </c>
      <c r="H10" t="s">
        <v>329</v>
      </c>
      <c r="I10" t="s">
        <v>329</v>
      </c>
      <c r="J10" t="s">
        <v>329</v>
      </c>
      <c r="K10">
        <v>0</v>
      </c>
      <c r="L10">
        <v>0</v>
      </c>
      <c r="M10" t="s">
        <v>329</v>
      </c>
      <c r="N10" t="s">
        <v>329</v>
      </c>
      <c r="O10" t="s">
        <v>329</v>
      </c>
      <c r="P10" t="s">
        <v>329</v>
      </c>
      <c r="Q10" t="s">
        <v>329</v>
      </c>
    </row>
    <row r="11" spans="1:17" x14ac:dyDescent="0.2">
      <c r="A11" s="6">
        <v>44607</v>
      </c>
      <c r="B11" t="s">
        <v>332</v>
      </c>
      <c r="C11">
        <v>37.114579999999997</v>
      </c>
      <c r="D11">
        <v>-106.69098</v>
      </c>
      <c r="E11">
        <v>349763.32799999998</v>
      </c>
      <c r="F11" s="9">
        <v>4108921.1979999999</v>
      </c>
      <c r="G11" t="s">
        <v>328</v>
      </c>
      <c r="H11">
        <v>79</v>
      </c>
      <c r="I11">
        <v>69</v>
      </c>
      <c r="J11">
        <v>189</v>
      </c>
      <c r="K11">
        <v>79</v>
      </c>
      <c r="L11">
        <v>-8.5</v>
      </c>
      <c r="M11">
        <v>79</v>
      </c>
      <c r="N11">
        <v>78</v>
      </c>
      <c r="O11">
        <v>1.5</v>
      </c>
      <c r="P11" t="s">
        <v>356</v>
      </c>
      <c r="Q11" t="s">
        <v>353</v>
      </c>
    </row>
    <row r="12" spans="1:17" x14ac:dyDescent="0.2">
      <c r="A12" s="6">
        <v>44607</v>
      </c>
      <c r="B12" t="s">
        <v>332</v>
      </c>
      <c r="C12">
        <v>37.114579999999997</v>
      </c>
      <c r="D12">
        <v>-106.69098</v>
      </c>
      <c r="E12">
        <v>349763.32799999998</v>
      </c>
      <c r="F12" s="9">
        <v>4108921.1979999999</v>
      </c>
      <c r="G12" t="s">
        <v>328</v>
      </c>
      <c r="H12">
        <v>70</v>
      </c>
      <c r="I12">
        <v>60</v>
      </c>
      <c r="J12">
        <v>205</v>
      </c>
      <c r="K12">
        <v>70</v>
      </c>
      <c r="L12">
        <v>-7</v>
      </c>
      <c r="M12">
        <v>78</v>
      </c>
      <c r="N12">
        <v>69</v>
      </c>
      <c r="O12">
        <v>0.5</v>
      </c>
      <c r="P12" t="s">
        <v>355</v>
      </c>
      <c r="Q12" t="s">
        <v>353</v>
      </c>
    </row>
    <row r="13" spans="1:17" x14ac:dyDescent="0.2">
      <c r="A13" s="6">
        <v>44607</v>
      </c>
      <c r="B13" t="s">
        <v>332</v>
      </c>
      <c r="C13">
        <v>37.114579999999997</v>
      </c>
      <c r="D13">
        <v>-106.69098</v>
      </c>
      <c r="E13">
        <v>349763.32799999998</v>
      </c>
      <c r="F13" s="9">
        <v>4108921.1979999999</v>
      </c>
      <c r="G13" t="s">
        <v>328</v>
      </c>
      <c r="H13">
        <v>60</v>
      </c>
      <c r="I13">
        <v>50</v>
      </c>
      <c r="J13">
        <v>243</v>
      </c>
      <c r="K13">
        <v>60</v>
      </c>
      <c r="L13">
        <v>-6</v>
      </c>
      <c r="M13">
        <v>69</v>
      </c>
      <c r="N13">
        <v>56</v>
      </c>
      <c r="O13">
        <v>1.5</v>
      </c>
      <c r="P13" t="s">
        <v>357</v>
      </c>
      <c r="Q13" t="s">
        <v>353</v>
      </c>
    </row>
    <row r="14" spans="1:17" x14ac:dyDescent="0.2">
      <c r="A14" s="6">
        <v>44607</v>
      </c>
      <c r="B14" t="s">
        <v>332</v>
      </c>
      <c r="C14">
        <v>37.114579999999997</v>
      </c>
      <c r="D14">
        <v>-106.69098</v>
      </c>
      <c r="E14">
        <v>349763.32799999998</v>
      </c>
      <c r="F14" s="9">
        <v>4108921.1979999999</v>
      </c>
      <c r="G14" t="s">
        <v>328</v>
      </c>
      <c r="H14">
        <v>50</v>
      </c>
      <c r="I14">
        <v>40</v>
      </c>
      <c r="J14">
        <v>305</v>
      </c>
      <c r="K14">
        <v>50</v>
      </c>
      <c r="L14">
        <v>-4</v>
      </c>
      <c r="M14">
        <v>56</v>
      </c>
      <c r="N14">
        <v>38</v>
      </c>
      <c r="O14">
        <v>1</v>
      </c>
      <c r="P14" t="s">
        <v>358</v>
      </c>
      <c r="Q14" t="s">
        <v>353</v>
      </c>
    </row>
    <row r="15" spans="1:17" x14ac:dyDescent="0.2">
      <c r="A15" s="6">
        <v>44607</v>
      </c>
      <c r="B15" t="s">
        <v>332</v>
      </c>
      <c r="C15">
        <v>37.114579999999997</v>
      </c>
      <c r="D15">
        <v>-106.69098</v>
      </c>
      <c r="E15">
        <v>349763.32799999998</v>
      </c>
      <c r="F15" s="9">
        <v>4108921.1979999999</v>
      </c>
      <c r="G15" t="s">
        <v>328</v>
      </c>
      <c r="H15">
        <v>40</v>
      </c>
      <c r="I15">
        <v>30</v>
      </c>
      <c r="J15">
        <v>307</v>
      </c>
      <c r="K15">
        <v>40</v>
      </c>
      <c r="L15">
        <v>-3</v>
      </c>
      <c r="M15">
        <v>38</v>
      </c>
      <c r="N15">
        <v>21</v>
      </c>
      <c r="O15">
        <v>1</v>
      </c>
      <c r="P15" t="s">
        <v>358</v>
      </c>
      <c r="Q15" t="s">
        <v>353</v>
      </c>
    </row>
    <row r="16" spans="1:17" x14ac:dyDescent="0.2">
      <c r="A16" s="6">
        <v>44607</v>
      </c>
      <c r="B16" t="s">
        <v>332</v>
      </c>
      <c r="C16">
        <v>37.114579999999997</v>
      </c>
      <c r="D16">
        <v>-106.69098</v>
      </c>
      <c r="E16">
        <v>349763.32799999998</v>
      </c>
      <c r="F16" s="9">
        <v>4108921.1979999999</v>
      </c>
      <c r="G16" t="s">
        <v>328</v>
      </c>
      <c r="H16">
        <v>30</v>
      </c>
      <c r="I16">
        <v>20</v>
      </c>
      <c r="J16">
        <v>327</v>
      </c>
      <c r="K16">
        <v>30</v>
      </c>
      <c r="L16">
        <v>-3</v>
      </c>
      <c r="M16">
        <v>21</v>
      </c>
      <c r="N16">
        <v>17</v>
      </c>
      <c r="O16">
        <v>1.5</v>
      </c>
      <c r="P16" t="s">
        <v>356</v>
      </c>
      <c r="Q16" t="s">
        <v>353</v>
      </c>
    </row>
    <row r="17" spans="1:17" x14ac:dyDescent="0.2">
      <c r="A17" s="6">
        <v>44607</v>
      </c>
      <c r="B17" t="s">
        <v>332</v>
      </c>
      <c r="C17">
        <v>37.114579999999997</v>
      </c>
      <c r="D17">
        <v>-106.69098</v>
      </c>
      <c r="E17">
        <v>349763.32799999998</v>
      </c>
      <c r="F17" s="9">
        <v>4108921.1979999999</v>
      </c>
      <c r="G17" t="s">
        <v>328</v>
      </c>
      <c r="H17">
        <v>20</v>
      </c>
      <c r="I17">
        <v>10</v>
      </c>
      <c r="J17">
        <v>312</v>
      </c>
      <c r="K17">
        <v>20</v>
      </c>
      <c r="L17">
        <v>-2</v>
      </c>
      <c r="M17">
        <v>17</v>
      </c>
      <c r="N17">
        <v>0</v>
      </c>
      <c r="O17">
        <v>1.5</v>
      </c>
      <c r="P17" t="s">
        <v>358</v>
      </c>
      <c r="Q17" t="s">
        <v>353</v>
      </c>
    </row>
    <row r="18" spans="1:17" x14ac:dyDescent="0.2">
      <c r="A18" s="6">
        <v>44607</v>
      </c>
      <c r="B18" t="s">
        <v>332</v>
      </c>
      <c r="C18">
        <v>37.114579999999997</v>
      </c>
      <c r="D18">
        <v>-106.69098</v>
      </c>
      <c r="E18">
        <v>349763.32799999998</v>
      </c>
      <c r="F18" s="9">
        <v>4108921.1979999999</v>
      </c>
      <c r="G18" t="s">
        <v>328</v>
      </c>
      <c r="H18">
        <v>12</v>
      </c>
      <c r="I18">
        <v>2</v>
      </c>
      <c r="J18">
        <v>308</v>
      </c>
      <c r="K18">
        <v>10</v>
      </c>
      <c r="L18">
        <v>-1.5</v>
      </c>
      <c r="M18" t="s">
        <v>329</v>
      </c>
      <c r="N18" t="s">
        <v>329</v>
      </c>
      <c r="O18" t="s">
        <v>329</v>
      </c>
      <c r="P18" t="s">
        <v>329</v>
      </c>
      <c r="Q18" t="s">
        <v>329</v>
      </c>
    </row>
    <row r="19" spans="1:17" x14ac:dyDescent="0.2">
      <c r="A19" s="6">
        <v>44607</v>
      </c>
      <c r="B19" t="s">
        <v>332</v>
      </c>
      <c r="C19">
        <v>37.114579999999997</v>
      </c>
      <c r="D19">
        <v>-106.69098</v>
      </c>
      <c r="E19">
        <v>349763.32799999998</v>
      </c>
      <c r="F19" s="9">
        <v>4108921.1979999999</v>
      </c>
      <c r="G19" t="s">
        <v>328</v>
      </c>
      <c r="H19" t="s">
        <v>329</v>
      </c>
      <c r="I19" t="s">
        <v>329</v>
      </c>
      <c r="J19" t="s">
        <v>329</v>
      </c>
      <c r="K19">
        <v>0</v>
      </c>
      <c r="L19">
        <v>0</v>
      </c>
      <c r="M19" t="s">
        <v>329</v>
      </c>
      <c r="N19" t="s">
        <v>329</v>
      </c>
      <c r="O19" t="s">
        <v>329</v>
      </c>
      <c r="P19" t="s">
        <v>329</v>
      </c>
      <c r="Q19" t="s">
        <v>329</v>
      </c>
    </row>
    <row r="20" spans="1:17" x14ac:dyDescent="0.2">
      <c r="A20" s="6">
        <v>44633</v>
      </c>
      <c r="B20" t="s">
        <v>332</v>
      </c>
      <c r="C20">
        <v>37.114579999999997</v>
      </c>
      <c r="D20">
        <v>-106.69098</v>
      </c>
      <c r="E20">
        <v>349763.32799999998</v>
      </c>
      <c r="F20" s="9">
        <v>4108921.1979999999</v>
      </c>
      <c r="G20" t="s">
        <v>328</v>
      </c>
      <c r="H20">
        <v>102</v>
      </c>
      <c r="I20">
        <v>92</v>
      </c>
      <c r="J20">
        <v>192</v>
      </c>
      <c r="K20">
        <v>102</v>
      </c>
      <c r="L20">
        <v>-11</v>
      </c>
      <c r="M20">
        <v>102</v>
      </c>
      <c r="N20">
        <v>100</v>
      </c>
      <c r="O20">
        <v>1</v>
      </c>
      <c r="P20" t="s">
        <v>359</v>
      </c>
      <c r="Q20" t="s">
        <v>353</v>
      </c>
    </row>
    <row r="21" spans="1:17" x14ac:dyDescent="0.2">
      <c r="A21" s="6">
        <v>44633</v>
      </c>
      <c r="B21" t="s">
        <v>332</v>
      </c>
      <c r="C21">
        <v>37.114579999999997</v>
      </c>
      <c r="D21">
        <v>-106.69098</v>
      </c>
      <c r="E21">
        <v>349763.32799999998</v>
      </c>
      <c r="F21" s="9">
        <v>4108921.1979999999</v>
      </c>
      <c r="G21" t="s">
        <v>328</v>
      </c>
      <c r="H21">
        <v>100</v>
      </c>
      <c r="I21">
        <v>90</v>
      </c>
      <c r="J21">
        <v>202</v>
      </c>
      <c r="K21">
        <v>100</v>
      </c>
      <c r="L21">
        <v>-10</v>
      </c>
      <c r="M21">
        <v>100</v>
      </c>
      <c r="N21">
        <v>94</v>
      </c>
      <c r="O21">
        <v>0.5</v>
      </c>
      <c r="P21" t="s">
        <v>360</v>
      </c>
      <c r="Q21" t="s">
        <v>353</v>
      </c>
    </row>
    <row r="22" spans="1:17" x14ac:dyDescent="0.2">
      <c r="A22" s="6">
        <v>44633</v>
      </c>
      <c r="B22" t="s">
        <v>332</v>
      </c>
      <c r="C22">
        <v>37.114579999999997</v>
      </c>
      <c r="D22">
        <v>-106.69098</v>
      </c>
      <c r="E22">
        <v>349763.32799999998</v>
      </c>
      <c r="F22" s="9">
        <v>4108921.1979999999</v>
      </c>
      <c r="G22" t="s">
        <v>328</v>
      </c>
      <c r="H22">
        <v>90</v>
      </c>
      <c r="I22">
        <v>80</v>
      </c>
      <c r="J22">
        <v>267</v>
      </c>
      <c r="K22">
        <v>90</v>
      </c>
      <c r="L22">
        <v>-7</v>
      </c>
      <c r="M22">
        <v>94</v>
      </c>
      <c r="N22">
        <v>83</v>
      </c>
      <c r="O22">
        <v>0.25</v>
      </c>
      <c r="P22" t="s">
        <v>355</v>
      </c>
      <c r="Q22" t="s">
        <v>353</v>
      </c>
    </row>
    <row r="23" spans="1:17" x14ac:dyDescent="0.2">
      <c r="A23" s="6">
        <v>44633</v>
      </c>
      <c r="B23" t="s">
        <v>332</v>
      </c>
      <c r="C23">
        <v>37.114579999999997</v>
      </c>
      <c r="D23">
        <v>-106.69098</v>
      </c>
      <c r="E23">
        <v>349763.32799999998</v>
      </c>
      <c r="F23" s="9">
        <v>4108921.1979999999</v>
      </c>
      <c r="G23" t="s">
        <v>328</v>
      </c>
      <c r="H23">
        <v>80</v>
      </c>
      <c r="I23">
        <v>70</v>
      </c>
      <c r="J23">
        <v>280</v>
      </c>
      <c r="K23">
        <v>80</v>
      </c>
      <c r="L23">
        <v>-4</v>
      </c>
      <c r="M23">
        <v>83</v>
      </c>
      <c r="N23">
        <v>77</v>
      </c>
      <c r="O23">
        <v>1</v>
      </c>
      <c r="P23" t="s">
        <v>356</v>
      </c>
      <c r="Q23" t="s">
        <v>353</v>
      </c>
    </row>
    <row r="24" spans="1:17" x14ac:dyDescent="0.2">
      <c r="A24" s="6">
        <v>44633</v>
      </c>
      <c r="B24" t="s">
        <v>332</v>
      </c>
      <c r="C24">
        <v>37.114579999999997</v>
      </c>
      <c r="D24">
        <v>-106.69098</v>
      </c>
      <c r="E24">
        <v>349763.32799999998</v>
      </c>
      <c r="F24" s="9">
        <v>4108921.1979999999</v>
      </c>
      <c r="G24" t="s">
        <v>328</v>
      </c>
      <c r="H24">
        <v>70</v>
      </c>
      <c r="I24">
        <v>60</v>
      </c>
      <c r="J24">
        <v>282</v>
      </c>
      <c r="K24">
        <v>70</v>
      </c>
      <c r="L24">
        <v>-3</v>
      </c>
      <c r="M24">
        <v>77</v>
      </c>
      <c r="N24">
        <v>73</v>
      </c>
      <c r="O24">
        <v>1</v>
      </c>
      <c r="P24" t="s">
        <v>356</v>
      </c>
      <c r="Q24" t="s">
        <v>353</v>
      </c>
    </row>
    <row r="25" spans="1:17" x14ac:dyDescent="0.2">
      <c r="A25" s="6">
        <v>44633</v>
      </c>
      <c r="B25" t="s">
        <v>332</v>
      </c>
      <c r="C25">
        <v>37.114579999999997</v>
      </c>
      <c r="D25">
        <v>-106.69098</v>
      </c>
      <c r="E25">
        <v>349763.32799999998</v>
      </c>
      <c r="F25" s="9">
        <v>4108921.1979999999</v>
      </c>
      <c r="G25" t="s">
        <v>328</v>
      </c>
      <c r="H25">
        <v>60</v>
      </c>
      <c r="I25">
        <v>50</v>
      </c>
      <c r="J25">
        <v>283</v>
      </c>
      <c r="K25">
        <v>60</v>
      </c>
      <c r="L25">
        <v>-2</v>
      </c>
      <c r="M25">
        <v>73</v>
      </c>
      <c r="N25">
        <v>34</v>
      </c>
      <c r="O25">
        <v>1</v>
      </c>
      <c r="P25" t="s">
        <v>358</v>
      </c>
      <c r="Q25" t="s">
        <v>353</v>
      </c>
    </row>
    <row r="26" spans="1:17" x14ac:dyDescent="0.2">
      <c r="A26" s="6">
        <v>44633</v>
      </c>
      <c r="B26" t="s">
        <v>332</v>
      </c>
      <c r="C26">
        <v>37.114579999999997</v>
      </c>
      <c r="D26">
        <v>-106.69098</v>
      </c>
      <c r="E26">
        <v>349763.32799999998</v>
      </c>
      <c r="F26" s="9">
        <v>4108921.1979999999</v>
      </c>
      <c r="G26" t="s">
        <v>328</v>
      </c>
      <c r="H26">
        <v>50</v>
      </c>
      <c r="I26">
        <v>40</v>
      </c>
      <c r="J26">
        <v>317</v>
      </c>
      <c r="K26">
        <v>50</v>
      </c>
      <c r="L26">
        <v>-2</v>
      </c>
      <c r="M26">
        <v>34</v>
      </c>
      <c r="N26">
        <v>13</v>
      </c>
      <c r="O26">
        <v>1.5</v>
      </c>
      <c r="P26" t="s">
        <v>355</v>
      </c>
      <c r="Q26" t="s">
        <v>353</v>
      </c>
    </row>
    <row r="27" spans="1:17" x14ac:dyDescent="0.2">
      <c r="A27" s="6">
        <v>44633</v>
      </c>
      <c r="B27" t="s">
        <v>332</v>
      </c>
      <c r="C27">
        <v>37.114579999999997</v>
      </c>
      <c r="D27">
        <v>-106.69098</v>
      </c>
      <c r="E27">
        <v>349763.32799999998</v>
      </c>
      <c r="F27" s="9">
        <v>4108921.1979999999</v>
      </c>
      <c r="G27" t="s">
        <v>328</v>
      </c>
      <c r="H27">
        <v>40</v>
      </c>
      <c r="I27">
        <v>30</v>
      </c>
      <c r="J27">
        <v>317</v>
      </c>
      <c r="K27">
        <v>40</v>
      </c>
      <c r="L27">
        <v>-1</v>
      </c>
      <c r="M27">
        <v>13</v>
      </c>
      <c r="N27">
        <v>0</v>
      </c>
      <c r="O27">
        <v>2</v>
      </c>
      <c r="P27" t="s">
        <v>358</v>
      </c>
      <c r="Q27" t="s">
        <v>353</v>
      </c>
    </row>
    <row r="28" spans="1:17" x14ac:dyDescent="0.2">
      <c r="A28" s="6">
        <v>44633</v>
      </c>
      <c r="B28" t="s">
        <v>332</v>
      </c>
      <c r="C28">
        <v>37.114579999999997</v>
      </c>
      <c r="D28">
        <v>-106.69098</v>
      </c>
      <c r="E28">
        <v>349763.32799999998</v>
      </c>
      <c r="F28" s="9">
        <v>4108921.1979999999</v>
      </c>
      <c r="G28" t="s">
        <v>328</v>
      </c>
      <c r="H28">
        <v>30</v>
      </c>
      <c r="I28">
        <v>20</v>
      </c>
      <c r="J28">
        <v>348</v>
      </c>
      <c r="K28">
        <v>30</v>
      </c>
      <c r="L28">
        <v>-1</v>
      </c>
      <c r="M28" t="s">
        <v>329</v>
      </c>
      <c r="N28" t="s">
        <v>329</v>
      </c>
      <c r="O28" t="s">
        <v>329</v>
      </c>
      <c r="P28" t="s">
        <v>329</v>
      </c>
      <c r="Q28" t="s">
        <v>329</v>
      </c>
    </row>
    <row r="29" spans="1:17" x14ac:dyDescent="0.2">
      <c r="A29" s="6">
        <v>44633</v>
      </c>
      <c r="B29" t="s">
        <v>332</v>
      </c>
      <c r="C29">
        <v>37.114579999999997</v>
      </c>
      <c r="D29">
        <v>-106.69098</v>
      </c>
      <c r="E29">
        <v>349763.32799999998</v>
      </c>
      <c r="F29" s="9">
        <v>4108921.1979999999</v>
      </c>
      <c r="G29" t="s">
        <v>328</v>
      </c>
      <c r="H29">
        <v>20</v>
      </c>
      <c r="I29">
        <v>10</v>
      </c>
      <c r="J29">
        <v>358</v>
      </c>
      <c r="K29">
        <v>20</v>
      </c>
      <c r="L29">
        <v>-1</v>
      </c>
      <c r="M29" t="s">
        <v>329</v>
      </c>
      <c r="N29" t="s">
        <v>329</v>
      </c>
      <c r="O29" t="s">
        <v>329</v>
      </c>
      <c r="P29" t="s">
        <v>329</v>
      </c>
      <c r="Q29" t="s">
        <v>329</v>
      </c>
    </row>
    <row r="30" spans="1:17" x14ac:dyDescent="0.2">
      <c r="A30" s="6">
        <v>44633</v>
      </c>
      <c r="B30" t="s">
        <v>332</v>
      </c>
      <c r="C30">
        <v>37.114579999999997</v>
      </c>
      <c r="D30">
        <v>-106.69098</v>
      </c>
      <c r="E30">
        <v>349763.32799999998</v>
      </c>
      <c r="F30" s="9">
        <v>4108921.1979999999</v>
      </c>
      <c r="G30" t="s">
        <v>328</v>
      </c>
      <c r="H30">
        <v>13</v>
      </c>
      <c r="I30">
        <v>3</v>
      </c>
      <c r="J30">
        <v>319</v>
      </c>
      <c r="K30">
        <v>10</v>
      </c>
      <c r="L30">
        <v>-1</v>
      </c>
      <c r="M30" t="s">
        <v>329</v>
      </c>
      <c r="N30" t="s">
        <v>329</v>
      </c>
      <c r="O30" t="s">
        <v>329</v>
      </c>
      <c r="P30" t="s">
        <v>329</v>
      </c>
      <c r="Q30" t="s">
        <v>329</v>
      </c>
    </row>
    <row r="31" spans="1:17" x14ac:dyDescent="0.2">
      <c r="A31" s="6">
        <v>44633</v>
      </c>
      <c r="B31" t="s">
        <v>332</v>
      </c>
      <c r="C31">
        <v>37.114579999999997</v>
      </c>
      <c r="D31">
        <v>-106.69098</v>
      </c>
      <c r="E31">
        <v>349763.32799999998</v>
      </c>
      <c r="F31" s="9">
        <v>4108921.1979999999</v>
      </c>
      <c r="G31" t="s">
        <v>328</v>
      </c>
      <c r="H31" t="s">
        <v>329</v>
      </c>
      <c r="I31" t="s">
        <v>329</v>
      </c>
      <c r="J31" t="s">
        <v>329</v>
      </c>
      <c r="K31">
        <v>0</v>
      </c>
      <c r="L31">
        <v>0</v>
      </c>
      <c r="M31" t="s">
        <v>329</v>
      </c>
      <c r="N31" t="s">
        <v>329</v>
      </c>
      <c r="O31" t="s">
        <v>329</v>
      </c>
      <c r="P31" t="s">
        <v>329</v>
      </c>
      <c r="Q31" t="s">
        <v>329</v>
      </c>
    </row>
    <row r="32" spans="1:17" x14ac:dyDescent="0.2">
      <c r="A32" s="6">
        <v>44657</v>
      </c>
      <c r="B32" t="s">
        <v>332</v>
      </c>
      <c r="C32">
        <v>37.114579999999997</v>
      </c>
      <c r="D32">
        <v>-106.69098</v>
      </c>
      <c r="E32">
        <v>349763.32799999998</v>
      </c>
      <c r="F32" s="9">
        <v>4108921.1979999999</v>
      </c>
      <c r="G32" t="s">
        <v>328</v>
      </c>
      <c r="H32">
        <v>31</v>
      </c>
      <c r="I32">
        <v>21</v>
      </c>
      <c r="J32">
        <v>347</v>
      </c>
      <c r="K32">
        <v>31</v>
      </c>
      <c r="L32">
        <v>-10</v>
      </c>
      <c r="M32">
        <v>31</v>
      </c>
      <c r="N32">
        <v>28</v>
      </c>
      <c r="O32">
        <v>1</v>
      </c>
      <c r="P32" t="s">
        <v>358</v>
      </c>
      <c r="Q32" t="s">
        <v>353</v>
      </c>
    </row>
    <row r="33" spans="1:17" x14ac:dyDescent="0.2">
      <c r="A33" s="6">
        <v>44657</v>
      </c>
      <c r="B33" t="s">
        <v>332</v>
      </c>
      <c r="C33">
        <v>37.114579999999997</v>
      </c>
      <c r="D33">
        <v>-106.69098</v>
      </c>
      <c r="E33">
        <v>349763.32799999998</v>
      </c>
      <c r="F33" s="9">
        <v>4108921.1979999999</v>
      </c>
      <c r="G33" t="s">
        <v>328</v>
      </c>
      <c r="H33">
        <v>20</v>
      </c>
      <c r="I33">
        <v>10</v>
      </c>
      <c r="J33">
        <v>379</v>
      </c>
      <c r="K33">
        <v>20</v>
      </c>
      <c r="L33">
        <v>-1</v>
      </c>
      <c r="M33">
        <v>28</v>
      </c>
      <c r="N33">
        <v>20</v>
      </c>
      <c r="O33">
        <v>1</v>
      </c>
      <c r="P33" t="s">
        <v>358</v>
      </c>
      <c r="Q33" t="s">
        <v>353</v>
      </c>
    </row>
    <row r="34" spans="1:17" x14ac:dyDescent="0.2">
      <c r="A34" s="6">
        <v>44657</v>
      </c>
      <c r="B34" t="s">
        <v>332</v>
      </c>
      <c r="C34">
        <v>37.114579999999997</v>
      </c>
      <c r="D34">
        <v>-106.69098</v>
      </c>
      <c r="E34">
        <v>349763.32799999998</v>
      </c>
      <c r="F34" s="9">
        <v>4108921.1979999999</v>
      </c>
      <c r="G34" t="s">
        <v>328</v>
      </c>
      <c r="H34">
        <v>12</v>
      </c>
      <c r="I34">
        <v>2</v>
      </c>
      <c r="J34">
        <v>358</v>
      </c>
      <c r="K34">
        <v>10</v>
      </c>
      <c r="L34">
        <v>-1</v>
      </c>
      <c r="M34">
        <v>20</v>
      </c>
      <c r="N34">
        <v>14</v>
      </c>
      <c r="O34">
        <v>1.5</v>
      </c>
      <c r="P34" t="s">
        <v>361</v>
      </c>
      <c r="Q34" t="s">
        <v>354</v>
      </c>
    </row>
    <row r="35" spans="1:17" x14ac:dyDescent="0.2">
      <c r="A35" s="6">
        <v>44657</v>
      </c>
      <c r="B35" t="s">
        <v>332</v>
      </c>
      <c r="C35">
        <v>37.114579999999997</v>
      </c>
      <c r="D35">
        <v>-106.69098</v>
      </c>
      <c r="E35">
        <v>349763.32799999998</v>
      </c>
      <c r="F35" s="9">
        <v>4108921.1979999999</v>
      </c>
      <c r="G35" t="s">
        <v>328</v>
      </c>
      <c r="H35" t="s">
        <v>329</v>
      </c>
      <c r="I35" t="s">
        <v>329</v>
      </c>
      <c r="J35" t="s">
        <v>329</v>
      </c>
      <c r="K35">
        <v>0</v>
      </c>
      <c r="L35">
        <v>0</v>
      </c>
      <c r="M35">
        <v>14</v>
      </c>
      <c r="N35">
        <v>9</v>
      </c>
      <c r="O35">
        <v>2</v>
      </c>
      <c r="P35" t="s">
        <v>361</v>
      </c>
      <c r="Q35" t="s">
        <v>362</v>
      </c>
    </row>
    <row r="36" spans="1:17" x14ac:dyDescent="0.2">
      <c r="A36" s="6">
        <v>44657</v>
      </c>
      <c r="B36" t="s">
        <v>332</v>
      </c>
      <c r="C36">
        <v>37.114579999999997</v>
      </c>
      <c r="D36">
        <v>-106.69098</v>
      </c>
      <c r="E36">
        <v>349763.32799999998</v>
      </c>
      <c r="F36" s="9">
        <v>4108921.1979999999</v>
      </c>
      <c r="G36" t="s">
        <v>328</v>
      </c>
      <c r="H36" t="s">
        <v>329</v>
      </c>
      <c r="I36" t="s">
        <v>329</v>
      </c>
      <c r="J36" t="s">
        <v>329</v>
      </c>
      <c r="K36" t="s">
        <v>329</v>
      </c>
      <c r="L36" t="s">
        <v>329</v>
      </c>
      <c r="M36">
        <v>9</v>
      </c>
      <c r="N36">
        <v>0</v>
      </c>
      <c r="O36">
        <v>2</v>
      </c>
      <c r="P36" t="s">
        <v>361</v>
      </c>
      <c r="Q36" t="s">
        <v>363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6AFF-1C05-464B-8AEF-C4FC8DB19692}">
  <sheetPr codeName="Sheet5"/>
  <dimension ref="A1:Q32"/>
  <sheetViews>
    <sheetView zoomScale="97" workbookViewId="0">
      <selection activeCell="E2" sqref="E2:F32"/>
    </sheetView>
  </sheetViews>
  <sheetFormatPr baseColWidth="10" defaultRowHeight="16" x14ac:dyDescent="0.2"/>
  <cols>
    <col min="1" max="1" width="10.83203125" style="6"/>
    <col min="6" max="6" width="12" bestFit="1" customWidth="1"/>
    <col min="9" max="9" width="12.1640625" bestFit="1" customWidth="1"/>
    <col min="10" max="10" width="16.5" bestFit="1" customWidth="1"/>
    <col min="11" max="11" width="11.5" bestFit="1" customWidth="1"/>
    <col min="12" max="12" width="12.6640625" bestFit="1" customWidth="1"/>
    <col min="14" max="14" width="12.1640625" bestFit="1" customWidth="1"/>
  </cols>
  <sheetData>
    <row r="1" spans="1:17" s="3" customFormat="1" x14ac:dyDescent="0.2">
      <c r="A1" s="7" t="s">
        <v>342</v>
      </c>
      <c r="B1" s="3" t="s">
        <v>330</v>
      </c>
      <c r="C1" s="3" t="s">
        <v>0</v>
      </c>
      <c r="D1" s="3" t="s">
        <v>1</v>
      </c>
      <c r="E1" s="3" t="s">
        <v>326</v>
      </c>
      <c r="F1" s="3" t="s">
        <v>2</v>
      </c>
      <c r="G1" s="3" t="s">
        <v>327</v>
      </c>
      <c r="H1" s="3" t="s">
        <v>333</v>
      </c>
      <c r="I1" s="3" t="s">
        <v>334</v>
      </c>
      <c r="J1" s="4" t="s">
        <v>335</v>
      </c>
      <c r="K1" s="4" t="s">
        <v>336</v>
      </c>
      <c r="L1" s="4" t="s">
        <v>337</v>
      </c>
      <c r="M1" s="4" t="s">
        <v>333</v>
      </c>
      <c r="N1" s="4" t="s">
        <v>334</v>
      </c>
      <c r="O1" s="4" t="s">
        <v>338</v>
      </c>
      <c r="P1" s="4" t="s">
        <v>339</v>
      </c>
      <c r="Q1" s="4" t="s">
        <v>340</v>
      </c>
    </row>
    <row r="2" spans="1:17" x14ac:dyDescent="0.2">
      <c r="A2" s="6">
        <v>44576</v>
      </c>
      <c r="B2" t="s">
        <v>331</v>
      </c>
      <c r="C2">
        <v>37.098950000000002</v>
      </c>
      <c r="D2">
        <v>-106.68085000000001</v>
      </c>
      <c r="E2">
        <v>350632.70799999998</v>
      </c>
      <c r="F2" s="9">
        <v>4107171.0890000002</v>
      </c>
      <c r="G2" t="s">
        <v>328</v>
      </c>
      <c r="H2">
        <v>65</v>
      </c>
      <c r="I2">
        <v>55</v>
      </c>
      <c r="J2">
        <v>205</v>
      </c>
      <c r="K2">
        <v>65</v>
      </c>
      <c r="L2">
        <v>-6</v>
      </c>
      <c r="M2">
        <v>65</v>
      </c>
      <c r="N2">
        <v>64</v>
      </c>
      <c r="O2">
        <v>3</v>
      </c>
      <c r="P2" t="s">
        <v>355</v>
      </c>
      <c r="Q2" t="s">
        <v>352</v>
      </c>
    </row>
    <row r="3" spans="1:17" x14ac:dyDescent="0.2">
      <c r="A3" s="6">
        <v>44576</v>
      </c>
      <c r="B3" t="s">
        <v>331</v>
      </c>
      <c r="C3">
        <v>37.098950000000002</v>
      </c>
      <c r="D3">
        <v>-106.68085000000001</v>
      </c>
      <c r="E3">
        <v>350632.70799999998</v>
      </c>
      <c r="F3" s="9">
        <v>4107171.0890000002</v>
      </c>
      <c r="G3" t="s">
        <v>328</v>
      </c>
      <c r="H3">
        <v>60</v>
      </c>
      <c r="I3">
        <v>50</v>
      </c>
      <c r="J3">
        <v>244</v>
      </c>
      <c r="K3">
        <v>60</v>
      </c>
      <c r="L3">
        <v>-7.5</v>
      </c>
      <c r="M3">
        <v>64</v>
      </c>
      <c r="N3">
        <v>41</v>
      </c>
      <c r="O3">
        <v>1</v>
      </c>
      <c r="P3" t="s">
        <v>355</v>
      </c>
      <c r="Q3" t="s">
        <v>353</v>
      </c>
    </row>
    <row r="4" spans="1:17" x14ac:dyDescent="0.2">
      <c r="A4" s="6">
        <v>44576</v>
      </c>
      <c r="B4" t="s">
        <v>331</v>
      </c>
      <c r="C4">
        <v>37.098950000000002</v>
      </c>
      <c r="D4">
        <v>-106.68085000000001</v>
      </c>
      <c r="E4">
        <v>350632.70799999998</v>
      </c>
      <c r="F4" s="9">
        <v>4107171.0890000002</v>
      </c>
      <c r="G4" t="s">
        <v>328</v>
      </c>
      <c r="H4">
        <v>50</v>
      </c>
      <c r="I4">
        <v>40</v>
      </c>
      <c r="J4">
        <v>275</v>
      </c>
      <c r="K4">
        <v>50</v>
      </c>
      <c r="L4">
        <v>-6.5</v>
      </c>
      <c r="M4">
        <v>41</v>
      </c>
      <c r="N4">
        <v>18</v>
      </c>
      <c r="O4">
        <v>1</v>
      </c>
      <c r="P4" t="s">
        <v>355</v>
      </c>
      <c r="Q4" t="s">
        <v>352</v>
      </c>
    </row>
    <row r="5" spans="1:17" x14ac:dyDescent="0.2">
      <c r="A5" s="6">
        <v>44576</v>
      </c>
      <c r="B5" t="s">
        <v>331</v>
      </c>
      <c r="C5">
        <v>37.098950000000002</v>
      </c>
      <c r="D5">
        <v>-106.68085000000001</v>
      </c>
      <c r="E5">
        <v>350632.70799999998</v>
      </c>
      <c r="F5" s="9">
        <v>4107171.0890000002</v>
      </c>
      <c r="G5" t="s">
        <v>328</v>
      </c>
      <c r="H5">
        <v>40</v>
      </c>
      <c r="I5">
        <v>30</v>
      </c>
      <c r="J5">
        <v>283</v>
      </c>
      <c r="K5">
        <v>40</v>
      </c>
      <c r="L5">
        <v>-4</v>
      </c>
      <c r="M5">
        <v>18</v>
      </c>
      <c r="N5">
        <v>13</v>
      </c>
      <c r="O5">
        <v>1</v>
      </c>
      <c r="P5" t="s">
        <v>356</v>
      </c>
      <c r="Q5" t="s">
        <v>352</v>
      </c>
    </row>
    <row r="6" spans="1:17" x14ac:dyDescent="0.2">
      <c r="A6" s="6">
        <v>44576</v>
      </c>
      <c r="B6" t="s">
        <v>331</v>
      </c>
      <c r="C6">
        <v>37.098950000000002</v>
      </c>
      <c r="D6">
        <v>-106.68085000000001</v>
      </c>
      <c r="E6">
        <v>350632.70799999998</v>
      </c>
      <c r="F6" s="9">
        <v>4107171.0890000002</v>
      </c>
      <c r="G6" t="s">
        <v>328</v>
      </c>
      <c r="H6">
        <v>30</v>
      </c>
      <c r="I6">
        <v>20</v>
      </c>
      <c r="J6">
        <v>286</v>
      </c>
      <c r="K6">
        <v>30</v>
      </c>
      <c r="L6">
        <v>-3</v>
      </c>
      <c r="M6">
        <v>13</v>
      </c>
      <c r="N6">
        <v>0</v>
      </c>
      <c r="O6">
        <v>1</v>
      </c>
      <c r="P6" t="s">
        <v>356</v>
      </c>
      <c r="Q6" t="s">
        <v>354</v>
      </c>
    </row>
    <row r="7" spans="1:17" x14ac:dyDescent="0.2">
      <c r="A7" s="6">
        <v>44576</v>
      </c>
      <c r="B7" t="s">
        <v>331</v>
      </c>
      <c r="C7">
        <v>37.098950000000002</v>
      </c>
      <c r="D7">
        <v>-106.68085000000001</v>
      </c>
      <c r="E7">
        <v>350632.70799999998</v>
      </c>
      <c r="F7" s="9">
        <v>4107171.0890000002</v>
      </c>
      <c r="G7" t="s">
        <v>328</v>
      </c>
      <c r="H7">
        <v>20</v>
      </c>
      <c r="I7">
        <v>10</v>
      </c>
      <c r="J7">
        <v>270</v>
      </c>
      <c r="K7">
        <v>20</v>
      </c>
      <c r="L7">
        <v>-2</v>
      </c>
      <c r="M7" t="s">
        <v>329</v>
      </c>
      <c r="N7" t="s">
        <v>329</v>
      </c>
      <c r="O7" t="s">
        <v>329</v>
      </c>
      <c r="P7" t="s">
        <v>329</v>
      </c>
      <c r="Q7" t="s">
        <v>329</v>
      </c>
    </row>
    <row r="8" spans="1:17" x14ac:dyDescent="0.2">
      <c r="A8" s="6">
        <v>44576</v>
      </c>
      <c r="B8" t="s">
        <v>331</v>
      </c>
      <c r="C8">
        <v>37.098950000000002</v>
      </c>
      <c r="D8">
        <v>-106.68085000000001</v>
      </c>
      <c r="E8">
        <v>350632.70799999998</v>
      </c>
      <c r="F8" s="9">
        <v>4107171.0890000002</v>
      </c>
      <c r="G8" t="s">
        <v>328</v>
      </c>
      <c r="H8">
        <v>13</v>
      </c>
      <c r="I8">
        <v>3</v>
      </c>
      <c r="J8">
        <v>257</v>
      </c>
      <c r="K8">
        <v>10</v>
      </c>
      <c r="L8">
        <v>-1</v>
      </c>
      <c r="M8" t="s">
        <v>329</v>
      </c>
      <c r="N8" t="s">
        <v>329</v>
      </c>
      <c r="O8" t="s">
        <v>329</v>
      </c>
      <c r="P8" t="s">
        <v>329</v>
      </c>
      <c r="Q8" t="s">
        <v>329</v>
      </c>
    </row>
    <row r="9" spans="1:17" x14ac:dyDescent="0.2">
      <c r="A9" s="6">
        <v>44576</v>
      </c>
      <c r="B9" t="s">
        <v>331</v>
      </c>
      <c r="C9">
        <v>37.098950000000002</v>
      </c>
      <c r="D9">
        <v>-106.68085000000001</v>
      </c>
      <c r="E9">
        <v>350632.70799999998</v>
      </c>
      <c r="F9" s="9">
        <v>4107171.0890000002</v>
      </c>
      <c r="G9" t="s">
        <v>328</v>
      </c>
      <c r="H9" t="s">
        <v>329</v>
      </c>
      <c r="I9" t="s">
        <v>329</v>
      </c>
      <c r="J9" t="s">
        <v>329</v>
      </c>
      <c r="K9">
        <v>0</v>
      </c>
      <c r="L9">
        <v>0</v>
      </c>
      <c r="M9" s="8" t="s">
        <v>329</v>
      </c>
      <c r="N9" s="8" t="s">
        <v>329</v>
      </c>
      <c r="O9" s="8" t="s">
        <v>329</v>
      </c>
      <c r="P9" s="8" t="s">
        <v>329</v>
      </c>
      <c r="Q9" s="8" t="s">
        <v>329</v>
      </c>
    </row>
    <row r="10" spans="1:17" x14ac:dyDescent="0.2">
      <c r="A10" s="6">
        <v>44607</v>
      </c>
      <c r="B10" t="s">
        <v>331</v>
      </c>
      <c r="C10">
        <v>37.098950000000002</v>
      </c>
      <c r="D10">
        <v>-106.68085000000001</v>
      </c>
      <c r="E10">
        <v>350632.70799999998</v>
      </c>
      <c r="F10" s="9">
        <v>4107171.0890000002</v>
      </c>
      <c r="G10" t="s">
        <v>328</v>
      </c>
      <c r="H10">
        <v>72</v>
      </c>
      <c r="I10">
        <v>62</v>
      </c>
      <c r="K10">
        <v>72</v>
      </c>
      <c r="M10">
        <v>72</v>
      </c>
      <c r="N10">
        <v>71</v>
      </c>
      <c r="O10">
        <v>0.5</v>
      </c>
      <c r="P10" t="s">
        <v>356</v>
      </c>
      <c r="Q10" t="s">
        <v>353</v>
      </c>
    </row>
    <row r="11" spans="1:17" x14ac:dyDescent="0.2">
      <c r="A11" s="6">
        <v>44607</v>
      </c>
      <c r="B11" t="s">
        <v>331</v>
      </c>
      <c r="C11">
        <v>37.098950000000002</v>
      </c>
      <c r="D11">
        <v>-106.68085000000001</v>
      </c>
      <c r="E11">
        <v>350632.70799999998</v>
      </c>
      <c r="F11" s="9">
        <v>4107171.0890000002</v>
      </c>
      <c r="G11" t="s">
        <v>328</v>
      </c>
      <c r="H11">
        <v>70</v>
      </c>
      <c r="I11">
        <v>60</v>
      </c>
      <c r="K11">
        <v>70</v>
      </c>
      <c r="M11">
        <v>71</v>
      </c>
      <c r="N11">
        <v>57</v>
      </c>
      <c r="O11">
        <v>0.5</v>
      </c>
      <c r="P11" t="s">
        <v>355</v>
      </c>
      <c r="Q11" t="s">
        <v>353</v>
      </c>
    </row>
    <row r="12" spans="1:17" x14ac:dyDescent="0.2">
      <c r="A12" s="6">
        <v>44607</v>
      </c>
      <c r="B12" t="s">
        <v>331</v>
      </c>
      <c r="C12">
        <v>37.098950000000002</v>
      </c>
      <c r="D12">
        <v>-106.68085000000001</v>
      </c>
      <c r="E12">
        <v>350632.70799999998</v>
      </c>
      <c r="F12" s="9">
        <v>4107171.0890000002</v>
      </c>
      <c r="G12" t="s">
        <v>328</v>
      </c>
      <c r="H12">
        <v>60</v>
      </c>
      <c r="I12">
        <v>50</v>
      </c>
      <c r="K12">
        <v>60</v>
      </c>
      <c r="M12">
        <v>57</v>
      </c>
      <c r="N12">
        <v>45</v>
      </c>
      <c r="O12">
        <v>1</v>
      </c>
      <c r="P12" t="s">
        <v>355</v>
      </c>
      <c r="Q12" t="s">
        <v>353</v>
      </c>
    </row>
    <row r="13" spans="1:17" x14ac:dyDescent="0.2">
      <c r="A13" s="6">
        <v>44607</v>
      </c>
      <c r="B13" t="s">
        <v>331</v>
      </c>
      <c r="C13">
        <v>37.098950000000002</v>
      </c>
      <c r="D13">
        <v>-106.68085000000001</v>
      </c>
      <c r="E13">
        <v>350632.70799999998</v>
      </c>
      <c r="F13" s="9">
        <v>4107171.0890000002</v>
      </c>
      <c r="G13" t="s">
        <v>328</v>
      </c>
      <c r="H13">
        <v>50</v>
      </c>
      <c r="I13">
        <v>40</v>
      </c>
      <c r="K13">
        <v>50</v>
      </c>
      <c r="M13">
        <v>45</v>
      </c>
      <c r="N13">
        <v>26</v>
      </c>
      <c r="O13">
        <v>1</v>
      </c>
      <c r="P13" t="s">
        <v>355</v>
      </c>
      <c r="Q13" t="s">
        <v>353</v>
      </c>
    </row>
    <row r="14" spans="1:17" x14ac:dyDescent="0.2">
      <c r="A14" s="6">
        <v>44607</v>
      </c>
      <c r="B14" t="s">
        <v>331</v>
      </c>
      <c r="C14">
        <v>37.098950000000002</v>
      </c>
      <c r="D14">
        <v>-106.68085000000001</v>
      </c>
      <c r="E14">
        <v>350632.70799999998</v>
      </c>
      <c r="F14" s="9">
        <v>4107171.0890000002</v>
      </c>
      <c r="G14" t="s">
        <v>328</v>
      </c>
      <c r="H14">
        <v>40</v>
      </c>
      <c r="I14">
        <v>30</v>
      </c>
      <c r="K14">
        <v>40</v>
      </c>
      <c r="M14">
        <v>26</v>
      </c>
      <c r="N14">
        <v>12</v>
      </c>
      <c r="O14">
        <v>1</v>
      </c>
      <c r="P14" t="s">
        <v>357</v>
      </c>
      <c r="Q14" t="s">
        <v>354</v>
      </c>
    </row>
    <row r="15" spans="1:17" x14ac:dyDescent="0.2">
      <c r="A15" s="6">
        <v>44607</v>
      </c>
      <c r="B15" t="s">
        <v>331</v>
      </c>
      <c r="C15">
        <v>37.098950000000002</v>
      </c>
      <c r="D15">
        <v>-106.68085000000001</v>
      </c>
      <c r="E15">
        <v>350632.70799999998</v>
      </c>
      <c r="F15" s="9">
        <v>4107171.0890000002</v>
      </c>
      <c r="G15" t="s">
        <v>328</v>
      </c>
      <c r="H15">
        <v>30</v>
      </c>
      <c r="I15">
        <v>20</v>
      </c>
      <c r="K15">
        <v>30</v>
      </c>
      <c r="M15">
        <v>12</v>
      </c>
      <c r="N15">
        <v>0</v>
      </c>
      <c r="O15">
        <v>1.5</v>
      </c>
      <c r="P15" t="s">
        <v>357</v>
      </c>
      <c r="Q15" t="s">
        <v>352</v>
      </c>
    </row>
    <row r="16" spans="1:17" x14ac:dyDescent="0.2">
      <c r="A16" s="6">
        <v>44607</v>
      </c>
      <c r="B16" t="s">
        <v>331</v>
      </c>
      <c r="C16">
        <v>37.098950000000002</v>
      </c>
      <c r="D16">
        <v>-106.68085000000001</v>
      </c>
      <c r="E16">
        <v>350632.70799999998</v>
      </c>
      <c r="F16" s="9">
        <v>4107171.0890000002</v>
      </c>
      <c r="G16" t="s">
        <v>328</v>
      </c>
      <c r="H16">
        <v>20</v>
      </c>
      <c r="I16">
        <v>10</v>
      </c>
      <c r="K16">
        <v>20</v>
      </c>
      <c r="M16" t="s">
        <v>329</v>
      </c>
      <c r="N16" t="s">
        <v>329</v>
      </c>
      <c r="O16" t="s">
        <v>329</v>
      </c>
      <c r="P16" t="s">
        <v>329</v>
      </c>
      <c r="Q16" t="s">
        <v>329</v>
      </c>
    </row>
    <row r="17" spans="1:17" x14ac:dyDescent="0.2">
      <c r="A17" s="6">
        <v>44607</v>
      </c>
      <c r="B17" t="s">
        <v>331</v>
      </c>
      <c r="C17">
        <v>37.098950000000002</v>
      </c>
      <c r="D17">
        <v>-106.68085000000001</v>
      </c>
      <c r="E17">
        <v>350632.70799999998</v>
      </c>
      <c r="F17" s="9">
        <v>4107171.0890000002</v>
      </c>
      <c r="G17" t="s">
        <v>328</v>
      </c>
      <c r="H17">
        <v>14</v>
      </c>
      <c r="I17">
        <v>4</v>
      </c>
      <c r="K17">
        <v>10</v>
      </c>
      <c r="M17" t="s">
        <v>329</v>
      </c>
      <c r="N17" t="s">
        <v>329</v>
      </c>
      <c r="O17" t="s">
        <v>329</v>
      </c>
      <c r="P17" t="s">
        <v>329</v>
      </c>
      <c r="Q17" t="s">
        <v>329</v>
      </c>
    </row>
    <row r="18" spans="1:17" x14ac:dyDescent="0.2">
      <c r="A18" s="6">
        <v>44607</v>
      </c>
      <c r="B18" t="s">
        <v>331</v>
      </c>
      <c r="C18">
        <v>37.098950000000002</v>
      </c>
      <c r="D18">
        <v>-106.68085000000001</v>
      </c>
      <c r="E18">
        <v>350632.70799999998</v>
      </c>
      <c r="F18" s="9">
        <v>4107171.0890000002</v>
      </c>
      <c r="G18" t="s">
        <v>328</v>
      </c>
      <c r="H18" t="s">
        <v>329</v>
      </c>
      <c r="I18" t="s">
        <v>329</v>
      </c>
      <c r="J18" t="s">
        <v>329</v>
      </c>
      <c r="K18">
        <v>0</v>
      </c>
      <c r="M18" t="s">
        <v>329</v>
      </c>
      <c r="N18" t="s">
        <v>329</v>
      </c>
      <c r="O18" t="s">
        <v>329</v>
      </c>
      <c r="P18" t="s">
        <v>329</v>
      </c>
      <c r="Q18" t="s">
        <v>329</v>
      </c>
    </row>
    <row r="19" spans="1:17" x14ac:dyDescent="0.2">
      <c r="A19" s="6">
        <v>44633</v>
      </c>
      <c r="B19" t="s">
        <v>331</v>
      </c>
      <c r="C19">
        <v>37.098950000000002</v>
      </c>
      <c r="D19">
        <v>-106.68085000000001</v>
      </c>
      <c r="E19">
        <v>350632.70799999998</v>
      </c>
      <c r="F19" s="9">
        <v>4107171.0890000002</v>
      </c>
      <c r="G19" t="s">
        <v>328</v>
      </c>
      <c r="H19">
        <v>84</v>
      </c>
      <c r="I19">
        <v>74</v>
      </c>
      <c r="K19">
        <v>84</v>
      </c>
      <c r="M19">
        <v>84</v>
      </c>
      <c r="N19">
        <v>82</v>
      </c>
      <c r="O19">
        <v>0.5</v>
      </c>
      <c r="P19" t="s">
        <v>364</v>
      </c>
      <c r="Q19" t="s">
        <v>362</v>
      </c>
    </row>
    <row r="20" spans="1:17" x14ac:dyDescent="0.2">
      <c r="A20" s="6">
        <v>44633</v>
      </c>
      <c r="B20" t="s">
        <v>331</v>
      </c>
      <c r="C20">
        <v>37.098950000000002</v>
      </c>
      <c r="D20">
        <v>-106.68085000000001</v>
      </c>
      <c r="E20">
        <v>350632.70799999998</v>
      </c>
      <c r="F20" s="9">
        <v>4107171.0890000002</v>
      </c>
      <c r="G20" t="s">
        <v>328</v>
      </c>
      <c r="H20">
        <v>80</v>
      </c>
      <c r="I20">
        <v>70</v>
      </c>
      <c r="K20">
        <v>80</v>
      </c>
      <c r="M20">
        <v>82</v>
      </c>
      <c r="N20">
        <v>67</v>
      </c>
      <c r="O20">
        <v>0.25</v>
      </c>
      <c r="P20" t="s">
        <v>360</v>
      </c>
      <c r="Q20" t="s">
        <v>362</v>
      </c>
    </row>
    <row r="21" spans="1:17" x14ac:dyDescent="0.2">
      <c r="A21" s="6">
        <v>44633</v>
      </c>
      <c r="B21" t="s">
        <v>331</v>
      </c>
      <c r="C21">
        <v>37.098950000000002</v>
      </c>
      <c r="D21">
        <v>-106.68085000000001</v>
      </c>
      <c r="E21">
        <v>350632.70799999998</v>
      </c>
      <c r="F21" s="9">
        <v>4107171.0890000002</v>
      </c>
      <c r="G21" t="s">
        <v>328</v>
      </c>
      <c r="H21">
        <v>70</v>
      </c>
      <c r="I21">
        <v>60</v>
      </c>
      <c r="K21">
        <v>70</v>
      </c>
      <c r="M21">
        <v>67</v>
      </c>
      <c r="N21">
        <v>55</v>
      </c>
      <c r="O21">
        <v>1</v>
      </c>
      <c r="P21" t="s">
        <v>355</v>
      </c>
      <c r="Q21" t="s">
        <v>354</v>
      </c>
    </row>
    <row r="22" spans="1:17" x14ac:dyDescent="0.2">
      <c r="A22" s="6">
        <v>44633</v>
      </c>
      <c r="B22" t="s">
        <v>331</v>
      </c>
      <c r="C22">
        <v>37.098950000000002</v>
      </c>
      <c r="D22">
        <v>-106.68085000000001</v>
      </c>
      <c r="E22">
        <v>350632.70799999998</v>
      </c>
      <c r="F22" s="9">
        <v>4107171.0890000002</v>
      </c>
      <c r="G22" t="s">
        <v>328</v>
      </c>
      <c r="H22">
        <v>60</v>
      </c>
      <c r="I22">
        <v>50</v>
      </c>
      <c r="K22">
        <v>60</v>
      </c>
      <c r="M22">
        <v>55</v>
      </c>
      <c r="N22">
        <v>30</v>
      </c>
      <c r="O22">
        <v>1.5</v>
      </c>
      <c r="P22" t="s">
        <v>361</v>
      </c>
      <c r="Q22" t="s">
        <v>354</v>
      </c>
    </row>
    <row r="23" spans="1:17" x14ac:dyDescent="0.2">
      <c r="A23" s="6">
        <v>44633</v>
      </c>
      <c r="B23" t="s">
        <v>331</v>
      </c>
      <c r="C23">
        <v>37.098950000000002</v>
      </c>
      <c r="D23">
        <v>-106.68085000000001</v>
      </c>
      <c r="E23">
        <v>350632.70799999998</v>
      </c>
      <c r="F23" s="9">
        <v>4107171.0890000002</v>
      </c>
      <c r="G23" t="s">
        <v>328</v>
      </c>
      <c r="H23">
        <v>50</v>
      </c>
      <c r="I23">
        <v>40</v>
      </c>
      <c r="K23">
        <v>50</v>
      </c>
      <c r="M23">
        <v>30</v>
      </c>
      <c r="N23">
        <v>17</v>
      </c>
      <c r="O23">
        <v>1</v>
      </c>
      <c r="P23" t="s">
        <v>355</v>
      </c>
      <c r="Q23" t="s">
        <v>362</v>
      </c>
    </row>
    <row r="24" spans="1:17" x14ac:dyDescent="0.2">
      <c r="A24" s="6">
        <v>44633</v>
      </c>
      <c r="B24" t="s">
        <v>331</v>
      </c>
      <c r="C24">
        <v>37.098950000000002</v>
      </c>
      <c r="D24">
        <v>-106.68085000000001</v>
      </c>
      <c r="E24">
        <v>350632.70799999998</v>
      </c>
      <c r="F24" s="9">
        <v>4107171.0890000002</v>
      </c>
      <c r="G24" t="s">
        <v>328</v>
      </c>
      <c r="H24">
        <v>40</v>
      </c>
      <c r="I24">
        <v>30</v>
      </c>
      <c r="K24">
        <v>40</v>
      </c>
      <c r="M24">
        <v>17</v>
      </c>
      <c r="N24">
        <v>9</v>
      </c>
      <c r="O24">
        <v>2</v>
      </c>
      <c r="P24" t="s">
        <v>365</v>
      </c>
      <c r="Q24" t="s">
        <v>362</v>
      </c>
    </row>
    <row r="25" spans="1:17" x14ac:dyDescent="0.2">
      <c r="A25" s="6">
        <v>44633</v>
      </c>
      <c r="B25" t="s">
        <v>331</v>
      </c>
      <c r="C25">
        <v>37.098950000000002</v>
      </c>
      <c r="D25">
        <v>-106.68085000000001</v>
      </c>
      <c r="E25">
        <v>350632.70799999998</v>
      </c>
      <c r="F25" s="9">
        <v>4107171.0890000002</v>
      </c>
      <c r="G25" t="s">
        <v>328</v>
      </c>
      <c r="H25">
        <v>30</v>
      </c>
      <c r="I25">
        <v>20</v>
      </c>
      <c r="K25">
        <v>30</v>
      </c>
      <c r="M25">
        <v>9</v>
      </c>
      <c r="N25">
        <v>0</v>
      </c>
      <c r="O25">
        <v>1.5</v>
      </c>
      <c r="P25" t="s">
        <v>365</v>
      </c>
      <c r="Q25" t="s">
        <v>362</v>
      </c>
    </row>
    <row r="26" spans="1:17" x14ac:dyDescent="0.2">
      <c r="A26" s="6">
        <v>44633</v>
      </c>
      <c r="B26" t="s">
        <v>331</v>
      </c>
      <c r="C26">
        <v>37.098950000000002</v>
      </c>
      <c r="D26">
        <v>-106.68085000000001</v>
      </c>
      <c r="E26">
        <v>350632.70799999998</v>
      </c>
      <c r="F26" s="9">
        <v>4107171.0890000002</v>
      </c>
      <c r="G26" t="s">
        <v>328</v>
      </c>
      <c r="H26">
        <v>20</v>
      </c>
      <c r="I26">
        <v>10</v>
      </c>
      <c r="K26">
        <v>20</v>
      </c>
      <c r="M26" t="s">
        <v>329</v>
      </c>
      <c r="N26" t="s">
        <v>329</v>
      </c>
      <c r="O26" t="s">
        <v>329</v>
      </c>
      <c r="P26" t="s">
        <v>329</v>
      </c>
      <c r="Q26" t="s">
        <v>329</v>
      </c>
    </row>
    <row r="27" spans="1:17" x14ac:dyDescent="0.2">
      <c r="A27" s="6">
        <v>44633</v>
      </c>
      <c r="B27" t="s">
        <v>331</v>
      </c>
      <c r="C27">
        <v>37.098950000000002</v>
      </c>
      <c r="D27">
        <v>-106.68085000000001</v>
      </c>
      <c r="E27">
        <v>350632.70799999998</v>
      </c>
      <c r="F27" s="9">
        <v>4107171.0890000002</v>
      </c>
      <c r="G27" t="s">
        <v>328</v>
      </c>
      <c r="H27">
        <v>14</v>
      </c>
      <c r="I27">
        <v>4</v>
      </c>
      <c r="K27">
        <v>10</v>
      </c>
      <c r="M27" t="s">
        <v>329</v>
      </c>
      <c r="N27" t="s">
        <v>329</v>
      </c>
      <c r="O27" t="s">
        <v>329</v>
      </c>
      <c r="P27" t="s">
        <v>329</v>
      </c>
      <c r="Q27" t="s">
        <v>329</v>
      </c>
    </row>
    <row r="28" spans="1:17" x14ac:dyDescent="0.2">
      <c r="A28" s="6">
        <v>44633</v>
      </c>
      <c r="B28" t="s">
        <v>331</v>
      </c>
      <c r="C28">
        <v>37.098950000000002</v>
      </c>
      <c r="D28">
        <v>-106.68085000000001</v>
      </c>
      <c r="E28">
        <v>350632.70799999998</v>
      </c>
      <c r="F28" s="9">
        <v>4107171.0890000002</v>
      </c>
      <c r="G28" t="s">
        <v>328</v>
      </c>
      <c r="H28" t="s">
        <v>329</v>
      </c>
      <c r="I28" t="s">
        <v>329</v>
      </c>
      <c r="J28" t="s">
        <v>329</v>
      </c>
      <c r="K28">
        <v>0</v>
      </c>
      <c r="M28" t="s">
        <v>329</v>
      </c>
      <c r="N28" t="s">
        <v>329</v>
      </c>
      <c r="O28" t="s">
        <v>329</v>
      </c>
      <c r="P28" t="s">
        <v>329</v>
      </c>
      <c r="Q28" t="s">
        <v>329</v>
      </c>
    </row>
    <row r="29" spans="1:17" x14ac:dyDescent="0.2">
      <c r="A29" s="6">
        <v>44657</v>
      </c>
      <c r="B29" t="s">
        <v>331</v>
      </c>
      <c r="C29">
        <v>37.098950000000002</v>
      </c>
      <c r="D29">
        <v>-106.68085000000001</v>
      </c>
      <c r="E29">
        <v>350632.70799999998</v>
      </c>
      <c r="F29" s="9">
        <v>4107171.0890000002</v>
      </c>
      <c r="G29" t="s">
        <v>328</v>
      </c>
      <c r="H29">
        <v>31</v>
      </c>
      <c r="I29">
        <v>21</v>
      </c>
      <c r="J29">
        <v>385</v>
      </c>
      <c r="K29">
        <v>31</v>
      </c>
      <c r="L29">
        <v>0</v>
      </c>
      <c r="M29">
        <v>31</v>
      </c>
      <c r="N29">
        <v>27</v>
      </c>
      <c r="O29">
        <v>1</v>
      </c>
      <c r="P29" t="s">
        <v>361</v>
      </c>
      <c r="Q29" t="s">
        <v>362</v>
      </c>
    </row>
    <row r="30" spans="1:17" x14ac:dyDescent="0.2">
      <c r="A30" s="6">
        <v>44657</v>
      </c>
      <c r="B30" t="s">
        <v>331</v>
      </c>
      <c r="C30">
        <v>37.098950000000002</v>
      </c>
      <c r="D30">
        <v>-106.68085000000001</v>
      </c>
      <c r="E30">
        <v>350632.70799999998</v>
      </c>
      <c r="F30" s="9">
        <v>4107171.0890000002</v>
      </c>
      <c r="G30" t="s">
        <v>328</v>
      </c>
      <c r="H30">
        <v>20</v>
      </c>
      <c r="I30">
        <v>10</v>
      </c>
      <c r="J30">
        <v>449</v>
      </c>
      <c r="K30">
        <v>20</v>
      </c>
      <c r="L30">
        <v>-1</v>
      </c>
      <c r="M30">
        <v>27</v>
      </c>
      <c r="N30">
        <v>19</v>
      </c>
      <c r="O30">
        <v>2</v>
      </c>
      <c r="P30" t="s">
        <v>361</v>
      </c>
      <c r="Q30" t="s">
        <v>362</v>
      </c>
    </row>
    <row r="31" spans="1:17" x14ac:dyDescent="0.2">
      <c r="A31" s="6">
        <v>44657</v>
      </c>
      <c r="B31" t="s">
        <v>331</v>
      </c>
      <c r="C31">
        <v>37.098950000000002</v>
      </c>
      <c r="D31">
        <v>-106.68085000000001</v>
      </c>
      <c r="E31">
        <v>350632.70799999998</v>
      </c>
      <c r="F31" s="9">
        <v>4107171.0890000002</v>
      </c>
      <c r="G31" t="s">
        <v>328</v>
      </c>
      <c r="H31">
        <v>13</v>
      </c>
      <c r="I31">
        <v>3</v>
      </c>
      <c r="J31">
        <v>377</v>
      </c>
      <c r="K31">
        <v>10</v>
      </c>
      <c r="L31">
        <v>0</v>
      </c>
      <c r="M31">
        <v>19</v>
      </c>
      <c r="N31">
        <v>10</v>
      </c>
      <c r="O31">
        <v>1</v>
      </c>
      <c r="P31" t="s">
        <v>361</v>
      </c>
      <c r="Q31" t="s">
        <v>362</v>
      </c>
    </row>
    <row r="32" spans="1:17" x14ac:dyDescent="0.2">
      <c r="A32" s="6">
        <v>44657</v>
      </c>
      <c r="B32" t="s">
        <v>331</v>
      </c>
      <c r="C32">
        <v>37.098950000000002</v>
      </c>
      <c r="D32">
        <v>-106.68085000000001</v>
      </c>
      <c r="E32">
        <v>350632.70799999998</v>
      </c>
      <c r="F32" s="9">
        <v>4107171.0890000002</v>
      </c>
      <c r="G32" t="s">
        <v>328</v>
      </c>
      <c r="H32" t="s">
        <v>329</v>
      </c>
      <c r="I32" t="s">
        <v>329</v>
      </c>
      <c r="J32" t="s">
        <v>329</v>
      </c>
      <c r="K32">
        <v>0</v>
      </c>
      <c r="L32">
        <v>0</v>
      </c>
      <c r="M32">
        <v>10</v>
      </c>
      <c r="N32">
        <v>0</v>
      </c>
      <c r="O32">
        <v>2</v>
      </c>
      <c r="P32" t="s">
        <v>361</v>
      </c>
      <c r="Q32" t="s">
        <v>362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BPR_TAB</vt:lpstr>
      <vt:lpstr>BPR_TA2</vt:lpstr>
      <vt:lpstr>BPR_TCD</vt:lpstr>
      <vt:lpstr>BPR_SP1</vt:lpstr>
      <vt:lpstr>BPR_SP2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Nicolas Marziliano</dc:creator>
  <cp:lastModifiedBy>ADRIAN MARZILIANO</cp:lastModifiedBy>
  <dcterms:created xsi:type="dcterms:W3CDTF">2022-03-17T20:24:04Z</dcterms:created>
  <dcterms:modified xsi:type="dcterms:W3CDTF">2023-01-22T02:40:26Z</dcterms:modified>
</cp:coreProperties>
</file>