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g\Desktop\ECA Files for Upload\"/>
    </mc:Choice>
  </mc:AlternateContent>
  <xr:revisionPtr revIDLastSave="0" documentId="13_ncr:1_{0C76988B-511C-4EED-991B-9AB1BC922774}" xr6:coauthVersionLast="44" xr6:coauthVersionMax="44" xr10:uidLastSave="{00000000-0000-0000-0000-000000000000}"/>
  <bookViews>
    <workbookView xWindow="-110" yWindow="-110" windowWidth="19420" windowHeight="10420" xr2:uid="{985A17FB-11CA-4AD0-8FD4-57482933E061}"/>
  </bookViews>
  <sheets>
    <sheet name="GDP" sheetId="1" r:id="rId1"/>
    <sheet name="MT" sheetId="2" r:id="rId2"/>
    <sheet name="Conversion to Quarter" sheetId="3" r:id="rId3"/>
    <sheet name="Sheet showed in the report" sheetId="4" r:id="rId4"/>
  </sheets>
  <definedNames>
    <definedName name="_xlnm._FilterDatabase" localSheetId="2" hidden="1">'Conversion to Quarter'!$A$1:$A$1</definedName>
    <definedName name="_xlnm._FilterDatabase" localSheetId="3" hidden="1">'Sheet showed in the report'!$A$1:$E$1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4" l="1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" i="4"/>
</calcChain>
</file>

<file path=xl/sharedStrings.xml><?xml version="1.0" encoding="utf-8"?>
<sst xmlns="http://schemas.openxmlformats.org/spreadsheetml/2006/main" count="395" uniqueCount="270">
  <si>
    <t>Variables</t>
  </si>
  <si>
    <t>2012 1Q</t>
  </si>
  <si>
    <t>2012 2Q</t>
  </si>
  <si>
    <t>2012 3Q</t>
  </si>
  <si>
    <t>2012 4Q</t>
  </si>
  <si>
    <t>2013 1Q</t>
  </si>
  <si>
    <t>2013 2Q</t>
  </si>
  <si>
    <t>2013 3Q</t>
  </si>
  <si>
    <t>2013 4Q</t>
  </si>
  <si>
    <t>2014 1Q</t>
  </si>
  <si>
    <t>2014 2Q</t>
  </si>
  <si>
    <t>2014 3Q</t>
  </si>
  <si>
    <t>2014 4Q</t>
  </si>
  <si>
    <t>2015 1Q</t>
  </si>
  <si>
    <t>2015 2Q</t>
  </si>
  <si>
    <t>2015 3Q</t>
  </si>
  <si>
    <t>2015 4Q</t>
  </si>
  <si>
    <t>2016 1Q</t>
  </si>
  <si>
    <t>2016 2Q</t>
  </si>
  <si>
    <t>2016 3Q</t>
  </si>
  <si>
    <t>2016 4Q</t>
  </si>
  <si>
    <t>2017 1Q</t>
  </si>
  <si>
    <t>2017 2Q</t>
  </si>
  <si>
    <t>2017 3Q</t>
  </si>
  <si>
    <t>2017 4Q</t>
  </si>
  <si>
    <t>2018 1Q</t>
  </si>
  <si>
    <t>2018 2Q</t>
  </si>
  <si>
    <t>2018 3Q</t>
  </si>
  <si>
    <t>2018 4Q</t>
  </si>
  <si>
    <t>2019 1Q</t>
  </si>
  <si>
    <t>2019 2Q</t>
  </si>
  <si>
    <t>GDP At Current Market Prices</t>
  </si>
  <si>
    <t>91,089.2</t>
  </si>
  <si>
    <t>92,630.5</t>
  </si>
  <si>
    <t>90,272.5</t>
  </si>
  <si>
    <t>94,778.3</t>
  </si>
  <si>
    <t>93,750.8</t>
  </si>
  <si>
    <t>95,645.4</t>
  </si>
  <si>
    <t>96,054.5</t>
  </si>
  <si>
    <t>99,419.6</t>
  </si>
  <si>
    <t>97,087.5</t>
  </si>
  <si>
    <t>98,430.3</t>
  </si>
  <si>
    <t>99,623</t>
  </si>
  <si>
    <t>103,807.1</t>
  </si>
  <si>
    <t>103,156.1</t>
  </si>
  <si>
    <t>104,393.6</t>
  </si>
  <si>
    <t>106,314.9</t>
  </si>
  <si>
    <t>109,579.5</t>
  </si>
  <si>
    <t>105,971.9</t>
  </si>
  <si>
    <t>107,737.7</t>
  </si>
  <si>
    <t>109,732.3</t>
  </si>
  <si>
    <t>115,969.7</t>
  </si>
  <si>
    <t>115,003.6</t>
  </si>
  <si>
    <t>113,673.3</t>
  </si>
  <si>
    <t>115,415</t>
  </si>
  <si>
    <t>123,213.6</t>
  </si>
  <si>
    <t>119,935</t>
  </si>
  <si>
    <t>121,564.4</t>
  </si>
  <si>
    <t>122,883.3</t>
  </si>
  <si>
    <t>126,791.8</t>
  </si>
  <si>
    <t>123,029.7</t>
  </si>
  <si>
    <t>122,566.1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</si>
  <si>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</si>
  <si>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</si>
  <si>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</si>
  <si>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</si>
  <si>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</si>
  <si>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</si>
  <si>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</si>
  <si>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</si>
  <si>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</si>
  <si>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</si>
  <si>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</si>
  <si>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</si>
  <si>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</si>
  <si>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</si>
  <si>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</si>
  <si>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</si>
  <si>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</si>
  <si>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</si>
  <si>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</si>
  <si>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</si>
  <si>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</si>
  <si>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</si>
  <si>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</si>
  <si>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</si>
  <si>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</si>
  <si>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</si>
  <si>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</si>
  <si>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</si>
  <si>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</si>
  <si>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</si>
  <si>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</si>
  <si>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</si>
  <si>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</si>
  <si>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</si>
  <si>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</si>
  <si>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</si>
  <si>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</si>
  <si>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</si>
  <si>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</si>
  <si>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</si>
  <si>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</si>
  <si>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</si>
  <si>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</si>
  <si>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</si>
  <si>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</si>
  <si>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</si>
  <si>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</si>
  <si>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</si>
  <si>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</si>
  <si>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</si>
  <si>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</si>
  <si>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</si>
  <si>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</si>
  <si>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</si>
  <si>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</si>
  <si>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</si>
  <si>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</si>
  <si>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</si>
  <si>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</si>
  <si>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</si>
  <si>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</si>
  <si>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</si>
  <si>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</si>
  <si>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</si>
  <si>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</si>
  <si>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</si>
  <si>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</si>
  <si>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</si>
  <si>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</si>
  <si>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</si>
  <si>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</si>
  <si>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</si>
  <si>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</si>
  <si>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</si>
  <si>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</si>
  <si>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</si>
  <si>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</si>
  <si>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</si>
  <si>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</si>
  <si>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</si>
  <si>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</si>
  <si>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</si>
  <si>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</si>
  <si>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</si>
  <si>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</si>
  <si>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</si>
  <si>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</si>
  <si>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</si>
  <si>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</si>
  <si>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</si>
  <si>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</si>
  <si>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Total Merchandise Trade, (At Current Prices)</t>
  </si>
  <si>
    <t>82,100,595</t>
  </si>
  <si>
    <t>85,882,278</t>
  </si>
  <si>
    <t>89,820,321</t>
  </si>
  <si>
    <t>84,516,567</t>
  </si>
  <si>
    <t>87,356,484</t>
  </si>
  <si>
    <t>85,050,941</t>
  </si>
  <si>
    <t>81,505,716</t>
  </si>
  <si>
    <t>80,477,595</t>
  </si>
  <si>
    <t>79,724,774</t>
  </si>
  <si>
    <t>85,517,037</t>
  </si>
  <si>
    <t>82,566,344</t>
  </si>
  <si>
    <t>77,025,318</t>
  </si>
  <si>
    <t>82,541,865</t>
  </si>
  <si>
    <t>72,915,521</t>
  </si>
  <si>
    <t>80,374,024</t>
  </si>
  <si>
    <t>87,749,589</t>
  </si>
  <si>
    <t>87,712,431</t>
  </si>
  <si>
    <t>82,677,400</t>
  </si>
  <si>
    <t>90,009,611</t>
  </si>
  <si>
    <t>84,320,793</t>
  </si>
  <si>
    <t>86,777,871</t>
  </si>
  <si>
    <t>92,787,692</t>
  </si>
  <si>
    <t>82,011,099</t>
  </si>
  <si>
    <t>81,200,008</t>
  </si>
  <si>
    <t>86,109,609</t>
  </si>
  <si>
    <t>78,349,171</t>
  </si>
  <si>
    <t>89,094,506</t>
  </si>
  <si>
    <t>89,000,351</t>
  </si>
  <si>
    <t>85,571,038</t>
  </si>
  <si>
    <t>81,821,835</t>
  </si>
  <si>
    <t>84,410,904</t>
  </si>
  <si>
    <t>80,280,884</t>
  </si>
  <si>
    <t>85,831,628</t>
  </si>
  <si>
    <t>86,236,478</t>
  </si>
  <si>
    <t>77,414,201</t>
  </si>
  <si>
    <t>80,529,402</t>
  </si>
  <si>
    <t>77,900,845</t>
  </si>
  <si>
    <t>64,476,544</t>
  </si>
  <si>
    <t>85,166,186</t>
  </si>
  <si>
    <t>79,096,446</t>
  </si>
  <si>
    <t>72,991,940</t>
  </si>
  <si>
    <t>77,939,565</t>
  </si>
  <si>
    <t>80,314,625</t>
  </si>
  <si>
    <t>73,760,090</t>
  </si>
  <si>
    <t>75,845,721</t>
  </si>
  <si>
    <t>79,471,169</t>
  </si>
  <si>
    <t>72,782,688</t>
  </si>
  <si>
    <t>75,472,971</t>
  </si>
  <si>
    <t>66,757,163</t>
  </si>
  <si>
    <t>63,342,636</t>
  </si>
  <si>
    <t>72,481,977</t>
  </si>
  <si>
    <t>71,014,961</t>
  </si>
  <si>
    <t>71,830,064</t>
  </si>
  <si>
    <t>73,370,914</t>
  </si>
  <si>
    <t>70,069,579</t>
  </si>
  <si>
    <t>72,155,962</t>
  </si>
  <si>
    <t>72,450,495</t>
  </si>
  <si>
    <t>73,575,640</t>
  </si>
  <si>
    <t>79,372,050</t>
  </si>
  <si>
    <t>83,794,771</t>
  </si>
  <si>
    <t>77,130,382</t>
  </si>
  <si>
    <t>72,372,936</t>
  </si>
  <si>
    <t>86,060,240</t>
  </si>
  <si>
    <t>74,973,092</t>
  </si>
  <si>
    <t>83,094,747</t>
  </si>
  <si>
    <t>78,740,859</t>
  </si>
  <si>
    <t>79,504,111</t>
  </si>
  <si>
    <t>83,167,699</t>
  </si>
  <si>
    <t>76,911,015</t>
  </si>
  <si>
    <t>83,086,700</t>
  </si>
  <si>
    <t>87,363,140</t>
  </si>
  <si>
    <t>84,697,495</t>
  </si>
  <si>
    <t>86,084,269</t>
  </si>
  <si>
    <t>75,947,265</t>
  </si>
  <si>
    <t>84,571,918</t>
  </si>
  <si>
    <t>85,537,594</t>
  </si>
  <si>
    <t>89,270,531</t>
  </si>
  <si>
    <t>80,405,391</t>
  </si>
  <si>
    <t>87,651,665</t>
  </si>
  <si>
    <t>Q</t>
  </si>
  <si>
    <t>2012Q2</t>
  </si>
  <si>
    <t>2013Q2</t>
  </si>
  <si>
    <t>2014Q2</t>
  </si>
  <si>
    <t>2015Q2</t>
  </si>
  <si>
    <t>2016Q2</t>
  </si>
  <si>
    <t>2017Q2</t>
  </si>
  <si>
    <t>2018Q2</t>
  </si>
  <si>
    <t>2019Q2</t>
  </si>
  <si>
    <t>2012Q3</t>
  </si>
  <si>
    <t>2013Q3</t>
  </si>
  <si>
    <t>2014Q3</t>
  </si>
  <si>
    <t>2015Q3</t>
  </si>
  <si>
    <t>2016Q3</t>
  </si>
  <si>
    <t>2017Q3</t>
  </si>
  <si>
    <t>2018Q3</t>
  </si>
  <si>
    <t>2012Q4</t>
  </si>
  <si>
    <t>2013Q4</t>
  </si>
  <si>
    <t>2014Q4</t>
  </si>
  <si>
    <t>2015Q4</t>
  </si>
  <si>
    <t>2016Q4</t>
  </si>
  <si>
    <t>2017Q4</t>
  </si>
  <si>
    <t>2018Q4</t>
  </si>
  <si>
    <t>2012Q1</t>
  </si>
  <si>
    <t>2013Q1</t>
  </si>
  <si>
    <t>2014Q1</t>
  </si>
  <si>
    <t>2015Q1</t>
  </si>
  <si>
    <t>2016Q1</t>
  </si>
  <si>
    <t>2017Q1</t>
  </si>
  <si>
    <t>2018Q1</t>
  </si>
  <si>
    <t>2019Q1</t>
  </si>
  <si>
    <t>2019Q3</t>
  </si>
  <si>
    <t>Merchandise Trade</t>
  </si>
  <si>
    <t>Merchandise Trade/Q</t>
  </si>
  <si>
    <t>GDP/Q</t>
  </si>
  <si>
    <t>Delta MT</t>
  </si>
  <si>
    <t>Delta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</si>
</sst>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43" fontId="3" fillId="0" borderId="1" xfId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3" fillId="0" borderId="1" xfId="0" applyNumberFormat="1" applyFont="1" applyBorder="1" applyAlignment="1">
      <alignment horizontal="right"/>
    </xf>
    <xf numFmtId="2" fontId="3" fillId="0" borderId="1" xfId="1" applyNumberFormat="1" applyFont="1" applyBorder="1" applyAlignment="1">
      <alignment horizontal="right"/>
    </xf>
    <xf numFmtId="2" fontId="0" fillId="0" borderId="0" xfId="0" applyNumberFormat="1"/>
    <xf numFmtId="164" fontId="0" fillId="0" borderId="3" xfId="0" applyNumberFormat="1" applyBorder="1" applyAlignment="1">
      <alignment horizontal="center"/>
    </xf>
    <xf numFmtId="4" fontId="3" fillId="0" borderId="1" xfId="1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4" fontId="3" fillId="2" borderId="1" xfId="1" applyNumberFormat="1" applyFont="1" applyFill="1" applyBorder="1" applyAlignment="1">
      <alignment horizontal="right"/>
    </xf>
    <xf numFmtId="3" fontId="3" fillId="0" borderId="1" xfId="1" applyNumberFormat="1" applyFont="1" applyBorder="1" applyAlignment="1">
      <alignment horizontal="right"/>
    </xf>
    <xf numFmtId="2" fontId="4" fillId="0" borderId="1" xfId="0" applyNumberFormat="1" applyFont="1" applyBorder="1"/>
    <xf numFmtId="0" fontId="5" fillId="0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64" fontId="0" fillId="0" borderId="0" xfId="0" applyNumberFormat="1"/>
    <xf numFmtId="1" fontId="4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5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8631-90F3-40FF-9FA9-693E49F5F64A}">
  <dimension ref="A1:AE2"/>
  <sheetViews>
    <sheetView tabSelected="1" workbookViewId="0">
      <selection activeCell="B2" sqref="B2:AE2"/>
    </sheetView>
  </sheetViews>
  <sheetFormatPr defaultRowHeight="14.5"/>
  <cols>
    <col min="1" max="1" width="25.54296875" bestFit="1" customWidth="1"/>
    <col min="2" max="11" width="7.81640625" bestFit="1" customWidth="1"/>
    <col min="12" max="12" width="7.6328125" bestFit="1" customWidth="1"/>
    <col min="13" max="23" width="8.81640625" bestFit="1" customWidth="1"/>
    <col min="24" max="24" width="7.6328125" bestFit="1" customWidth="1"/>
    <col min="25" max="25" width="8.81640625" bestFit="1" customWidth="1"/>
    <col min="26" max="26" width="7.6328125" bestFit="1" customWidth="1"/>
    <col min="27" max="31" width="8.81640625" bestFit="1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>
      <c r="A2" s="2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46</v>
      </c>
      <c r="Q2" s="3" t="s">
        <v>47</v>
      </c>
      <c r="R2" s="3" t="s">
        <v>48</v>
      </c>
      <c r="S2" s="3" t="s">
        <v>49</v>
      </c>
      <c r="T2" s="3" t="s">
        <v>50</v>
      </c>
      <c r="U2" s="3" t="s">
        <v>51</v>
      </c>
      <c r="V2" s="3" t="s">
        <v>52</v>
      </c>
      <c r="W2" s="3" t="s">
        <v>53</v>
      </c>
      <c r="X2" s="3" t="s">
        <v>54</v>
      </c>
      <c r="Y2" s="3" t="s">
        <v>55</v>
      </c>
      <c r="Z2" s="3" t="s">
        <v>56</v>
      </c>
      <c r="AA2" s="3" t="s">
        <v>57</v>
      </c>
      <c r="AB2" s="3" t="s">
        <v>58</v>
      </c>
      <c r="AC2" s="3" t="s">
        <v>59</v>
      </c>
      <c r="AD2" s="3" t="s">
        <v>60</v>
      </c>
      <c r="AE2" s="3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793E-A3D1-4F1A-BC1B-026CE561B9ED}">
  <dimension ref="A1:CN2"/>
  <sheetViews>
    <sheetView workbookViewId="0">
      <selection sqref="A1:XFD2"/>
    </sheetView>
  </sheetViews>
  <sheetFormatPr defaultRowHeight="14.5"/>
  <cols>
    <col min="1" max="1" width="38.26953125" bestFit="1" customWidth="1"/>
    <col min="2" max="73" width="9.7265625" bestFit="1" customWidth="1"/>
    <col min="74" max="85" width="13.6328125" bestFit="1" customWidth="1"/>
    <col min="86" max="92" width="9.7265625" bestFit="1" customWidth="1"/>
  </cols>
  <sheetData>
    <row r="1" spans="1:92">
      <c r="A1" s="1" t="s">
        <v>0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  <c r="AA1" s="1" t="s">
        <v>87</v>
      </c>
      <c r="AB1" s="1" t="s">
        <v>88</v>
      </c>
      <c r="AC1" s="1" t="s">
        <v>89</v>
      </c>
      <c r="AD1" s="1" t="s">
        <v>90</v>
      </c>
      <c r="AE1" s="1" t="s">
        <v>91</v>
      </c>
      <c r="AF1" s="1" t="s">
        <v>92</v>
      </c>
      <c r="AG1" s="1" t="s">
        <v>93</v>
      </c>
      <c r="AH1" s="1" t="s">
        <v>94</v>
      </c>
      <c r="AI1" s="1" t="s">
        <v>95</v>
      </c>
      <c r="AJ1" s="1" t="s">
        <v>96</v>
      </c>
      <c r="AK1" s="1" t="s">
        <v>97</v>
      </c>
      <c r="AL1" s="1" t="s">
        <v>98</v>
      </c>
      <c r="AM1" s="1" t="s">
        <v>99</v>
      </c>
      <c r="AN1" s="1" t="s">
        <v>100</v>
      </c>
      <c r="AO1" s="1" t="s">
        <v>101</v>
      </c>
      <c r="AP1" s="1" t="s">
        <v>102</v>
      </c>
      <c r="AQ1" s="1" t="s">
        <v>103</v>
      </c>
      <c r="AR1" s="1" t="s">
        <v>104</v>
      </c>
      <c r="AS1" s="1" t="s">
        <v>105</v>
      </c>
      <c r="AT1" s="1" t="s">
        <v>106</v>
      </c>
      <c r="AU1" s="1" t="s">
        <v>107</v>
      </c>
      <c r="AV1" s="1" t="s">
        <v>108</v>
      </c>
      <c r="AW1" s="1" t="s">
        <v>109</v>
      </c>
      <c r="AX1" s="1" t="s">
        <v>110</v>
      </c>
      <c r="AY1" s="1" t="s">
        <v>111</v>
      </c>
      <c r="AZ1" s="1" t="s">
        <v>112</v>
      </c>
      <c r="BA1" s="1" t="s">
        <v>113</v>
      </c>
      <c r="BB1" s="1" t="s">
        <v>114</v>
      </c>
      <c r="BC1" s="1" t="s">
        <v>115</v>
      </c>
      <c r="BD1" s="1" t="s">
        <v>116</v>
      </c>
      <c r="BE1" s="1" t="s">
        <v>117</v>
      </c>
      <c r="BF1" s="1" t="s">
        <v>118</v>
      </c>
      <c r="BG1" s="1" t="s">
        <v>119</v>
      </c>
      <c r="BH1" s="1" t="s">
        <v>120</v>
      </c>
      <c r="BI1" s="1" t="s">
        <v>121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134</v>
      </c>
      <c r="BW1" s="1" t="s">
        <v>135</v>
      </c>
      <c r="BX1" s="1" t="s">
        <v>136</v>
      </c>
      <c r="BY1" s="1" t="s">
        <v>137</v>
      </c>
      <c r="BZ1" s="1" t="s">
        <v>138</v>
      </c>
      <c r="CA1" s="1" t="s">
        <v>139</v>
      </c>
      <c r="CB1" s="1" t="s">
        <v>140</v>
      </c>
      <c r="CC1" s="1" t="s">
        <v>141</v>
      </c>
      <c r="CD1" s="1" t="s">
        <v>142</v>
      </c>
      <c r="CE1" s="1" t="s">
        <v>143</v>
      </c>
      <c r="CF1" s="1" t="s">
        <v>144</v>
      </c>
      <c r="CG1" s="1" t="s">
        <v>145</v>
      </c>
      <c r="CH1" s="1" t="s">
        <v>146</v>
      </c>
      <c r="CI1" s="1" t="s">
        <v>147</v>
      </c>
      <c r="CJ1" s="1" t="s">
        <v>148</v>
      </c>
      <c r="CK1" s="1" t="s">
        <v>149</v>
      </c>
      <c r="CL1" s="1" t="s">
        <v>150</v>
      </c>
      <c r="CM1" s="1" t="s">
        <v>151</v>
      </c>
      <c r="CN1" s="1" t="s">
        <v>152</v>
      </c>
    </row>
    <row r="2" spans="1:92">
      <c r="A2" s="2" t="s">
        <v>153</v>
      </c>
      <c r="B2" s="3" t="s">
        <v>154</v>
      </c>
      <c r="C2" s="3" t="s">
        <v>155</v>
      </c>
      <c r="D2" s="3" t="s">
        <v>156</v>
      </c>
      <c r="E2" s="3" t="s">
        <v>157</v>
      </c>
      <c r="F2" s="3" t="s">
        <v>158</v>
      </c>
      <c r="G2" s="3" t="s">
        <v>159</v>
      </c>
      <c r="H2" s="3" t="s">
        <v>160</v>
      </c>
      <c r="I2" s="3" t="s">
        <v>161</v>
      </c>
      <c r="J2" s="3" t="s">
        <v>162</v>
      </c>
      <c r="K2" s="3" t="s">
        <v>163</v>
      </c>
      <c r="L2" s="3" t="s">
        <v>164</v>
      </c>
      <c r="M2" s="3" t="s">
        <v>165</v>
      </c>
      <c r="N2" s="3" t="s">
        <v>166</v>
      </c>
      <c r="O2" s="3" t="s">
        <v>167</v>
      </c>
      <c r="P2" s="3" t="s">
        <v>168</v>
      </c>
      <c r="Q2" s="3" t="s">
        <v>169</v>
      </c>
      <c r="R2" s="3" t="s">
        <v>170</v>
      </c>
      <c r="S2" s="3" t="s">
        <v>171</v>
      </c>
      <c r="T2" s="3" t="s">
        <v>172</v>
      </c>
      <c r="U2" s="3" t="s">
        <v>173</v>
      </c>
      <c r="V2" s="3" t="s">
        <v>174</v>
      </c>
      <c r="W2" s="3" t="s">
        <v>175</v>
      </c>
      <c r="X2" s="3" t="s">
        <v>176</v>
      </c>
      <c r="Y2" s="3" t="s">
        <v>177</v>
      </c>
      <c r="Z2" s="3" t="s">
        <v>178</v>
      </c>
      <c r="AA2" s="3" t="s">
        <v>179</v>
      </c>
      <c r="AB2" s="3" t="s">
        <v>180</v>
      </c>
      <c r="AC2" s="3" t="s">
        <v>181</v>
      </c>
      <c r="AD2" s="3" t="s">
        <v>182</v>
      </c>
      <c r="AE2" s="3" t="s">
        <v>183</v>
      </c>
      <c r="AF2" s="3" t="s">
        <v>184</v>
      </c>
      <c r="AG2" s="3" t="s">
        <v>185</v>
      </c>
      <c r="AH2" s="3" t="s">
        <v>186</v>
      </c>
      <c r="AI2" s="3" t="s">
        <v>187</v>
      </c>
      <c r="AJ2" s="3" t="s">
        <v>188</v>
      </c>
      <c r="AK2" s="3" t="s">
        <v>189</v>
      </c>
      <c r="AL2" s="3" t="s">
        <v>190</v>
      </c>
      <c r="AM2" s="3" t="s">
        <v>191</v>
      </c>
      <c r="AN2" s="3" t="s">
        <v>192</v>
      </c>
      <c r="AO2" s="3" t="s">
        <v>193</v>
      </c>
      <c r="AP2" s="3" t="s">
        <v>194</v>
      </c>
      <c r="AQ2" s="3" t="s">
        <v>195</v>
      </c>
      <c r="AR2" s="3" t="s">
        <v>196</v>
      </c>
      <c r="AS2" s="3" t="s">
        <v>197</v>
      </c>
      <c r="AT2" s="3" t="s">
        <v>198</v>
      </c>
      <c r="AU2" s="3" t="s">
        <v>199</v>
      </c>
      <c r="AV2" s="3" t="s">
        <v>200</v>
      </c>
      <c r="AW2" s="3" t="s">
        <v>201</v>
      </c>
      <c r="AX2" s="3" t="s">
        <v>202</v>
      </c>
      <c r="AY2" s="3" t="s">
        <v>203</v>
      </c>
      <c r="AZ2" s="3" t="s">
        <v>204</v>
      </c>
      <c r="BA2" s="3" t="s">
        <v>205</v>
      </c>
      <c r="BB2" s="3" t="s">
        <v>206</v>
      </c>
      <c r="BC2" s="3" t="s">
        <v>207</v>
      </c>
      <c r="BD2" s="3" t="s">
        <v>208</v>
      </c>
      <c r="BE2" s="3" t="s">
        <v>209</v>
      </c>
      <c r="BF2" s="3" t="s">
        <v>210</v>
      </c>
      <c r="BG2" s="3" t="s">
        <v>211</v>
      </c>
      <c r="BH2" s="3" t="s">
        <v>212</v>
      </c>
      <c r="BI2" s="3" t="s">
        <v>213</v>
      </c>
      <c r="BJ2" s="3" t="s">
        <v>214</v>
      </c>
      <c r="BK2" s="3" t="s">
        <v>215</v>
      </c>
      <c r="BL2" s="3" t="s">
        <v>216</v>
      </c>
      <c r="BM2" s="3" t="s">
        <v>217</v>
      </c>
      <c r="BN2" s="3" t="s">
        <v>218</v>
      </c>
      <c r="BO2" s="3" t="s">
        <v>219</v>
      </c>
      <c r="BP2" s="3" t="s">
        <v>220</v>
      </c>
      <c r="BQ2" s="3" t="s">
        <v>221</v>
      </c>
      <c r="BR2" s="3" t="s">
        <v>222</v>
      </c>
      <c r="BS2" s="3" t="s">
        <v>223</v>
      </c>
      <c r="BT2" s="3" t="s">
        <v>224</v>
      </c>
      <c r="BU2" s="3" t="s">
        <v>225</v>
      </c>
      <c r="BV2" s="4">
        <v>82618004</v>
      </c>
      <c r="BW2" s="4">
        <v>73545913</v>
      </c>
      <c r="BX2" s="4">
        <v>85347639</v>
      </c>
      <c r="BY2" s="4">
        <v>82874847</v>
      </c>
      <c r="BZ2" s="4">
        <v>91247498</v>
      </c>
      <c r="CA2" s="4">
        <v>86748324</v>
      </c>
      <c r="CB2" s="4">
        <v>93279293</v>
      </c>
      <c r="CC2" s="4">
        <v>94250764</v>
      </c>
      <c r="CD2" s="4">
        <v>87289930</v>
      </c>
      <c r="CE2" s="4">
        <v>98783433</v>
      </c>
      <c r="CF2" s="4">
        <v>93814550</v>
      </c>
      <c r="CG2" s="4">
        <v>86058910</v>
      </c>
      <c r="CH2" s="3" t="s">
        <v>226</v>
      </c>
      <c r="CI2" s="5" t="s">
        <v>227</v>
      </c>
      <c r="CJ2" s="5" t="s">
        <v>228</v>
      </c>
      <c r="CK2" s="3" t="s">
        <v>229</v>
      </c>
      <c r="CL2" s="3" t="s">
        <v>230</v>
      </c>
      <c r="CM2" s="5" t="s">
        <v>231</v>
      </c>
      <c r="CN2" s="3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3D64-BBC8-4E45-B183-C89DB0A15F4B}">
  <dimension ref="A1:D92"/>
  <sheetViews>
    <sheetView zoomScale="85" zoomScaleNormal="85" workbookViewId="0">
      <selection activeCell="H11" sqref="H11"/>
    </sheetView>
  </sheetViews>
  <sheetFormatPr defaultRowHeight="14.5"/>
  <cols>
    <col min="1" max="1" width="38.26953125" style="10" bestFit="1" customWidth="1"/>
    <col min="2" max="2" width="8" bestFit="1" customWidth="1"/>
    <col min="3" max="3" width="8" customWidth="1"/>
    <col min="4" max="4" width="19.26953125" bestFit="1" customWidth="1"/>
  </cols>
  <sheetData>
    <row r="1" spans="1:4">
      <c r="A1" s="16" t="s">
        <v>265</v>
      </c>
      <c r="B1" s="6" t="s">
        <v>233</v>
      </c>
      <c r="C1" s="17" t="s">
        <v>233</v>
      </c>
      <c r="D1" s="16" t="s">
        <v>266</v>
      </c>
    </row>
    <row r="2" spans="1:4">
      <c r="A2" s="8">
        <v>85882278</v>
      </c>
      <c r="B2" t="s">
        <v>256</v>
      </c>
      <c r="C2" s="30" t="s">
        <v>256</v>
      </c>
      <c r="D2" s="28">
        <v>85934398</v>
      </c>
    </row>
    <row r="3" spans="1:4">
      <c r="A3" s="8">
        <v>82100595</v>
      </c>
      <c r="B3" t="s">
        <v>256</v>
      </c>
      <c r="C3" s="30"/>
      <c r="D3" s="29"/>
    </row>
    <row r="4" spans="1:4">
      <c r="A4" s="8">
        <v>89820321</v>
      </c>
      <c r="B4" t="s">
        <v>256</v>
      </c>
      <c r="C4" s="30"/>
      <c r="D4" s="29"/>
    </row>
    <row r="5" spans="1:4">
      <c r="A5" s="9">
        <v>84516567</v>
      </c>
      <c r="B5" t="s">
        <v>234</v>
      </c>
      <c r="C5" s="30" t="s">
        <v>234</v>
      </c>
      <c r="D5" s="28">
        <v>85641330.666666672</v>
      </c>
    </row>
    <row r="6" spans="1:4">
      <c r="A6" s="9">
        <v>85050941</v>
      </c>
      <c r="B6" t="s">
        <v>234</v>
      </c>
      <c r="C6" s="30"/>
      <c r="D6" s="29"/>
    </row>
    <row r="7" spans="1:4">
      <c r="A7" s="9">
        <v>87356484</v>
      </c>
      <c r="B7" t="s">
        <v>234</v>
      </c>
      <c r="C7" s="30"/>
      <c r="D7" s="29"/>
    </row>
    <row r="8" spans="1:4">
      <c r="A8" s="8">
        <v>80477595</v>
      </c>
      <c r="B8" t="s">
        <v>242</v>
      </c>
      <c r="C8" s="30" t="s">
        <v>242</v>
      </c>
      <c r="D8" s="28">
        <v>80569361.666666672</v>
      </c>
    </row>
    <row r="9" spans="1:4">
      <c r="A9" s="8">
        <v>81505716</v>
      </c>
      <c r="B9" t="s">
        <v>242</v>
      </c>
      <c r="C9" s="30"/>
      <c r="D9" s="29"/>
    </row>
    <row r="10" spans="1:4">
      <c r="A10" s="8">
        <v>79724774</v>
      </c>
      <c r="B10" t="s">
        <v>242</v>
      </c>
      <c r="C10" s="30"/>
      <c r="D10" s="29"/>
    </row>
    <row r="11" spans="1:4">
      <c r="A11" s="15">
        <v>77025318</v>
      </c>
      <c r="B11" t="s">
        <v>249</v>
      </c>
      <c r="C11" s="30" t="s">
        <v>249</v>
      </c>
      <c r="D11" s="28">
        <v>81702899.666666672</v>
      </c>
    </row>
    <row r="12" spans="1:4">
      <c r="A12" s="12">
        <v>82566344</v>
      </c>
      <c r="B12" t="s">
        <v>249</v>
      </c>
      <c r="C12" s="30"/>
      <c r="D12" s="29"/>
    </row>
    <row r="13" spans="1:4">
      <c r="A13" s="12">
        <v>85517037</v>
      </c>
      <c r="B13" t="s">
        <v>249</v>
      </c>
      <c r="C13" s="30"/>
      <c r="D13" s="29"/>
    </row>
    <row r="14" spans="1:4">
      <c r="A14" s="13">
        <v>72915521</v>
      </c>
      <c r="B14" t="s">
        <v>257</v>
      </c>
      <c r="C14" s="30" t="s">
        <v>257</v>
      </c>
      <c r="D14" s="28">
        <v>78610470</v>
      </c>
    </row>
    <row r="15" spans="1:4">
      <c r="A15" s="13">
        <v>82541865</v>
      </c>
      <c r="B15" t="s">
        <v>257</v>
      </c>
      <c r="C15" s="30"/>
      <c r="D15" s="29"/>
    </row>
    <row r="16" spans="1:4">
      <c r="A16" s="13">
        <v>80374024</v>
      </c>
      <c r="B16" t="s">
        <v>257</v>
      </c>
      <c r="C16" s="30"/>
      <c r="D16" s="29"/>
    </row>
    <row r="17" spans="1:4">
      <c r="A17" s="12">
        <v>87749589</v>
      </c>
      <c r="B17" t="s">
        <v>235</v>
      </c>
      <c r="C17" s="30" t="s">
        <v>235</v>
      </c>
      <c r="D17" s="28">
        <v>86046473.333333328</v>
      </c>
    </row>
    <row r="18" spans="1:4">
      <c r="A18" s="12">
        <v>82677400</v>
      </c>
      <c r="B18" t="s">
        <v>235</v>
      </c>
      <c r="C18" s="30"/>
      <c r="D18" s="29"/>
    </row>
    <row r="19" spans="1:4">
      <c r="A19" s="12">
        <v>87712431</v>
      </c>
      <c r="B19" t="s">
        <v>235</v>
      </c>
      <c r="C19" s="30"/>
      <c r="D19" s="29"/>
    </row>
    <row r="20" spans="1:4">
      <c r="A20" s="12">
        <v>84320793</v>
      </c>
      <c r="B20" t="s">
        <v>243</v>
      </c>
      <c r="C20" s="30" t="s">
        <v>243</v>
      </c>
      <c r="D20" s="28">
        <v>87036091.666666672</v>
      </c>
    </row>
    <row r="21" spans="1:4">
      <c r="A21" s="12">
        <v>90009611</v>
      </c>
      <c r="B21" t="s">
        <v>243</v>
      </c>
      <c r="C21" s="30"/>
      <c r="D21" s="29"/>
    </row>
    <row r="22" spans="1:4">
      <c r="A22" s="12">
        <v>86777871</v>
      </c>
      <c r="B22" t="s">
        <v>243</v>
      </c>
      <c r="C22" s="30"/>
      <c r="D22" s="29"/>
    </row>
    <row r="23" spans="1:4">
      <c r="A23" s="12">
        <v>81200008</v>
      </c>
      <c r="B23" t="s">
        <v>250</v>
      </c>
      <c r="C23" s="30" t="s">
        <v>250</v>
      </c>
      <c r="D23" s="28">
        <v>85332933</v>
      </c>
    </row>
    <row r="24" spans="1:4">
      <c r="A24" s="12">
        <v>82011099</v>
      </c>
      <c r="B24" t="s">
        <v>250</v>
      </c>
      <c r="C24" s="30"/>
      <c r="D24" s="29"/>
    </row>
    <row r="25" spans="1:4">
      <c r="A25" s="12">
        <v>92787692</v>
      </c>
      <c r="B25" t="s">
        <v>250</v>
      </c>
      <c r="C25" s="30"/>
      <c r="D25" s="29"/>
    </row>
    <row r="26" spans="1:4">
      <c r="A26" s="12">
        <v>78349171</v>
      </c>
      <c r="B26" t="s">
        <v>258</v>
      </c>
      <c r="C26" s="30" t="s">
        <v>258</v>
      </c>
      <c r="D26" s="28">
        <v>84517762</v>
      </c>
    </row>
    <row r="27" spans="1:4">
      <c r="A27" s="12">
        <v>86109609</v>
      </c>
      <c r="B27" t="s">
        <v>258</v>
      </c>
      <c r="C27" s="30"/>
      <c r="D27" s="29"/>
    </row>
    <row r="28" spans="1:4">
      <c r="A28" s="12">
        <v>89094506</v>
      </c>
      <c r="B28" t="s">
        <v>258</v>
      </c>
      <c r="C28" s="30"/>
      <c r="D28" s="29"/>
    </row>
    <row r="29" spans="1:4">
      <c r="A29" s="12">
        <v>89000351</v>
      </c>
      <c r="B29" t="s">
        <v>236</v>
      </c>
      <c r="C29" s="30" t="s">
        <v>236</v>
      </c>
      <c r="D29" s="28">
        <v>85464408</v>
      </c>
    </row>
    <row r="30" spans="1:4">
      <c r="A30" s="12">
        <v>81821835</v>
      </c>
      <c r="B30" t="s">
        <v>236</v>
      </c>
      <c r="C30" s="30"/>
      <c r="D30" s="29"/>
    </row>
    <row r="31" spans="1:4">
      <c r="A31" s="12">
        <v>85571038</v>
      </c>
      <c r="B31" t="s">
        <v>236</v>
      </c>
      <c r="C31" s="30"/>
      <c r="D31" s="29"/>
    </row>
    <row r="32" spans="1:4">
      <c r="A32" s="12">
        <v>80280884</v>
      </c>
      <c r="B32" t="s">
        <v>244</v>
      </c>
      <c r="C32" s="30" t="s">
        <v>244</v>
      </c>
      <c r="D32" s="28">
        <v>83507805.333333328</v>
      </c>
    </row>
    <row r="33" spans="1:4">
      <c r="A33" s="12">
        <v>84410904</v>
      </c>
      <c r="B33" t="s">
        <v>244</v>
      </c>
      <c r="C33" s="30"/>
      <c r="D33" s="29"/>
    </row>
    <row r="34" spans="1:4">
      <c r="A34" s="12">
        <v>85831628</v>
      </c>
      <c r="B34" t="s">
        <v>244</v>
      </c>
      <c r="C34" s="30"/>
      <c r="D34" s="29"/>
    </row>
    <row r="35" spans="1:4">
      <c r="A35" s="12">
        <v>80529402</v>
      </c>
      <c r="B35" t="s">
        <v>251</v>
      </c>
      <c r="C35" s="30" t="s">
        <v>251</v>
      </c>
      <c r="D35" s="28">
        <v>81393360.333333328</v>
      </c>
    </row>
    <row r="36" spans="1:4">
      <c r="A36" s="12">
        <v>77414201</v>
      </c>
      <c r="B36" t="s">
        <v>251</v>
      </c>
      <c r="C36" s="30"/>
      <c r="D36" s="29"/>
    </row>
    <row r="37" spans="1:4">
      <c r="A37" s="12">
        <v>86236478</v>
      </c>
      <c r="B37" t="s">
        <v>251</v>
      </c>
      <c r="C37" s="30"/>
      <c r="D37" s="29"/>
    </row>
    <row r="38" spans="1:4">
      <c r="A38" s="12">
        <v>64476544</v>
      </c>
      <c r="B38" t="s">
        <v>259</v>
      </c>
      <c r="C38" s="30" t="s">
        <v>259</v>
      </c>
      <c r="D38" s="28">
        <v>75847858.333333328</v>
      </c>
    </row>
    <row r="39" spans="1:4">
      <c r="A39" s="12">
        <v>77900845</v>
      </c>
      <c r="B39" t="s">
        <v>259</v>
      </c>
      <c r="C39" s="30"/>
      <c r="D39" s="29"/>
    </row>
    <row r="40" spans="1:4">
      <c r="A40" s="12">
        <v>85166186</v>
      </c>
      <c r="B40" t="s">
        <v>259</v>
      </c>
      <c r="C40" s="30"/>
      <c r="D40" s="29"/>
    </row>
    <row r="41" spans="1:4">
      <c r="A41" s="12">
        <v>79096446</v>
      </c>
      <c r="B41" t="s">
        <v>237</v>
      </c>
      <c r="C41" s="30" t="s">
        <v>237</v>
      </c>
      <c r="D41" s="28">
        <v>76675983.666666672</v>
      </c>
    </row>
    <row r="42" spans="1:4">
      <c r="A42" s="12">
        <v>77939565</v>
      </c>
      <c r="B42" t="s">
        <v>237</v>
      </c>
      <c r="C42" s="30"/>
      <c r="D42" s="29"/>
    </row>
    <row r="43" spans="1:4">
      <c r="A43" s="12">
        <v>72991940</v>
      </c>
      <c r="B43" t="s">
        <v>237</v>
      </c>
      <c r="C43" s="30"/>
      <c r="D43" s="29"/>
    </row>
    <row r="44" spans="1:4">
      <c r="A44" s="12">
        <v>73760090</v>
      </c>
      <c r="B44" t="s">
        <v>245</v>
      </c>
      <c r="C44" s="30" t="s">
        <v>245</v>
      </c>
      <c r="D44" s="28">
        <v>76640145.333333328</v>
      </c>
    </row>
    <row r="45" spans="1:4">
      <c r="A45" s="12">
        <v>80314625</v>
      </c>
      <c r="B45" t="s">
        <v>245</v>
      </c>
      <c r="C45" s="30"/>
      <c r="D45" s="29"/>
    </row>
    <row r="46" spans="1:4">
      <c r="A46" s="12">
        <v>75845721</v>
      </c>
      <c r="B46" t="s">
        <v>245</v>
      </c>
      <c r="C46" s="30"/>
      <c r="D46" s="29"/>
    </row>
    <row r="47" spans="1:4">
      <c r="A47" s="12">
        <v>75472971</v>
      </c>
      <c r="B47" t="s">
        <v>252</v>
      </c>
      <c r="C47" s="30" t="s">
        <v>252</v>
      </c>
      <c r="D47" s="28">
        <v>75908942.666666672</v>
      </c>
    </row>
    <row r="48" spans="1:4">
      <c r="A48" s="12">
        <v>72782688</v>
      </c>
      <c r="B48" t="s">
        <v>252</v>
      </c>
      <c r="C48" s="30"/>
      <c r="D48" s="29"/>
    </row>
    <row r="49" spans="1:4">
      <c r="A49" s="12">
        <v>79471169</v>
      </c>
      <c r="B49" t="s">
        <v>252</v>
      </c>
      <c r="C49" s="30"/>
      <c r="D49" s="29"/>
    </row>
    <row r="50" spans="1:4">
      <c r="A50" s="12">
        <v>63342636</v>
      </c>
      <c r="B50" t="s">
        <v>260</v>
      </c>
      <c r="C50" s="30" t="s">
        <v>260</v>
      </c>
      <c r="D50" s="28">
        <v>67527258.666666672</v>
      </c>
    </row>
    <row r="51" spans="1:4">
      <c r="A51" s="12">
        <v>66757163</v>
      </c>
      <c r="B51" t="s">
        <v>260</v>
      </c>
      <c r="C51" s="30"/>
      <c r="D51" s="29"/>
    </row>
    <row r="52" spans="1:4">
      <c r="A52" s="12">
        <v>72481977</v>
      </c>
      <c r="B52" t="s">
        <v>260</v>
      </c>
      <c r="C52" s="30"/>
      <c r="D52" s="29"/>
    </row>
    <row r="53" spans="1:4">
      <c r="A53" s="12">
        <v>71014961</v>
      </c>
      <c r="B53" t="s">
        <v>238</v>
      </c>
      <c r="C53" s="30" t="s">
        <v>238</v>
      </c>
      <c r="D53" s="28">
        <v>72071979.666666672</v>
      </c>
    </row>
    <row r="54" spans="1:4">
      <c r="A54" s="12">
        <v>73370914</v>
      </c>
      <c r="B54" t="s">
        <v>238</v>
      </c>
      <c r="C54" s="30"/>
      <c r="D54" s="29"/>
    </row>
    <row r="55" spans="1:4">
      <c r="A55" s="12">
        <v>71830064</v>
      </c>
      <c r="B55" t="s">
        <v>238</v>
      </c>
      <c r="C55" s="30"/>
      <c r="D55" s="29"/>
    </row>
    <row r="56" spans="1:4">
      <c r="A56" s="12">
        <v>72155962</v>
      </c>
      <c r="B56" t="s">
        <v>246</v>
      </c>
      <c r="C56" s="30" t="s">
        <v>246</v>
      </c>
      <c r="D56" s="28">
        <v>71558678.666666672</v>
      </c>
    </row>
    <row r="57" spans="1:4">
      <c r="A57" s="12">
        <v>70069579</v>
      </c>
      <c r="B57" t="s">
        <v>246</v>
      </c>
      <c r="C57" s="30"/>
      <c r="D57" s="29"/>
    </row>
    <row r="58" spans="1:4">
      <c r="A58" s="12">
        <v>72450495</v>
      </c>
      <c r="B58" t="s">
        <v>246</v>
      </c>
      <c r="C58" s="30"/>
      <c r="D58" s="29"/>
    </row>
    <row r="59" spans="1:4">
      <c r="A59" s="12">
        <v>83794771</v>
      </c>
      <c r="B59" t="s">
        <v>253</v>
      </c>
      <c r="C59" s="30" t="s">
        <v>253</v>
      </c>
      <c r="D59" s="28">
        <v>78914153.666666672</v>
      </c>
    </row>
    <row r="60" spans="1:4">
      <c r="A60" s="12">
        <v>79372050</v>
      </c>
      <c r="B60" t="s">
        <v>253</v>
      </c>
      <c r="C60" s="30"/>
      <c r="D60" s="29"/>
    </row>
    <row r="61" spans="1:4">
      <c r="A61" s="12">
        <v>73575640</v>
      </c>
      <c r="B61" t="s">
        <v>253</v>
      </c>
      <c r="C61" s="30"/>
      <c r="D61" s="29"/>
    </row>
    <row r="62" spans="1:4">
      <c r="A62" s="12">
        <v>72372936</v>
      </c>
      <c r="B62" t="s">
        <v>261</v>
      </c>
      <c r="C62" s="30" t="s">
        <v>261</v>
      </c>
      <c r="D62" s="28">
        <v>78521186</v>
      </c>
    </row>
    <row r="63" spans="1:4">
      <c r="A63" s="12">
        <v>77130382</v>
      </c>
      <c r="B63" t="s">
        <v>261</v>
      </c>
      <c r="C63" s="30"/>
      <c r="D63" s="29"/>
    </row>
    <row r="64" spans="1:4">
      <c r="A64" s="12">
        <v>86060240</v>
      </c>
      <c r="B64" t="s">
        <v>261</v>
      </c>
      <c r="C64" s="30"/>
      <c r="D64" s="29"/>
    </row>
    <row r="65" spans="1:4">
      <c r="A65" s="12">
        <v>74973092</v>
      </c>
      <c r="B65" t="s">
        <v>239</v>
      </c>
      <c r="C65" s="30" t="s">
        <v>239</v>
      </c>
      <c r="D65" s="28">
        <v>78936232.666666672</v>
      </c>
    </row>
    <row r="66" spans="1:4">
      <c r="A66" s="12">
        <v>78740859</v>
      </c>
      <c r="B66" t="s">
        <v>239</v>
      </c>
      <c r="C66" s="30"/>
      <c r="D66" s="29"/>
    </row>
    <row r="67" spans="1:4">
      <c r="A67" s="12">
        <v>83094747</v>
      </c>
      <c r="B67" t="s">
        <v>239</v>
      </c>
      <c r="C67" s="30"/>
      <c r="D67" s="29"/>
    </row>
    <row r="68" spans="1:4">
      <c r="A68" s="12">
        <v>83167699</v>
      </c>
      <c r="B68" t="s">
        <v>247</v>
      </c>
      <c r="C68" s="30" t="s">
        <v>247</v>
      </c>
      <c r="D68" s="28">
        <v>79860941.666666672</v>
      </c>
    </row>
    <row r="69" spans="1:4">
      <c r="A69" s="12">
        <v>79504111</v>
      </c>
      <c r="B69" t="s">
        <v>247</v>
      </c>
      <c r="C69" s="30"/>
      <c r="D69" s="29"/>
    </row>
    <row r="70" spans="1:4">
      <c r="A70" s="12">
        <v>76911015</v>
      </c>
      <c r="B70" t="s">
        <v>247</v>
      </c>
      <c r="C70" s="30"/>
      <c r="D70" s="29"/>
    </row>
    <row r="71" spans="1:4">
      <c r="A71" s="12">
        <v>84697495</v>
      </c>
      <c r="B71" t="s">
        <v>254</v>
      </c>
      <c r="C71" s="30" t="s">
        <v>254</v>
      </c>
      <c r="D71" s="28">
        <v>85049111.666666672</v>
      </c>
    </row>
    <row r="72" spans="1:4">
      <c r="A72" s="12">
        <v>87363140</v>
      </c>
      <c r="B72" t="s">
        <v>254</v>
      </c>
      <c r="C72" s="30"/>
      <c r="D72" s="29"/>
    </row>
    <row r="73" spans="1:4">
      <c r="A73" s="12">
        <v>83086700</v>
      </c>
      <c r="B73" t="s">
        <v>254</v>
      </c>
      <c r="C73" s="30"/>
      <c r="D73" s="29"/>
    </row>
    <row r="74" spans="1:4">
      <c r="A74" s="12">
        <v>73545913</v>
      </c>
      <c r="B74" t="s">
        <v>262</v>
      </c>
      <c r="C74" s="30" t="s">
        <v>262</v>
      </c>
      <c r="D74" s="28">
        <v>80503852</v>
      </c>
    </row>
    <row r="75" spans="1:4">
      <c r="A75" s="12">
        <v>82618004</v>
      </c>
      <c r="B75" t="s">
        <v>262</v>
      </c>
      <c r="C75" s="30"/>
      <c r="D75" s="29"/>
    </row>
    <row r="76" spans="1:4">
      <c r="A76" s="12">
        <v>85347639</v>
      </c>
      <c r="B76" t="s">
        <v>262</v>
      </c>
      <c r="C76" s="30"/>
      <c r="D76" s="29"/>
    </row>
    <row r="77" spans="1:4">
      <c r="A77" s="12">
        <v>82874847</v>
      </c>
      <c r="B77" t="s">
        <v>240</v>
      </c>
      <c r="C77" s="30" t="s">
        <v>240</v>
      </c>
      <c r="D77" s="28">
        <v>86956889.666666672</v>
      </c>
    </row>
    <row r="78" spans="1:4">
      <c r="A78" s="12">
        <v>86748324</v>
      </c>
      <c r="B78" t="s">
        <v>240</v>
      </c>
      <c r="C78" s="30"/>
      <c r="D78" s="29"/>
    </row>
    <row r="79" spans="1:4">
      <c r="A79" s="12">
        <v>91247498</v>
      </c>
      <c r="B79" t="s">
        <v>240</v>
      </c>
      <c r="C79" s="30"/>
      <c r="D79" s="29"/>
    </row>
    <row r="80" spans="1:4">
      <c r="A80" s="12">
        <v>94250764</v>
      </c>
      <c r="B80" t="s">
        <v>248</v>
      </c>
      <c r="C80" s="30" t="s">
        <v>248</v>
      </c>
      <c r="D80" s="28">
        <v>91606662.333333328</v>
      </c>
    </row>
    <row r="81" spans="1:4">
      <c r="A81" s="12">
        <v>93279293</v>
      </c>
      <c r="B81" t="s">
        <v>248</v>
      </c>
      <c r="C81" s="30"/>
      <c r="D81" s="29"/>
    </row>
    <row r="82" spans="1:4">
      <c r="A82" s="12">
        <v>87289930</v>
      </c>
      <c r="B82" t="s">
        <v>248</v>
      </c>
      <c r="C82" s="30"/>
      <c r="D82" s="29"/>
    </row>
    <row r="83" spans="1:4">
      <c r="A83" s="12">
        <v>86058910</v>
      </c>
      <c r="B83" t="s">
        <v>255</v>
      </c>
      <c r="C83" s="30" t="s">
        <v>255</v>
      </c>
      <c r="D83" s="28">
        <v>92885631</v>
      </c>
    </row>
    <row r="84" spans="1:4">
      <c r="A84" s="12">
        <v>93814550</v>
      </c>
      <c r="B84" t="s">
        <v>255</v>
      </c>
      <c r="C84" s="30"/>
      <c r="D84" s="29"/>
    </row>
    <row r="85" spans="1:4">
      <c r="A85" s="12">
        <v>98783433</v>
      </c>
      <c r="B85" t="s">
        <v>255</v>
      </c>
      <c r="C85" s="30"/>
      <c r="D85" s="29"/>
    </row>
    <row r="86" spans="1:4">
      <c r="A86" s="14">
        <v>75947265</v>
      </c>
      <c r="B86" t="s">
        <v>263</v>
      </c>
      <c r="C86" s="30" t="s">
        <v>263</v>
      </c>
      <c r="D86" s="28">
        <v>82201150.666666672</v>
      </c>
    </row>
    <row r="87" spans="1:4">
      <c r="A87" s="12">
        <v>86084269</v>
      </c>
      <c r="B87" t="s">
        <v>263</v>
      </c>
      <c r="C87" s="30"/>
      <c r="D87" s="29"/>
    </row>
    <row r="88" spans="1:4">
      <c r="A88" s="14">
        <v>84571918</v>
      </c>
      <c r="B88" t="s">
        <v>263</v>
      </c>
      <c r="C88" s="30"/>
      <c r="D88" s="29"/>
    </row>
    <row r="89" spans="1:4">
      <c r="A89" s="12">
        <v>85537594</v>
      </c>
      <c r="B89" t="s">
        <v>241</v>
      </c>
      <c r="C89" s="30" t="s">
        <v>241</v>
      </c>
      <c r="D89" s="28">
        <v>85071172</v>
      </c>
    </row>
    <row r="90" spans="1:4">
      <c r="A90" s="14">
        <v>80405391</v>
      </c>
      <c r="B90" t="s">
        <v>241</v>
      </c>
      <c r="C90" s="30"/>
      <c r="D90" s="29"/>
    </row>
    <row r="91" spans="1:4">
      <c r="A91" s="12">
        <v>89270531</v>
      </c>
      <c r="B91" t="s">
        <v>241</v>
      </c>
      <c r="C91" s="30"/>
      <c r="D91" s="29"/>
    </row>
    <row r="92" spans="1:4">
      <c r="A92" s="12">
        <v>87651665</v>
      </c>
      <c r="B92" t="s">
        <v>264</v>
      </c>
      <c r="C92" t="s">
        <v>264</v>
      </c>
      <c r="D92" s="11">
        <v>87651665</v>
      </c>
    </row>
  </sheetData>
  <autoFilter ref="A1" xr:uid="{DAF98D89-E290-4A0A-B452-5544347334BE}"/>
  <dataConsolidate>
    <dataRefs count="2">
      <dataRef ref="B1:B1048576" sheet="Conversion to Quarter"/>
      <dataRef ref="C1:C1048576" sheet="Conversion to Quarter"/>
    </dataRefs>
  </dataConsolidate>
  <mergeCells count="60">
    <mergeCell ref="C89:C91"/>
    <mergeCell ref="C56:C58"/>
    <mergeCell ref="C59:C61"/>
    <mergeCell ref="C62:C64"/>
    <mergeCell ref="C65:C67"/>
    <mergeCell ref="C68:C70"/>
    <mergeCell ref="C71:C73"/>
    <mergeCell ref="C74:C76"/>
    <mergeCell ref="C77:C79"/>
    <mergeCell ref="C80:C82"/>
    <mergeCell ref="C83:C85"/>
    <mergeCell ref="C86:C88"/>
    <mergeCell ref="C53:C55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2:C4"/>
    <mergeCell ref="C5:C7"/>
    <mergeCell ref="C8:C10"/>
    <mergeCell ref="C11:C13"/>
    <mergeCell ref="C14:C16"/>
    <mergeCell ref="C17:C19"/>
    <mergeCell ref="D74:D76"/>
    <mergeCell ref="D77:D79"/>
    <mergeCell ref="D80:D82"/>
    <mergeCell ref="D83:D85"/>
    <mergeCell ref="D38:D40"/>
    <mergeCell ref="D41:D43"/>
    <mergeCell ref="D44:D46"/>
    <mergeCell ref="D47:D49"/>
    <mergeCell ref="D50:D52"/>
    <mergeCell ref="D53:D55"/>
    <mergeCell ref="D20:D22"/>
    <mergeCell ref="D23:D25"/>
    <mergeCell ref="D26:D28"/>
    <mergeCell ref="D29:D31"/>
    <mergeCell ref="D32:D34"/>
    <mergeCell ref="D86:D88"/>
    <mergeCell ref="D89:D91"/>
    <mergeCell ref="D56:D58"/>
    <mergeCell ref="D59:D61"/>
    <mergeCell ref="D62:D64"/>
    <mergeCell ref="D65:D67"/>
    <mergeCell ref="D68:D70"/>
    <mergeCell ref="D71:D73"/>
    <mergeCell ref="D35:D37"/>
    <mergeCell ref="D2:D4"/>
    <mergeCell ref="D5:D7"/>
    <mergeCell ref="D8:D10"/>
    <mergeCell ref="D11:D13"/>
    <mergeCell ref="D14:D16"/>
    <mergeCell ref="D17:D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BD03-E7BB-461C-BC5E-0AF7DF3FA96F}">
  <dimension ref="A1:E92"/>
  <sheetViews>
    <sheetView zoomScaleNormal="100" workbookViewId="0">
      <selection activeCell="D3" sqref="D3"/>
    </sheetView>
  </sheetViews>
  <sheetFormatPr defaultRowHeight="14.5"/>
  <cols>
    <col min="1" max="1" width="8" style="7" customWidth="1"/>
    <col min="2" max="2" width="19.26953125" style="26" bestFit="1" customWidth="1"/>
    <col min="3" max="3" width="10" style="26" bestFit="1" customWidth="1"/>
    <col min="4" max="4" width="10.6328125" bestFit="1" customWidth="1"/>
    <col min="5" max="5" width="11.453125" bestFit="1" customWidth="1"/>
  </cols>
  <sheetData>
    <row r="1" spans="1:5">
      <c r="A1" s="20" t="s">
        <v>233</v>
      </c>
      <c r="B1" s="23" t="s">
        <v>266</v>
      </c>
      <c r="C1" s="24" t="s">
        <v>267</v>
      </c>
      <c r="D1" t="s">
        <v>268</v>
      </c>
      <c r="E1" t="s">
        <v>269</v>
      </c>
    </row>
    <row r="2" spans="1:5">
      <c r="A2" s="21" t="s">
        <v>256</v>
      </c>
      <c r="B2" s="24">
        <v>85934398</v>
      </c>
      <c r="C2" s="27">
        <v>91089.2</v>
      </c>
    </row>
    <row r="3" spans="1:5">
      <c r="A3" s="21" t="s">
        <v>234</v>
      </c>
      <c r="B3" s="24">
        <v>85641330.666666672</v>
      </c>
      <c r="C3" s="27">
        <v>92630.5</v>
      </c>
      <c r="D3" s="22">
        <f t="shared" ref="D3:D31" si="0">(B3-B2)/B2*100</f>
        <v>-0.34103611610024703</v>
      </c>
      <c r="E3" s="22">
        <f t="shared" ref="E3:E31" si="1">(C3-C2)/C2*100</f>
        <v>1.6920776557484345</v>
      </c>
    </row>
    <row r="4" spans="1:5">
      <c r="A4" s="21" t="s">
        <v>242</v>
      </c>
      <c r="B4" s="24">
        <v>80569361.666666672</v>
      </c>
      <c r="C4" s="27">
        <v>90272.5</v>
      </c>
      <c r="D4" s="22">
        <f t="shared" si="0"/>
        <v>-5.9223379185233886</v>
      </c>
      <c r="E4" s="22">
        <f t="shared" si="1"/>
        <v>-2.5455978322474779</v>
      </c>
    </row>
    <row r="5" spans="1:5">
      <c r="A5" s="21" t="s">
        <v>249</v>
      </c>
      <c r="B5" s="24">
        <v>81702899.666666672</v>
      </c>
      <c r="C5" s="27">
        <v>94778.3</v>
      </c>
      <c r="D5" s="22">
        <f t="shared" si="0"/>
        <v>1.406909495807722</v>
      </c>
      <c r="E5" s="22">
        <f t="shared" si="1"/>
        <v>4.9913318009360577</v>
      </c>
    </row>
    <row r="6" spans="1:5">
      <c r="A6" s="21" t="s">
        <v>257</v>
      </c>
      <c r="B6" s="24">
        <v>78610470</v>
      </c>
      <c r="C6" s="27">
        <v>93750.8</v>
      </c>
      <c r="D6" s="22">
        <f t="shared" si="0"/>
        <v>-3.7849692964181636</v>
      </c>
      <c r="E6" s="22">
        <f t="shared" si="1"/>
        <v>-1.0841089152263756</v>
      </c>
    </row>
    <row r="7" spans="1:5">
      <c r="A7" s="21" t="s">
        <v>235</v>
      </c>
      <c r="B7" s="24">
        <v>86046473.333333328</v>
      </c>
      <c r="C7" s="27">
        <v>95645.4</v>
      </c>
      <c r="D7" s="22">
        <f t="shared" si="0"/>
        <v>9.4593040002601789</v>
      </c>
      <c r="E7" s="22">
        <f t="shared" si="1"/>
        <v>2.020889421743592</v>
      </c>
    </row>
    <row r="8" spans="1:5">
      <c r="A8" s="21" t="s">
        <v>243</v>
      </c>
      <c r="B8" s="24">
        <v>87036091.666666672</v>
      </c>
      <c r="C8" s="27">
        <v>96054.5</v>
      </c>
      <c r="D8" s="22">
        <f t="shared" si="0"/>
        <v>1.1500974938271846</v>
      </c>
      <c r="E8" s="22">
        <f t="shared" si="1"/>
        <v>0.42772574530506002</v>
      </c>
    </row>
    <row r="9" spans="1:5">
      <c r="A9" s="21" t="s">
        <v>250</v>
      </c>
      <c r="B9" s="24">
        <v>85332933</v>
      </c>
      <c r="C9" s="27">
        <v>99419.6</v>
      </c>
      <c r="D9" s="22">
        <f t="shared" si="0"/>
        <v>-1.9568418503779761</v>
      </c>
      <c r="E9" s="22">
        <f t="shared" si="1"/>
        <v>3.5033236339786327</v>
      </c>
    </row>
    <row r="10" spans="1:5">
      <c r="A10" s="21" t="s">
        <v>258</v>
      </c>
      <c r="B10" s="24">
        <v>84517762</v>
      </c>
      <c r="C10" s="27">
        <v>97087.5</v>
      </c>
      <c r="D10" s="22">
        <f t="shared" si="0"/>
        <v>-0.95528299724562371</v>
      </c>
      <c r="E10" s="22">
        <f t="shared" si="1"/>
        <v>-2.3457145271153834</v>
      </c>
    </row>
    <row r="11" spans="1:5">
      <c r="A11" s="21" t="s">
        <v>236</v>
      </c>
      <c r="B11" s="24">
        <v>85464408</v>
      </c>
      <c r="C11" s="27">
        <v>98430.3</v>
      </c>
      <c r="D11" s="22">
        <f t="shared" si="0"/>
        <v>1.1200556872293896</v>
      </c>
      <c r="E11" s="22">
        <f t="shared" si="1"/>
        <v>1.383082271147164</v>
      </c>
    </row>
    <row r="12" spans="1:5">
      <c r="A12" s="21" t="s">
        <v>244</v>
      </c>
      <c r="B12" s="24">
        <v>83507805.333333328</v>
      </c>
      <c r="C12" s="27">
        <v>99623</v>
      </c>
      <c r="D12" s="22">
        <f t="shared" si="0"/>
        <v>-2.2893771950853172</v>
      </c>
      <c r="E12" s="22">
        <f t="shared" si="1"/>
        <v>1.2117203747220084</v>
      </c>
    </row>
    <row r="13" spans="1:5">
      <c r="A13" s="21" t="s">
        <v>251</v>
      </c>
      <c r="B13" s="24">
        <v>81393360.333333328</v>
      </c>
      <c r="C13" s="27">
        <v>103807.1</v>
      </c>
      <c r="D13" s="22">
        <f t="shared" si="0"/>
        <v>-2.5320327741339756</v>
      </c>
      <c r="E13" s="22">
        <f t="shared" si="1"/>
        <v>4.1999337502384044</v>
      </c>
    </row>
    <row r="14" spans="1:5">
      <c r="A14" s="21" t="s">
        <v>259</v>
      </c>
      <c r="B14" s="24">
        <v>75847858.333333328</v>
      </c>
      <c r="C14" s="27">
        <v>103156.1</v>
      </c>
      <c r="D14" s="22">
        <f t="shared" si="0"/>
        <v>-6.8132117623468238</v>
      </c>
      <c r="E14" s="22">
        <f t="shared" si="1"/>
        <v>-0.62712473424264814</v>
      </c>
    </row>
    <row r="15" spans="1:5">
      <c r="A15" s="21" t="s">
        <v>237</v>
      </c>
      <c r="B15" s="24">
        <v>76675983.666666672</v>
      </c>
      <c r="C15" s="27">
        <v>104393.60000000001</v>
      </c>
      <c r="D15" s="22">
        <f t="shared" si="0"/>
        <v>1.0918242802505103</v>
      </c>
      <c r="E15" s="22">
        <f t="shared" si="1"/>
        <v>1.1996382181955307</v>
      </c>
    </row>
    <row r="16" spans="1:5">
      <c r="A16" s="21" t="s">
        <v>245</v>
      </c>
      <c r="B16" s="24">
        <v>76640145.333333328</v>
      </c>
      <c r="C16" s="27">
        <v>106314.9</v>
      </c>
      <c r="D16" s="22">
        <f t="shared" si="0"/>
        <v>-4.6739972048018545E-2</v>
      </c>
      <c r="E16" s="22">
        <f t="shared" si="1"/>
        <v>1.8404384943138163</v>
      </c>
    </row>
    <row r="17" spans="1:5">
      <c r="A17" s="21" t="s">
        <v>252</v>
      </c>
      <c r="B17" s="24">
        <v>75908942.666666672</v>
      </c>
      <c r="C17" s="27">
        <v>109579.5</v>
      </c>
      <c r="D17" s="22">
        <f t="shared" si="0"/>
        <v>-0.95407265146277387</v>
      </c>
      <c r="E17" s="22">
        <f t="shared" si="1"/>
        <v>3.0706890567549854</v>
      </c>
    </row>
    <row r="18" spans="1:5">
      <c r="A18" s="21" t="s">
        <v>260</v>
      </c>
      <c r="B18" s="24">
        <v>67527258.666666672</v>
      </c>
      <c r="C18" s="27">
        <v>105971.9</v>
      </c>
      <c r="D18" s="22">
        <f t="shared" si="0"/>
        <v>-11.041760964588677</v>
      </c>
      <c r="E18" s="22">
        <f t="shared" si="1"/>
        <v>-3.2922216290455846</v>
      </c>
    </row>
    <row r="19" spans="1:5">
      <c r="A19" s="21" t="s">
        <v>238</v>
      </c>
      <c r="B19" s="24">
        <v>72071979.666666672</v>
      </c>
      <c r="C19" s="27">
        <v>107737.7</v>
      </c>
      <c r="D19" s="22">
        <f t="shared" si="0"/>
        <v>6.7302021283493927</v>
      </c>
      <c r="E19" s="22">
        <f t="shared" si="1"/>
        <v>1.6662907808579472</v>
      </c>
    </row>
    <row r="20" spans="1:5">
      <c r="A20" s="21" t="s">
        <v>246</v>
      </c>
      <c r="B20" s="24">
        <v>71558678.666666672</v>
      </c>
      <c r="C20" s="27">
        <v>109732.3</v>
      </c>
      <c r="D20" s="22">
        <f t="shared" si="0"/>
        <v>-0.71220605063718256</v>
      </c>
      <c r="E20" s="22">
        <f t="shared" si="1"/>
        <v>1.8513482281504117</v>
      </c>
    </row>
    <row r="21" spans="1:5">
      <c r="A21" s="21" t="s">
        <v>253</v>
      </c>
      <c r="B21" s="24">
        <v>78914153.666666672</v>
      </c>
      <c r="C21" s="27">
        <v>115969.7</v>
      </c>
      <c r="D21" s="22">
        <f t="shared" si="0"/>
        <v>10.278941893635487</v>
      </c>
      <c r="E21" s="22">
        <f t="shared" si="1"/>
        <v>5.6841969046488536</v>
      </c>
    </row>
    <row r="22" spans="1:5">
      <c r="A22" s="21" t="s">
        <v>261</v>
      </c>
      <c r="B22" s="24">
        <v>78521186</v>
      </c>
      <c r="C22" s="27">
        <v>115003.6</v>
      </c>
      <c r="D22" s="22">
        <f t="shared" si="0"/>
        <v>-0.49796854988341732</v>
      </c>
      <c r="E22" s="22">
        <f t="shared" si="1"/>
        <v>-0.83306242923797458</v>
      </c>
    </row>
    <row r="23" spans="1:5">
      <c r="A23" s="21" t="s">
        <v>239</v>
      </c>
      <c r="B23" s="24">
        <v>78936232.666666672</v>
      </c>
      <c r="C23" s="27">
        <v>113673.3</v>
      </c>
      <c r="D23" s="22">
        <f t="shared" si="0"/>
        <v>0.5285792125792288</v>
      </c>
      <c r="E23" s="22">
        <f t="shared" si="1"/>
        <v>-1.1567463975040806</v>
      </c>
    </row>
    <row r="24" spans="1:5">
      <c r="A24" s="21" t="s">
        <v>247</v>
      </c>
      <c r="B24" s="24">
        <v>79860941.666666672</v>
      </c>
      <c r="C24" s="27">
        <v>115415</v>
      </c>
      <c r="D24" s="22">
        <f t="shared" si="0"/>
        <v>1.1714633049500571</v>
      </c>
      <c r="E24" s="22">
        <f t="shared" si="1"/>
        <v>1.5321979743704079</v>
      </c>
    </row>
    <row r="25" spans="1:5">
      <c r="A25" s="21" t="s">
        <v>254</v>
      </c>
      <c r="B25" s="24">
        <v>85049111.666666672</v>
      </c>
      <c r="C25" s="27">
        <v>123213.6</v>
      </c>
      <c r="D25" s="22">
        <f t="shared" si="0"/>
        <v>6.4965049143234701</v>
      </c>
      <c r="E25" s="22">
        <f t="shared" si="1"/>
        <v>6.7570073214053687</v>
      </c>
    </row>
    <row r="26" spans="1:5">
      <c r="A26" s="21" t="s">
        <v>262</v>
      </c>
      <c r="B26" s="24">
        <v>80503852</v>
      </c>
      <c r="C26" s="27">
        <v>119935</v>
      </c>
      <c r="D26" s="22">
        <f t="shared" si="0"/>
        <v>-5.344276474610254</v>
      </c>
      <c r="E26" s="22">
        <f t="shared" si="1"/>
        <v>-2.6609075621522349</v>
      </c>
    </row>
    <row r="27" spans="1:5">
      <c r="A27" s="21" t="s">
        <v>240</v>
      </c>
      <c r="B27" s="24">
        <v>86956889.666666672</v>
      </c>
      <c r="C27" s="27">
        <v>121564.4</v>
      </c>
      <c r="D27" s="22">
        <f t="shared" si="0"/>
        <v>8.0158122951267874</v>
      </c>
      <c r="E27" s="22">
        <f t="shared" si="1"/>
        <v>1.3585692249968684</v>
      </c>
    </row>
    <row r="28" spans="1:5">
      <c r="A28" s="21" t="s">
        <v>248</v>
      </c>
      <c r="B28" s="24">
        <v>91606662.333333328</v>
      </c>
      <c r="C28" s="27">
        <v>122883.3</v>
      </c>
      <c r="D28" s="22">
        <f t="shared" si="0"/>
        <v>5.3472159417048024</v>
      </c>
      <c r="E28" s="22">
        <f t="shared" si="1"/>
        <v>1.0849393407938581</v>
      </c>
    </row>
    <row r="29" spans="1:5">
      <c r="A29" s="21" t="s">
        <v>255</v>
      </c>
      <c r="B29" s="24">
        <v>92885631</v>
      </c>
      <c r="C29" s="27">
        <v>126791.8</v>
      </c>
      <c r="D29" s="22">
        <f t="shared" si="0"/>
        <v>1.3961524566988701</v>
      </c>
      <c r="E29" s="22">
        <f t="shared" si="1"/>
        <v>3.1806600245924384</v>
      </c>
    </row>
    <row r="30" spans="1:5">
      <c r="A30" s="21" t="s">
        <v>263</v>
      </c>
      <c r="B30" s="24">
        <v>82201150.666666672</v>
      </c>
      <c r="C30" s="27">
        <v>123029.7</v>
      </c>
      <c r="D30" s="22">
        <f t="shared" si="0"/>
        <v>-11.502834419387566</v>
      </c>
      <c r="E30" s="22">
        <f t="shared" si="1"/>
        <v>-2.9671477177546226</v>
      </c>
    </row>
    <row r="31" spans="1:5">
      <c r="A31" s="21" t="s">
        <v>241</v>
      </c>
      <c r="B31" s="24">
        <v>85071172</v>
      </c>
      <c r="C31" s="27">
        <v>122566.1</v>
      </c>
      <c r="D31" s="22">
        <f t="shared" si="0"/>
        <v>3.4914612630807715</v>
      </c>
      <c r="E31" s="22">
        <f t="shared" si="1"/>
        <v>-0.37681958096296364</v>
      </c>
    </row>
    <row r="32" spans="1:5">
      <c r="A32" s="18"/>
      <c r="B32" s="25"/>
    </row>
    <row r="33" spans="1:2">
      <c r="A33" s="18"/>
      <c r="B33" s="25"/>
    </row>
    <row r="34" spans="1:2">
      <c r="A34" s="18"/>
      <c r="B34" s="25"/>
    </row>
    <row r="35" spans="1:2">
      <c r="A35" s="18"/>
      <c r="B35" s="25"/>
    </row>
    <row r="36" spans="1:2">
      <c r="A36" s="18"/>
      <c r="B36" s="25"/>
    </row>
    <row r="37" spans="1:2">
      <c r="A37" s="18"/>
      <c r="B37" s="25"/>
    </row>
    <row r="38" spans="1:2">
      <c r="A38" s="18"/>
      <c r="B38" s="25"/>
    </row>
    <row r="39" spans="1:2">
      <c r="A39" s="18"/>
      <c r="B39" s="25"/>
    </row>
    <row r="40" spans="1:2">
      <c r="A40" s="18"/>
      <c r="B40" s="25"/>
    </row>
    <row r="41" spans="1:2">
      <c r="A41" s="18"/>
      <c r="B41" s="25"/>
    </row>
    <row r="42" spans="1:2">
      <c r="A42" s="18"/>
      <c r="B42" s="25"/>
    </row>
    <row r="43" spans="1:2">
      <c r="A43" s="18"/>
      <c r="B43" s="25"/>
    </row>
    <row r="44" spans="1:2">
      <c r="A44" s="18"/>
      <c r="B44" s="25"/>
    </row>
    <row r="45" spans="1:2">
      <c r="A45" s="18"/>
      <c r="B45" s="25"/>
    </row>
    <row r="46" spans="1:2">
      <c r="A46" s="18"/>
      <c r="B46" s="25"/>
    </row>
    <row r="47" spans="1:2">
      <c r="A47" s="18"/>
      <c r="B47" s="25"/>
    </row>
    <row r="48" spans="1:2">
      <c r="A48" s="18"/>
      <c r="B48" s="25"/>
    </row>
    <row r="49" spans="1:2">
      <c r="A49" s="18"/>
      <c r="B49" s="25"/>
    </row>
    <row r="50" spans="1:2">
      <c r="A50" s="18"/>
      <c r="B50" s="25"/>
    </row>
    <row r="51" spans="1:2">
      <c r="A51" s="18"/>
      <c r="B51" s="25"/>
    </row>
    <row r="52" spans="1:2">
      <c r="A52" s="18"/>
      <c r="B52" s="25"/>
    </row>
    <row r="53" spans="1:2">
      <c r="A53" s="18"/>
      <c r="B53" s="25"/>
    </row>
    <row r="54" spans="1:2">
      <c r="A54" s="18"/>
      <c r="B54" s="25"/>
    </row>
    <row r="55" spans="1:2">
      <c r="A55" s="18"/>
      <c r="B55" s="25"/>
    </row>
    <row r="56" spans="1:2">
      <c r="A56" s="18"/>
      <c r="B56" s="25"/>
    </row>
    <row r="57" spans="1:2">
      <c r="A57" s="18"/>
      <c r="B57" s="25"/>
    </row>
    <row r="58" spans="1:2">
      <c r="A58" s="18"/>
      <c r="B58" s="25"/>
    </row>
    <row r="59" spans="1:2">
      <c r="A59" s="18"/>
      <c r="B59" s="25"/>
    </row>
    <row r="60" spans="1:2">
      <c r="A60" s="18"/>
      <c r="B60" s="25"/>
    </row>
    <row r="61" spans="1:2">
      <c r="A61" s="18"/>
      <c r="B61" s="25"/>
    </row>
    <row r="62" spans="1:2">
      <c r="A62" s="18"/>
      <c r="B62" s="25"/>
    </row>
    <row r="63" spans="1:2">
      <c r="A63" s="18"/>
      <c r="B63" s="25"/>
    </row>
    <row r="64" spans="1:2">
      <c r="A64" s="18"/>
      <c r="B64" s="25"/>
    </row>
    <row r="65" spans="1:2">
      <c r="A65" s="18"/>
      <c r="B65" s="25"/>
    </row>
    <row r="66" spans="1:2">
      <c r="A66" s="18"/>
      <c r="B66" s="25"/>
    </row>
    <row r="67" spans="1:2">
      <c r="A67" s="18"/>
      <c r="B67" s="25"/>
    </row>
    <row r="68" spans="1:2">
      <c r="A68" s="18"/>
      <c r="B68" s="25"/>
    </row>
    <row r="69" spans="1:2">
      <c r="A69" s="18"/>
      <c r="B69" s="25"/>
    </row>
    <row r="70" spans="1:2">
      <c r="A70" s="18"/>
      <c r="B70" s="25"/>
    </row>
    <row r="71" spans="1:2">
      <c r="A71" s="18"/>
      <c r="B71" s="25"/>
    </row>
    <row r="72" spans="1:2">
      <c r="A72" s="18"/>
      <c r="B72" s="25"/>
    </row>
    <row r="73" spans="1:2">
      <c r="A73" s="18"/>
      <c r="B73" s="25"/>
    </row>
    <row r="74" spans="1:2">
      <c r="A74" s="18"/>
      <c r="B74" s="25"/>
    </row>
    <row r="75" spans="1:2">
      <c r="A75" s="18"/>
      <c r="B75" s="25"/>
    </row>
    <row r="76" spans="1:2">
      <c r="A76" s="18"/>
      <c r="B76" s="25"/>
    </row>
    <row r="77" spans="1:2">
      <c r="A77" s="18"/>
      <c r="B77" s="25"/>
    </row>
    <row r="78" spans="1:2">
      <c r="A78" s="18"/>
      <c r="B78" s="25"/>
    </row>
    <row r="79" spans="1:2">
      <c r="A79" s="18"/>
      <c r="B79" s="25"/>
    </row>
    <row r="80" spans="1:2">
      <c r="A80" s="18"/>
      <c r="B80" s="25"/>
    </row>
    <row r="81" spans="1:2">
      <c r="A81" s="18"/>
      <c r="B81" s="25"/>
    </row>
    <row r="82" spans="1:2">
      <c r="A82" s="18"/>
      <c r="B82" s="25"/>
    </row>
    <row r="83" spans="1:2">
      <c r="A83" s="18"/>
      <c r="B83" s="25"/>
    </row>
    <row r="84" spans="1:2">
      <c r="A84" s="18"/>
      <c r="B84" s="25"/>
    </row>
    <row r="85" spans="1:2">
      <c r="A85" s="18"/>
      <c r="B85" s="25"/>
    </row>
    <row r="86" spans="1:2">
      <c r="A86" s="18"/>
      <c r="B86" s="25"/>
    </row>
    <row r="87" spans="1:2">
      <c r="A87" s="18"/>
      <c r="B87" s="25"/>
    </row>
    <row r="88" spans="1:2">
      <c r="A88" s="18"/>
      <c r="B88" s="25"/>
    </row>
    <row r="89" spans="1:2">
      <c r="A89" s="18"/>
      <c r="B89" s="25"/>
    </row>
    <row r="90" spans="1:2">
      <c r="A90" s="18"/>
      <c r="B90" s="25"/>
    </row>
    <row r="91" spans="1:2">
      <c r="A91" s="18"/>
      <c r="B91" s="25"/>
    </row>
    <row r="92" spans="1:2">
      <c r="A92" s="19"/>
      <c r="B92" s="25"/>
    </row>
  </sheetData>
  <autoFilter ref="A1:E1" xr:uid="{9D1CE74A-17BE-4240-88D0-FF8E93D5DB79}">
    <sortState ref="A2:E3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MT</vt:lpstr>
      <vt:lpstr>Conversion to Quarter</vt:lpstr>
      <vt:lpstr>Sheet showed in the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2019-08-27T12:20:25Z</dcterms:created>
  <dcterms:modified xsi:type="dcterms:W3CDTF">2019-09-03T15:00:26Z</dcterms:modified>
</cp:coreProperties>
</file>