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M:\ALTIERRE\2023\"/>
    </mc:Choice>
  </mc:AlternateContent>
  <xr:revisionPtr revIDLastSave="0" documentId="8_{B99DB012-9FC7-48BC-B8CC-C73646D23198}" xr6:coauthVersionLast="47" xr6:coauthVersionMax="47" xr10:uidLastSave="{00000000-0000-0000-0000-000000000000}"/>
  <bookViews>
    <workbookView xWindow="-105" yWindow="0" windowWidth="14610" windowHeight="15585" tabRatio="821" xr2:uid="{00000000-000D-0000-FFFF-FFFF00000000}"/>
  </bookViews>
  <sheets>
    <sheet name="TERMO DE COMPROMISSO" sheetId="1" r:id="rId1"/>
    <sheet name="Listas" sheetId="2" state="hidden" r:id="rId2"/>
    <sheet name="AV DO SUPERVISOR" sheetId="11" r:id="rId3"/>
    <sheet name="AV DO PROFESSOR" sheetId="7" r:id="rId4"/>
    <sheet name="FICHA PESSOAL DO ESTAGIÁRIO" sheetId="6" r:id="rId5"/>
    <sheet name="FICHA DE AV. DO ESTAGIÁRIO" sheetId="8" r:id="rId6"/>
    <sheet name="CARTA" sheetId="1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 i="6" l="1"/>
  <c r="B13" i="8" l="1"/>
  <c r="B14" i="8"/>
  <c r="H13" i="8"/>
  <c r="H10" i="8"/>
  <c r="B10" i="8"/>
  <c r="B9" i="8"/>
  <c r="B44" i="8"/>
  <c r="B8" i="8"/>
  <c r="H7" i="8"/>
  <c r="B7" i="8"/>
  <c r="A49" i="8" s="1"/>
  <c r="H6" i="8"/>
  <c r="B6" i="8"/>
  <c r="K20" i="6"/>
  <c r="K21" i="6"/>
  <c r="K22" i="6"/>
  <c r="K23" i="6"/>
  <c r="K24" i="6"/>
  <c r="K25" i="6"/>
  <c r="K26" i="6"/>
  <c r="K27" i="6"/>
  <c r="K28" i="6"/>
  <c r="K29" i="6"/>
  <c r="K30" i="6"/>
  <c r="B7" i="11"/>
  <c r="C11" i="7" l="1"/>
  <c r="C13" i="11"/>
  <c r="B7" i="6" l="1"/>
  <c r="H7" i="6" l="1"/>
  <c r="B6" i="6" l="1"/>
  <c r="H5" i="6"/>
  <c r="B5" i="6"/>
  <c r="B4" i="6"/>
  <c r="B12" i="11" l="1"/>
  <c r="H12" i="11"/>
  <c r="B8" i="11" l="1"/>
  <c r="H12" i="6"/>
  <c r="B12" i="6"/>
  <c r="H11" i="6"/>
  <c r="B11" i="6"/>
  <c r="H9" i="6"/>
  <c r="B9" i="6"/>
  <c r="B8" i="6"/>
  <c r="B40" i="7"/>
  <c r="G9" i="7"/>
  <c r="B9" i="7"/>
  <c r="H5" i="7"/>
  <c r="B5" i="7"/>
  <c r="A43" i="11"/>
  <c r="B5" i="11"/>
  <c r="B39" i="11" l="1"/>
  <c r="B10" i="11" l="1"/>
  <c r="H6" i="11"/>
  <c r="B6" i="11"/>
  <c r="H5" i="11"/>
  <c r="B4" i="11"/>
  <c r="B15" i="8"/>
  <c r="H6" i="10"/>
  <c r="C10" i="10" l="1"/>
  <c r="C8" i="10"/>
  <c r="B5" i="8" l="1"/>
  <c r="B17" i="10" l="1"/>
  <c r="D16" i="10"/>
  <c r="B12" i="8" l="1"/>
  <c r="B8" i="7"/>
  <c r="B4" i="7"/>
  <c r="A44" i="7"/>
</calcChain>
</file>

<file path=xl/sharedStrings.xml><?xml version="1.0" encoding="utf-8"?>
<sst xmlns="http://schemas.openxmlformats.org/spreadsheetml/2006/main" count="388" uniqueCount="292">
  <si>
    <t>Endereço:</t>
  </si>
  <si>
    <t>CEP:</t>
  </si>
  <si>
    <t>Bairro:</t>
  </si>
  <si>
    <t>Estado:</t>
  </si>
  <si>
    <t>CPF:</t>
  </si>
  <si>
    <t>RG:</t>
  </si>
  <si>
    <t>Nº</t>
  </si>
  <si>
    <t>Complemento:</t>
  </si>
  <si>
    <t>Telefone Residencial:</t>
  </si>
  <si>
    <t>____________________________________________</t>
  </si>
  <si>
    <t>_____________________________________________</t>
  </si>
  <si>
    <t>Barreiras, BA</t>
  </si>
  <si>
    <t>_______________________________________________</t>
  </si>
  <si>
    <t>Masculino</t>
  </si>
  <si>
    <t>Feminino</t>
  </si>
  <si>
    <t>Acre - AC</t>
  </si>
  <si>
    <t>Alagoas - AL</t>
  </si>
  <si>
    <t>Amapá - AP</t>
  </si>
  <si>
    <t>Amazonas - AM</t>
  </si>
  <si>
    <t>Bahia  - BA</t>
  </si>
  <si>
    <t>Ceará - CE</t>
  </si>
  <si>
    <t>Distrito Federal  - DF</t>
  </si>
  <si>
    <t>Espírito Santo - ES</t>
  </si>
  <si>
    <t>Goiás - GO</t>
  </si>
  <si>
    <t>Maranhão - MA</t>
  </si>
  <si>
    <t>Mato Grosso - MT</t>
  </si>
  <si>
    <t>Mato Grosso do Sul - MS</t>
  </si>
  <si>
    <t>Minas Gerais - MG</t>
  </si>
  <si>
    <t>Pará - PA</t>
  </si>
  <si>
    <t>Paraíba - PB</t>
  </si>
  <si>
    <t>Paraná - PR</t>
  </si>
  <si>
    <t>Pernambuco - PE</t>
  </si>
  <si>
    <t>Piauí - PI</t>
  </si>
  <si>
    <t>Rio de Janeiro - RJ</t>
  </si>
  <si>
    <t>Rio Grande do Norte - RN</t>
  </si>
  <si>
    <t>Rio Grande do Sul - RS</t>
  </si>
  <si>
    <t>Rondônia - RO</t>
  </si>
  <si>
    <t>Roraima - RR</t>
  </si>
  <si>
    <t>Santa Catarina - SC</t>
  </si>
  <si>
    <t>São Paulo - SP</t>
  </si>
  <si>
    <t>Sergipe - SE</t>
  </si>
  <si>
    <t>Tocantins - TO</t>
  </si>
  <si>
    <t>Terça e Quinta</t>
  </si>
  <si>
    <t>De Segunda a Sexta</t>
  </si>
  <si>
    <t>Sábado</t>
  </si>
  <si>
    <t>Segunda, Quarta e Sexta</t>
  </si>
  <si>
    <t>Casado</t>
  </si>
  <si>
    <t>Solteiro</t>
  </si>
  <si>
    <t>SSP-BA</t>
  </si>
  <si>
    <t>SSP-AC</t>
  </si>
  <si>
    <t>SSP-AL</t>
  </si>
  <si>
    <t>SSP-AP</t>
  </si>
  <si>
    <t>SSP-AM</t>
  </si>
  <si>
    <t>SSP-CE</t>
  </si>
  <si>
    <t>SSP-DF</t>
  </si>
  <si>
    <t>SSP-ES</t>
  </si>
  <si>
    <t>SSP-GO</t>
  </si>
  <si>
    <t>SSP-MA</t>
  </si>
  <si>
    <t>SSP-MT</t>
  </si>
  <si>
    <t>SSP-MS</t>
  </si>
  <si>
    <t>SSP-MG</t>
  </si>
  <si>
    <t>SSP-PA</t>
  </si>
  <si>
    <t>SSP-PB</t>
  </si>
  <si>
    <t>SSP-PR</t>
  </si>
  <si>
    <t>SSP-PE</t>
  </si>
  <si>
    <t>SSP-PI</t>
  </si>
  <si>
    <t>SSP-RJ</t>
  </si>
  <si>
    <t>SSP-RN</t>
  </si>
  <si>
    <t>SSP-RS</t>
  </si>
  <si>
    <t>SSP-RO</t>
  </si>
  <si>
    <t>SSP-RR</t>
  </si>
  <si>
    <t>SSP-SC</t>
  </si>
  <si>
    <t>SSP-SP</t>
  </si>
  <si>
    <t>SSP-SE</t>
  </si>
  <si>
    <t>SSP-TO</t>
  </si>
  <si>
    <t>Segunda e Quarta</t>
  </si>
  <si>
    <t>Educando:</t>
  </si>
  <si>
    <t>Matricula:</t>
  </si>
  <si>
    <t>Curso:</t>
  </si>
  <si>
    <t>CNPJ:</t>
  </si>
  <si>
    <r>
      <rPr>
        <b/>
        <u/>
        <sz val="10"/>
        <color theme="1"/>
        <rFont val="Arial"/>
        <family val="2"/>
      </rPr>
      <t>CLÁUSULA PRIMEIRA –</t>
    </r>
    <r>
      <rPr>
        <sz val="10"/>
        <color theme="1"/>
        <rFont val="Arial"/>
        <family val="2"/>
      </rPr>
      <t xml:space="preserve"> Este instrumento tem por objetivo estabelecer as condições para a realização de Estágio curricular supervisionado e formalizar a relação jurídica especial existente entre o(a) ESTAGIÁRIO(A), a CONCEDENTE e a UNIDADE ESCOLAR.
</t>
    </r>
  </si>
  <si>
    <r>
      <rPr>
        <b/>
        <sz val="10"/>
        <color theme="1"/>
        <rFont val="Arial"/>
        <family val="2"/>
      </rPr>
      <t>C</t>
    </r>
    <r>
      <rPr>
        <b/>
        <u/>
        <sz val="10"/>
        <color theme="1"/>
        <rFont val="Arial"/>
        <family val="2"/>
      </rPr>
      <t>LÁUSULA SEGUNDA –</t>
    </r>
    <r>
      <rPr>
        <sz val="10"/>
        <color theme="1"/>
        <rFont val="Arial"/>
        <family val="2"/>
      </rPr>
      <t xml:space="preserve"> O Estágio curricular supervisionado, definido neste termo de compromisso, obedece aos termos do artigo 2º, do parágrafo 1º da Lei n° 11.788 de 25 de setembro de 2008 e da Lei n° 9.394/96 (Diretrizes e Bases da Educação Nacional).</t>
    </r>
  </si>
  <si>
    <r>
      <t xml:space="preserve">CLÁUSULA TERCEIRA </t>
    </r>
    <r>
      <rPr>
        <sz val="11"/>
        <color rgb="FF000000"/>
        <rFont val="Arial"/>
        <family val="2"/>
      </rPr>
      <t>– O estágio terá início em</t>
    </r>
  </si>
  <si>
    <t>e terá seu término em</t>
  </si>
  <si>
    <t>,</t>
  </si>
  <si>
    <r>
      <t xml:space="preserve">§ 2° </t>
    </r>
    <r>
      <rPr>
        <sz val="11"/>
        <color rgb="FF000000"/>
        <rFont val="Arial"/>
        <family val="2"/>
      </rPr>
      <t>– O Plano de Atividades, os Relatórios de Atividades e as Avaliações serão anexados ao Termo de Compromisso de Estágio sendo parte integrante e indissociável deste.</t>
    </r>
  </si>
  <si>
    <r>
      <t xml:space="preserve">§ 3° </t>
    </r>
    <r>
      <rPr>
        <sz val="11"/>
        <color rgb="FF000000"/>
        <rFont val="Arial"/>
        <family val="2"/>
      </rPr>
      <t>– As atividades principais poderão ser ampliadas, reduzidas, alteradas ou substituídas, de acordo com a progressividade do Estágio e do Currículo, desde que de comum e prévio acordo entre os partícipes.</t>
    </r>
  </si>
  <si>
    <r>
      <t xml:space="preserve">§ 4° </t>
    </r>
    <r>
      <rPr>
        <sz val="11"/>
        <color rgb="FF000000"/>
        <rFont val="Arial"/>
        <family val="2"/>
      </rPr>
      <t>– É assegurado ao(a) ESTAGIÁRIO(A) recesso das atividades, preferencialmente em período de férias escolares, nos termos do art. 13 da Lei n° 11.788/08.</t>
    </r>
  </si>
  <si>
    <r>
      <t xml:space="preserve">§ 5° </t>
    </r>
    <r>
      <rPr>
        <sz val="11"/>
        <color rgb="FF000000"/>
        <rFont val="Arial"/>
        <family val="2"/>
      </rPr>
      <t xml:space="preserve">– Nos períodos estabelecidos no calendário escolar como de avaliação é assegurado ao(a)  </t>
    </r>
    <r>
      <rPr>
        <b/>
        <sz val="11"/>
        <color rgb="FF000000"/>
        <rFont val="Arial"/>
        <family val="2"/>
      </rPr>
      <t>ESTAGIÁRIO(A)</t>
    </r>
    <r>
      <rPr>
        <sz val="11"/>
        <color rgb="FF000000"/>
        <rFont val="Arial"/>
        <family val="2"/>
      </rPr>
      <t xml:space="preserve"> redução na carga horária em pelo menos a metade.</t>
    </r>
  </si>
  <si>
    <r>
      <t xml:space="preserve">§ 6° </t>
    </r>
    <r>
      <rPr>
        <sz val="11"/>
        <color rgb="FF000000"/>
        <rFont val="Arial"/>
        <family val="2"/>
      </rPr>
      <t xml:space="preserve">– Aplica-se ao(a) </t>
    </r>
    <r>
      <rPr>
        <b/>
        <sz val="11"/>
        <color rgb="FF000000"/>
        <rFont val="Arial"/>
        <family val="2"/>
      </rPr>
      <t>ESTAGIÁRIO(A)</t>
    </r>
    <r>
      <rPr>
        <sz val="11"/>
        <color rgb="FF000000"/>
        <rFont val="Arial"/>
        <family val="2"/>
      </rPr>
      <t xml:space="preserve"> a legislação relacionada à saúde e segurança no trabalho, sendo sua implementação de responsabilidade da </t>
    </r>
    <r>
      <rPr>
        <b/>
        <sz val="11"/>
        <color rgb="FF000000"/>
        <rFont val="Arial"/>
        <family val="2"/>
      </rPr>
      <t>CONCEDENTE</t>
    </r>
    <r>
      <rPr>
        <sz val="11"/>
        <color rgb="FF000000"/>
        <rFont val="Arial"/>
        <family val="2"/>
      </rPr>
      <t>.</t>
    </r>
  </si>
  <si>
    <r>
      <t xml:space="preserve">CLÁUSULA QUARTA </t>
    </r>
    <r>
      <rPr>
        <sz val="11"/>
        <color rgb="FF000000"/>
        <rFont val="Arial"/>
        <family val="2"/>
      </rPr>
      <t xml:space="preserve">– O(A) </t>
    </r>
    <r>
      <rPr>
        <b/>
        <sz val="11"/>
        <color rgb="FF000000"/>
        <rFont val="Arial"/>
        <family val="2"/>
      </rPr>
      <t>ESTAGIÁRIO(A)</t>
    </r>
    <r>
      <rPr>
        <sz val="11"/>
        <color rgb="FF000000"/>
        <rFont val="Arial"/>
        <family val="2"/>
      </rPr>
      <t xml:space="preserve"> desenvolverá suas atividades obrigando-se a:</t>
    </r>
  </si>
  <si>
    <t>a) Cumprir com empenho e interesse a programação estabelecida no Plano de Atividades;</t>
  </si>
  <si>
    <t>b) Cumprir as condições fixadas para o Estágio observando as normas de trabalho vigentes na CONCEDENTE, preservando o sigilo e a confidencialidade sobre as informações que tenha acesso;</t>
  </si>
  <si>
    <t>c) Observar a jornada e o horário ajustados para o Estágio;</t>
  </si>
  <si>
    <r>
      <t xml:space="preserve">d) Apresentar documentos comprobatórios da regularidade da sua situação escolar, sempre que solicitado pela </t>
    </r>
    <r>
      <rPr>
        <b/>
        <sz val="11"/>
        <color rgb="FF000000"/>
        <rFont val="Arial"/>
        <family val="2"/>
      </rPr>
      <t>CONCEDENTE</t>
    </r>
    <r>
      <rPr>
        <sz val="11"/>
        <color rgb="FF000000"/>
        <rFont val="Arial"/>
        <family val="2"/>
      </rPr>
      <t>;</t>
    </r>
  </si>
  <si>
    <r>
      <t xml:space="preserve">e) Manter rigorosamente atualizados seus dados cadastrais e escolares, junto à </t>
    </r>
    <r>
      <rPr>
        <b/>
        <sz val="11"/>
        <color rgb="FF000000"/>
        <rFont val="Arial"/>
        <family val="2"/>
      </rPr>
      <t>CONCEDENTE</t>
    </r>
    <r>
      <rPr>
        <sz val="11"/>
        <color rgb="FF000000"/>
        <rFont val="Arial"/>
        <family val="2"/>
      </rPr>
      <t>;</t>
    </r>
  </si>
  <si>
    <t>f) Informar de imediato, qualquer alteração na sua situação escolar, tais como: trancamento de matrícula, abandono, conclusão de curso ou transferência de Instituição de Ensino;</t>
  </si>
  <si>
    <r>
      <t xml:space="preserve">CLÁUSULA QUINTA </t>
    </r>
    <r>
      <rPr>
        <b/>
        <sz val="11"/>
        <color rgb="FF000000"/>
        <rFont val="Arial"/>
        <family val="2"/>
      </rPr>
      <t>– DA CONCEDENTE</t>
    </r>
    <r>
      <rPr>
        <sz val="11"/>
        <color rgb="FF000000"/>
        <rFont val="Arial"/>
        <family val="2"/>
      </rPr>
      <t>:</t>
    </r>
  </si>
  <si>
    <r>
      <t xml:space="preserve">a) Celebrar o Termo de Compromisso de Estágio com o(a) </t>
    </r>
    <r>
      <rPr>
        <b/>
        <sz val="11"/>
        <color rgb="FF000000"/>
        <rFont val="Arial"/>
        <family val="2"/>
      </rPr>
      <t>ESTAGIÁRIO(A)</t>
    </r>
    <r>
      <rPr>
        <sz val="11"/>
        <color rgb="FF000000"/>
        <rFont val="Arial"/>
        <family val="2"/>
      </rPr>
      <t xml:space="preserve"> e a Unidade Escolar, zelando pelo seu fiel cumprimento;</t>
    </r>
  </si>
  <si>
    <t>Função:</t>
  </si>
  <si>
    <t>Registro Profissional:</t>
  </si>
  <si>
    <t>c) Designar como Supervisor o funcionário/função/registro profissional, de seu quadro de pessoal, para orientá-lo e acompanhá-lo nas atividades do Estágio;</t>
  </si>
  <si>
    <r>
      <t xml:space="preserve">d) Solicitar ao(a) </t>
    </r>
    <r>
      <rPr>
        <b/>
        <sz val="11"/>
        <color rgb="FF000000"/>
        <rFont val="Arial"/>
        <family val="2"/>
      </rPr>
      <t>ESTAGIÁRIO(A)</t>
    </r>
    <r>
      <rPr>
        <sz val="11"/>
        <color rgb="FF000000"/>
        <rFont val="Arial"/>
        <family val="2"/>
      </rPr>
      <t>, a qualquer tempo, documentos comprobatórios da regularidade da situação escolar, uma vez que trancamento de matrícula, abandono, conclusão de curso ou transferência de Instituição de Ensino constituem motivos de imediata rescisão;</t>
    </r>
  </si>
  <si>
    <r>
      <t xml:space="preserve">e) Elaborar e encaminhar para a </t>
    </r>
    <r>
      <rPr>
        <b/>
        <sz val="11"/>
        <color rgb="FF000000"/>
        <rFont val="Arial"/>
        <family val="2"/>
      </rPr>
      <t>UNIDADE ESCOLAR</t>
    </r>
    <r>
      <rPr>
        <sz val="11"/>
        <color rgb="FF000000"/>
        <rFont val="Arial"/>
        <family val="2"/>
      </rPr>
      <t xml:space="preserve"> o Relatório de Atividades, assinado pelo seu Supervisor, com vista obrigatória do(a) </t>
    </r>
    <r>
      <rPr>
        <b/>
        <sz val="11"/>
        <color rgb="FF000000"/>
        <rFont val="Arial"/>
        <family val="2"/>
      </rPr>
      <t>ESTAGIÁRIO(A)</t>
    </r>
    <r>
      <rPr>
        <sz val="11"/>
        <color rgb="FF000000"/>
        <rFont val="Arial"/>
        <family val="2"/>
      </rPr>
      <t>;</t>
    </r>
  </si>
  <si>
    <t>f) Entregar, por ocasião do desligamento, Termo de Realização do Estágio com indicação resumida das atividades desenvolvidas, dos períodos e da avaliação de desempenho;</t>
  </si>
  <si>
    <t>g) Manter em arquivo e à disposição da fiscalização os documentos que comprovem a relação de Estágio;</t>
  </si>
  <si>
    <t>i) Permitir o acesso do professor orientador de estágio designado pela Unidade Escolar, com finalidades de fiscalização e acompanhamento das atividades do estagiário, bem como do seu ambiente de trabalho, em qualquer momento, sem a necessidade de aviso prévio por parte da instituição de ensino.</t>
  </si>
  <si>
    <r>
      <t xml:space="preserve">CLÁUSULA SEXTA </t>
    </r>
    <r>
      <rPr>
        <sz val="11"/>
        <color rgb="FF000000"/>
        <rFont val="Arial"/>
        <family val="2"/>
      </rPr>
      <t xml:space="preserve">– </t>
    </r>
    <r>
      <rPr>
        <b/>
        <sz val="11"/>
        <color rgb="FF000000"/>
        <rFont val="Arial"/>
        <family val="2"/>
      </rPr>
      <t>DA UNIDADE ESCOLAR:</t>
    </r>
  </si>
  <si>
    <r>
      <t xml:space="preserve">d) Comunicar ao </t>
    </r>
    <r>
      <rPr>
        <b/>
        <sz val="11"/>
        <color rgb="FF000000"/>
        <rFont val="Arial"/>
        <family val="2"/>
      </rPr>
      <t>CONCEDENTE</t>
    </r>
    <r>
      <rPr>
        <sz val="11"/>
        <color rgb="FF000000"/>
        <rFont val="Arial"/>
        <family val="2"/>
      </rPr>
      <t>, no início do período letivo, as datas de realização das avaliações escolares;</t>
    </r>
  </si>
  <si>
    <r>
      <t xml:space="preserve">f) Zelar pelo cumprimento do Termo de Compromisso de Estágio, reorientando o(a) </t>
    </r>
    <r>
      <rPr>
        <b/>
        <sz val="11"/>
        <color rgb="FF000000"/>
        <rFont val="Arial"/>
        <family val="2"/>
      </rPr>
      <t>ESTAGIÁRIO(A)</t>
    </r>
    <r>
      <rPr>
        <sz val="11"/>
        <color rgb="FF000000"/>
        <rFont val="Arial"/>
        <family val="2"/>
      </rPr>
      <t xml:space="preserve"> para outro local em caso de descumprimento de suas normas;</t>
    </r>
  </si>
  <si>
    <t>g) Avaliar a realização do Estágio curricular do aluno por meio de Instrumentos de Avaliação.</t>
  </si>
  <si>
    <r>
      <t xml:space="preserve">CLÁUSULA SÉTIMA </t>
    </r>
    <r>
      <rPr>
        <sz val="11"/>
        <color rgb="FF000000"/>
        <rFont val="Arial"/>
        <family val="2"/>
      </rPr>
      <t xml:space="preserve">– Na vigência do presente Termo, o(a) </t>
    </r>
    <r>
      <rPr>
        <b/>
        <sz val="11"/>
        <color rgb="FF000000"/>
        <rFont val="Arial"/>
        <family val="2"/>
      </rPr>
      <t>ESTAGIÁRIO(A)</t>
    </r>
    <r>
      <rPr>
        <sz val="11"/>
        <color rgb="FF000000"/>
        <rFont val="Arial"/>
        <family val="2"/>
      </rPr>
      <t xml:space="preserve"> estará incluído na cobertura do </t>
    </r>
  </si>
  <si>
    <t>seguro contra acidentes pessoais, contratado pela</t>
  </si>
  <si>
    <r>
      <t>conforme certificado individual de seguro, Apólice n</t>
    </r>
    <r>
      <rPr>
        <vertAlign val="superscript"/>
        <sz val="11"/>
        <color rgb="FF000000"/>
        <rFont val="Arial"/>
        <family val="2"/>
      </rPr>
      <t>0</t>
    </r>
  </si>
  <si>
    <t>Empresa</t>
  </si>
  <si>
    <t>.</t>
  </si>
  <si>
    <r>
      <t xml:space="preserve">CLÁUSULA OITAVA </t>
    </r>
    <r>
      <rPr>
        <sz val="11"/>
        <color rgb="FF000000"/>
        <rFont val="Arial"/>
        <family val="2"/>
      </rPr>
      <t>– O término do Estágio ocorrerá nos seguintes casos:</t>
    </r>
  </si>
  <si>
    <t>a) Automaticamente, ao término do período previsto para sua realização;</t>
  </si>
  <si>
    <r>
      <t xml:space="preserve">c) Pelo trancamento da matrícula, abandono, desligamento ou conclusão do curso na </t>
    </r>
    <r>
      <rPr>
        <b/>
        <sz val="11"/>
        <color rgb="FF000000"/>
        <rFont val="Arial"/>
        <family val="2"/>
      </rPr>
      <t>Unidade Escolar</t>
    </r>
    <r>
      <rPr>
        <sz val="11"/>
        <color rgb="FF000000"/>
        <rFont val="Arial"/>
        <family val="2"/>
      </rPr>
      <t>;</t>
    </r>
  </si>
  <si>
    <t>d) Pelo descumprimento total ou parcial das condições do presente Termo de Compromisso de Estágio, bem como da Lei nº 11.788/2008;</t>
  </si>
  <si>
    <r>
      <t xml:space="preserve">CLÁUSULA NONA </t>
    </r>
    <r>
      <rPr>
        <sz val="11"/>
        <color rgb="FF000000"/>
        <rFont val="Arial"/>
        <family val="2"/>
      </rPr>
      <t xml:space="preserve">– </t>
    </r>
    <r>
      <rPr>
        <b/>
        <sz val="11"/>
        <color theme="1"/>
        <rFont val="Arial"/>
        <family val="2"/>
      </rPr>
      <t>O(A) ESTAGIÁRIO(A)</t>
    </r>
    <r>
      <rPr>
        <sz val="11"/>
        <color theme="1"/>
        <rFont val="Arial"/>
        <family val="2"/>
      </rPr>
      <t xml:space="preserve"> poderá ou não receber um valor a título de bolsa ou ajuda de custo, ficando a critério da </t>
    </r>
    <r>
      <rPr>
        <b/>
        <sz val="11"/>
        <color theme="1"/>
        <rFont val="Arial"/>
        <family val="2"/>
      </rPr>
      <t xml:space="preserve">CONCEDENTE </t>
    </r>
    <r>
      <rPr>
        <sz val="11"/>
        <color theme="1"/>
        <rFont val="Arial"/>
        <family val="2"/>
      </rPr>
      <t>a definição do valor desse benefício.</t>
    </r>
  </si>
  <si>
    <r>
      <t xml:space="preserve">CLÁUSULA DÉCIMA </t>
    </r>
    <r>
      <rPr>
        <sz val="11"/>
        <color rgb="FF000000"/>
        <rFont val="Arial"/>
        <family val="2"/>
      </rPr>
      <t>– O Estágio não cria vínculo empregatício de qualquer natureza, desde que observados as disposições da Lei n° 11.788/08 e do presente Termo de Compromisso.</t>
    </r>
  </si>
  <si>
    <r>
      <t>CLÁUSULA DÉCIMA PRIMEIRA</t>
    </r>
    <r>
      <rPr>
        <sz val="11"/>
        <color rgb="FF000000"/>
        <rFont val="Arial"/>
        <family val="2"/>
      </rPr>
      <t xml:space="preserve"> – A rescisão do presente Termo de Compromisso de Estágio poderá ser feita a qualquer tempo, unilateralmente, mediante comunicação por escrito, feita com cinco dias de antecedência.</t>
    </r>
  </si>
  <si>
    <r>
      <t>CLÁUSULA DÉCIMA SEGUNDA</t>
    </r>
    <r>
      <rPr>
        <sz val="11"/>
        <color rgb="FF000000"/>
        <rFont val="Arial"/>
        <family val="2"/>
      </rPr>
      <t xml:space="preserve"> – Fica eleito o Foro da Justiça Comarca de Barreiras (BA), com renúncia de qualquer outro, por mais privilegiado que seja, para dirimir quaisquer dúvidas ou controvérsias em decorrência do presente Termo de Compromisso de Estágio que não puderem ser decididas diretamente pelos partícipes.</t>
    </r>
  </si>
  <si>
    <t>E assim, justos e acordados, assinam este instrumento em três vias de igual teor e forma.</t>
  </si>
  <si>
    <t>Assinatura do/a Responsável Legal do Estagiário</t>
  </si>
  <si>
    <t>Professor(a) Orientador(a) do estágio</t>
  </si>
  <si>
    <t>Nome do Representante da Concedente
Assinatura e Carimbo</t>
  </si>
  <si>
    <t>SECRETARIA DE EDUCAÇÃO DO ESTADO DA BAHIA – SEC BA
SUPERINTENDÊNCIA DE EDUCAÇÃO PROFISSIONAL E TECNOLÓGICA - SUPROT
CENTRO TERRITORIAL DE EDUCAÇÃO PROFISSIONAL
DA BACIA DO RIO GRANDE – CETEP BRG</t>
  </si>
  <si>
    <t>TERMO DE COMPROMISSO DE ESTÁGIO CURRICULAR SUPERVISIONADO</t>
  </si>
  <si>
    <t>Informação e Comunicação</t>
  </si>
  <si>
    <t>Gestão e Negócios</t>
  </si>
  <si>
    <t>Recursos Naturais</t>
  </si>
  <si>
    <t>Ambiente e Saúde</t>
  </si>
  <si>
    <t>Tec. Em Informática</t>
  </si>
  <si>
    <t>Tec. Em Comércio</t>
  </si>
  <si>
    <t>Tec. Em Enfermagem</t>
  </si>
  <si>
    <t>Tec. Em Agronegócio</t>
  </si>
  <si>
    <t>Tec. Em Agropecuária</t>
  </si>
  <si>
    <t>Tec. Em Logística</t>
  </si>
  <si>
    <t>Vice-Diretor/a de Articulação com
 o Mundo do Trabalho 
Assinatura e Carimbo</t>
  </si>
  <si>
    <t>Assinatura do/a Estudante
Estagiário (a)</t>
  </si>
  <si>
    <t>Telefone:</t>
  </si>
  <si>
    <t>E-mail:</t>
  </si>
  <si>
    <t>Concedente:</t>
  </si>
  <si>
    <t>Municipio:</t>
  </si>
  <si>
    <t xml:space="preserve">Supervisor: </t>
  </si>
  <si>
    <t>Estagiário:</t>
  </si>
  <si>
    <t>Curso Técnico:</t>
  </si>
  <si>
    <t xml:space="preserve">Unidade Escolar: </t>
  </si>
  <si>
    <t>Centro Terrirtorial de Educação Profissional da Bacia do Rio Grande</t>
  </si>
  <si>
    <t>Total de horas Cumpridas:</t>
  </si>
  <si>
    <t>Nome da Concedente:</t>
  </si>
  <si>
    <t>BARREIRAS, BA</t>
  </si>
  <si>
    <t>AVALIAÇÃO DE DESEMPENHO DO ESTAGIÁRIO</t>
  </si>
  <si>
    <t>ASPECTOS A SEREM AVALIADOS</t>
  </si>
  <si>
    <t>ÓTIMO</t>
  </si>
  <si>
    <t>BOM</t>
  </si>
  <si>
    <t>REGULAR</t>
  </si>
  <si>
    <t>INSUFICIENTE</t>
  </si>
  <si>
    <r>
      <t>1.</t>
    </r>
    <r>
      <rPr>
        <sz val="7"/>
        <color rgb="FF000000"/>
        <rFont val="Times New Roman"/>
        <family val="1"/>
      </rPr>
      <t xml:space="preserve">      </t>
    </r>
    <r>
      <rPr>
        <sz val="12"/>
        <color rgb="FF000000"/>
        <rFont val="Calibri"/>
        <family val="2"/>
        <scheme val="minor"/>
      </rPr>
      <t>Assiduidade</t>
    </r>
  </si>
  <si>
    <r>
      <t>2.</t>
    </r>
    <r>
      <rPr>
        <sz val="7"/>
        <color rgb="FF000000"/>
        <rFont val="Times New Roman"/>
        <family val="1"/>
      </rPr>
      <t xml:space="preserve">      </t>
    </r>
    <r>
      <rPr>
        <sz val="12"/>
        <color rgb="FF000000"/>
        <rFont val="Calibri"/>
        <family val="2"/>
        <scheme val="minor"/>
      </rPr>
      <t>Pontualidade</t>
    </r>
  </si>
  <si>
    <r>
      <t>3.</t>
    </r>
    <r>
      <rPr>
        <sz val="7"/>
        <color rgb="FF000000"/>
        <rFont val="Times New Roman"/>
        <family val="1"/>
      </rPr>
      <t xml:space="preserve">      </t>
    </r>
    <r>
      <rPr>
        <sz val="12"/>
        <color rgb="FF000000"/>
        <rFont val="Calibri"/>
        <family val="2"/>
        <scheme val="minor"/>
      </rPr>
      <t>Interesse pelo trabalho</t>
    </r>
  </si>
  <si>
    <r>
      <t>4.</t>
    </r>
    <r>
      <rPr>
        <sz val="7"/>
        <color theme="1"/>
        <rFont val="Times New Roman"/>
        <family val="1"/>
      </rPr>
      <t xml:space="preserve">      </t>
    </r>
    <r>
      <rPr>
        <sz val="12"/>
        <color theme="1"/>
        <rFont val="Calibri"/>
        <family val="2"/>
        <scheme val="minor"/>
      </rPr>
      <t>Organização</t>
    </r>
  </si>
  <si>
    <r>
      <t>5.</t>
    </r>
    <r>
      <rPr>
        <sz val="7"/>
        <color rgb="FF000000"/>
        <rFont val="Times New Roman"/>
        <family val="1"/>
      </rPr>
      <t xml:space="preserve">      </t>
    </r>
    <r>
      <rPr>
        <sz val="12"/>
        <color rgb="FF000000"/>
        <rFont val="Calibri"/>
        <family val="2"/>
        <scheme val="minor"/>
      </rPr>
      <t>Responsabilidade</t>
    </r>
  </si>
  <si>
    <r>
      <t>7.</t>
    </r>
    <r>
      <rPr>
        <sz val="7"/>
        <color rgb="FF000000"/>
        <rFont val="Times New Roman"/>
        <family val="1"/>
      </rPr>
      <t xml:space="preserve">      </t>
    </r>
    <r>
      <rPr>
        <sz val="12"/>
        <color rgb="FF000000"/>
        <rFont val="Calibri"/>
        <family val="2"/>
        <scheme val="minor"/>
      </rPr>
      <t>Relacionamento</t>
    </r>
  </si>
  <si>
    <t>AVALIAÇÃO FINAL:</t>
  </si>
  <si>
    <t>OBSERVAÇÕES</t>
  </si>
  <si>
    <t>SUPERVISOR DE ESTÁGIO</t>
  </si>
  <si>
    <t>______________________________________</t>
  </si>
  <si>
    <t>QUADRO DE ATIVIDADES</t>
  </si>
  <si>
    <t>DATA</t>
  </si>
  <si>
    <t>ATIVIDADES DESENVOLVIDAS</t>
  </si>
  <si>
    <t>OBJETIVOS</t>
  </si>
  <si>
    <t>ENTRADA</t>
  </si>
  <si>
    <t>SAÍDA</t>
  </si>
  <si>
    <t>TOTAL</t>
  </si>
  <si>
    <t>FICHA PESSOAL DO ESTAGIÁRIO</t>
  </si>
  <si>
    <t>Assinatura do Estudante</t>
  </si>
  <si>
    <t>_____________________________________</t>
  </si>
  <si>
    <t>Orientador:</t>
  </si>
  <si>
    <t>Eixo Tecnológico:</t>
  </si>
  <si>
    <t>Município:</t>
  </si>
  <si>
    <t>UNIDADE CONCEDENTE:</t>
  </si>
  <si>
    <t xml:space="preserve">Estagiário: </t>
  </si>
  <si>
    <t>I-ASPECTOS GERAIS:</t>
  </si>
  <si>
    <t>Barema</t>
  </si>
  <si>
    <t>Pontuação</t>
  </si>
  <si>
    <r>
      <t>1.</t>
    </r>
    <r>
      <rPr>
        <sz val="7"/>
        <color rgb="FF000000"/>
        <rFont val="Times New Roman"/>
        <family val="1"/>
      </rPr>
      <t xml:space="preserve">      </t>
    </r>
    <r>
      <rPr>
        <sz val="12"/>
        <color rgb="FF000000"/>
        <rFont val="Calibri"/>
        <family val="2"/>
        <scheme val="minor"/>
      </rPr>
      <t xml:space="preserve">Assiduidade e Pontualidade:                           </t>
    </r>
  </si>
  <si>
    <t>0,1  a  1,0</t>
  </si>
  <si>
    <r>
      <t>2.</t>
    </r>
    <r>
      <rPr>
        <sz val="7"/>
        <color rgb="FF000000"/>
        <rFont val="Times New Roman"/>
        <family val="1"/>
      </rPr>
      <t xml:space="preserve">      </t>
    </r>
    <r>
      <rPr>
        <sz val="12"/>
        <color rgb="FF000000"/>
        <rFont val="Calibri"/>
        <family val="2"/>
        <scheme val="minor"/>
      </rPr>
      <t>Apresentação Pessoal</t>
    </r>
  </si>
  <si>
    <r>
      <t>3.</t>
    </r>
    <r>
      <rPr>
        <sz val="7"/>
        <color rgb="FF000000"/>
        <rFont val="Times New Roman"/>
        <family val="1"/>
      </rPr>
      <t xml:space="preserve">      </t>
    </r>
    <r>
      <rPr>
        <sz val="12"/>
        <color rgb="FF000000"/>
        <rFont val="Calibri"/>
        <family val="2"/>
        <scheme val="minor"/>
      </rPr>
      <t>Relações Interpessoais (Colegas, Equipe de Saúde e Paciente)</t>
    </r>
  </si>
  <si>
    <r>
      <t>4.</t>
    </r>
    <r>
      <rPr>
        <sz val="7"/>
        <color theme="1"/>
        <rFont val="Times New Roman"/>
        <family val="1"/>
      </rPr>
      <t xml:space="preserve">      </t>
    </r>
    <r>
      <rPr>
        <sz val="12"/>
        <color theme="1"/>
        <rFont val="Calibri"/>
        <family val="2"/>
        <scheme val="minor"/>
      </rPr>
      <t>Responsabilidade e Senso Critico</t>
    </r>
  </si>
  <si>
    <r>
      <t>5.</t>
    </r>
    <r>
      <rPr>
        <sz val="7"/>
        <color rgb="FF000000"/>
        <rFont val="Times New Roman"/>
        <family val="1"/>
      </rPr>
      <t xml:space="preserve">      </t>
    </r>
    <r>
      <rPr>
        <sz val="12"/>
        <color rgb="FF000000"/>
        <rFont val="Calibri"/>
        <family val="2"/>
        <scheme val="minor"/>
      </rPr>
      <t>Iniciativa e Interesse</t>
    </r>
  </si>
  <si>
    <r>
      <t>6.</t>
    </r>
    <r>
      <rPr>
        <sz val="7"/>
        <color rgb="FF000000"/>
        <rFont val="Times New Roman"/>
        <family val="1"/>
      </rPr>
      <t xml:space="preserve">      </t>
    </r>
    <r>
      <rPr>
        <sz val="12"/>
        <color rgb="FF000000"/>
        <rFont val="Calibri"/>
        <family val="2"/>
        <scheme val="minor"/>
      </rPr>
      <t>Comportamento Ético Profissional</t>
    </r>
  </si>
  <si>
    <t>Pontuação Parcial I</t>
  </si>
  <si>
    <t>II – ATIVIDADES DESENVOLVIDAS</t>
  </si>
  <si>
    <r>
      <t>1.</t>
    </r>
    <r>
      <rPr>
        <sz val="7"/>
        <color rgb="FF000000"/>
        <rFont val="Times New Roman"/>
        <family val="1"/>
      </rPr>
      <t xml:space="preserve">      </t>
    </r>
    <r>
      <rPr>
        <sz val="12"/>
        <color rgb="FF000000"/>
        <rFont val="Calibri"/>
        <family val="2"/>
        <scheme val="minor"/>
      </rPr>
      <t>Atuação em procedimentos específicos da disciplina</t>
    </r>
  </si>
  <si>
    <r>
      <t>2.</t>
    </r>
    <r>
      <rPr>
        <sz val="7"/>
        <color rgb="FF000000"/>
        <rFont val="Times New Roman"/>
        <family val="1"/>
      </rPr>
      <t xml:space="preserve">      </t>
    </r>
    <r>
      <rPr>
        <sz val="12"/>
        <color rgb="FF000000"/>
        <rFont val="Calibri"/>
        <family val="2"/>
        <scheme val="minor"/>
      </rPr>
      <t xml:space="preserve"> Conhecimento técnico científico das atividades desenvolvidas</t>
    </r>
  </si>
  <si>
    <r>
      <t>3.</t>
    </r>
    <r>
      <rPr>
        <sz val="7"/>
        <color rgb="FF000000"/>
        <rFont val="Times New Roman"/>
        <family val="1"/>
      </rPr>
      <t xml:space="preserve">      </t>
    </r>
    <r>
      <rPr>
        <sz val="12"/>
        <color rgb="FF000000"/>
        <rFont val="Calibri"/>
        <family val="2"/>
        <scheme val="minor"/>
      </rPr>
      <t>Organização, utilização de métodos e normas técnicas.</t>
    </r>
  </si>
  <si>
    <r>
      <t>4.</t>
    </r>
    <r>
      <rPr>
        <sz val="7"/>
        <color rgb="FF000000"/>
        <rFont val="Times New Roman"/>
        <family val="1"/>
      </rPr>
      <t xml:space="preserve">      </t>
    </r>
    <r>
      <rPr>
        <sz val="12"/>
        <color rgb="FF000000"/>
        <rFont val="Calibri"/>
        <family val="2"/>
        <scheme val="minor"/>
      </rPr>
      <t>Registro das atividades desenvolvidas (evolução, exame físico, dentre outros)</t>
    </r>
  </si>
  <si>
    <t>Pontuação Parcial II</t>
  </si>
  <si>
    <t>NOTA FINAL</t>
  </si>
  <si>
    <t>OBSERVAÇÕES:</t>
  </si>
  <si>
    <t>SUPERVISOR DO ESTÁGIO</t>
  </si>
  <si>
    <t>CARIMBO E ASSINATURA</t>
  </si>
  <si>
    <t xml:space="preserve">Diretor (a) da Unidade Escolar
Assinatura e Carimbo
</t>
  </si>
  <si>
    <t xml:space="preserve">Orientador: </t>
  </si>
  <si>
    <t xml:space="preserve">Unidade Escolar: Centro Territorial de Educação Profissional da Bacia do Rio Grande                                                                                                                     </t>
  </si>
  <si>
    <t>Período do estágio:</t>
  </si>
  <si>
    <t>1.   Infraestrutura</t>
  </si>
  <si>
    <t>2.   Atividades exercidas</t>
  </si>
  <si>
    <t>3.   Organização</t>
  </si>
  <si>
    <t>4.   Supervisão de estágio</t>
  </si>
  <si>
    <r>
      <t>5.</t>
    </r>
    <r>
      <rPr>
        <sz val="7"/>
        <color rgb="FF000000"/>
        <rFont val="Times New Roman"/>
        <family val="1"/>
      </rPr>
      <t xml:space="preserve">      </t>
    </r>
    <r>
      <rPr>
        <sz val="12"/>
        <color rgb="FF000000"/>
        <rFont val="Calibri"/>
        <family val="2"/>
        <scheme val="minor"/>
      </rPr>
      <t>Assiduidade</t>
    </r>
  </si>
  <si>
    <r>
      <t>6.</t>
    </r>
    <r>
      <rPr>
        <sz val="7"/>
        <color rgb="FF000000"/>
        <rFont val="Times New Roman"/>
        <family val="1"/>
      </rPr>
      <t xml:space="preserve">      </t>
    </r>
    <r>
      <rPr>
        <sz val="12"/>
        <color rgb="FF000000"/>
        <rFont val="Calibri"/>
        <family val="2"/>
        <scheme val="minor"/>
      </rPr>
      <t>Pontualidade</t>
    </r>
  </si>
  <si>
    <r>
      <t>7.</t>
    </r>
    <r>
      <rPr>
        <sz val="7"/>
        <color rgb="FF000000"/>
        <rFont val="Times New Roman"/>
        <family val="1"/>
      </rPr>
      <t xml:space="preserve">      </t>
    </r>
    <r>
      <rPr>
        <sz val="12"/>
        <color rgb="FF000000"/>
        <rFont val="Calibri"/>
        <family val="2"/>
        <scheme val="minor"/>
      </rPr>
      <t>Interesse pelo trabalho</t>
    </r>
  </si>
  <si>
    <r>
      <t>8.</t>
    </r>
    <r>
      <rPr>
        <sz val="7"/>
        <color theme="1"/>
        <rFont val="Times New Roman"/>
        <family val="1"/>
      </rPr>
      <t xml:space="preserve">      </t>
    </r>
    <r>
      <rPr>
        <sz val="12"/>
        <color theme="1"/>
        <rFont val="Calibri"/>
        <family val="2"/>
        <scheme val="minor"/>
      </rPr>
      <t>Organização</t>
    </r>
  </si>
  <si>
    <r>
      <t>9.</t>
    </r>
    <r>
      <rPr>
        <sz val="7"/>
        <color rgb="FF000000"/>
        <rFont val="Times New Roman"/>
        <family val="1"/>
      </rPr>
      <t xml:space="preserve">      </t>
    </r>
    <r>
      <rPr>
        <sz val="12"/>
        <color rgb="FF000000"/>
        <rFont val="Calibri"/>
        <family val="2"/>
        <scheme val="minor"/>
      </rPr>
      <t>Responsabilidade</t>
    </r>
  </si>
  <si>
    <r>
      <t>10.</t>
    </r>
    <r>
      <rPr>
        <sz val="7"/>
        <color rgb="FF000000"/>
        <rFont val="Times New Roman"/>
        <family val="1"/>
      </rPr>
      <t xml:space="preserve">      </t>
    </r>
    <r>
      <rPr>
        <sz val="12"/>
        <color rgb="FF000000"/>
        <rFont val="Calibri"/>
        <family val="2"/>
        <scheme val="minor"/>
      </rPr>
      <t>Postura profissional</t>
    </r>
  </si>
  <si>
    <r>
      <t>11.</t>
    </r>
    <r>
      <rPr>
        <sz val="7"/>
        <color rgb="FF000000"/>
        <rFont val="Times New Roman"/>
        <family val="1"/>
      </rPr>
      <t xml:space="preserve">      </t>
    </r>
    <r>
      <rPr>
        <sz val="12"/>
        <color rgb="FF000000"/>
        <rFont val="Calibri"/>
        <family val="2"/>
        <scheme val="minor"/>
      </rPr>
      <t>Relacionamento</t>
    </r>
  </si>
  <si>
    <t>Período do Estágio:</t>
  </si>
  <si>
    <t>Total de Horas Cumpridas:</t>
  </si>
  <si>
    <t>__________________________________________</t>
  </si>
  <si>
    <t>BARREIRAS, BA -</t>
  </si>
  <si>
    <t>CARTA DE APRESENTAÇÃO DO ESTAGIÁRIO</t>
  </si>
  <si>
    <t>Nome da Empresa:</t>
  </si>
  <si>
    <t>Cidade:</t>
  </si>
  <si>
    <t>Prezado(a) Senhor(a),</t>
  </si>
  <si>
    <t>ILMO. (a) SR. (a):</t>
  </si>
  <si>
    <t xml:space="preserve">Apresentamos o(a) aluno(a), </t>
  </si>
  <si>
    <t>portador do CPF nº</t>
  </si>
  <si>
    <t>____________________________________
Coordenador de Estágio ou Vice-diretor articulador com o mundo do trabalho da unidade escolar.</t>
  </si>
  <si>
    <t>BARREIRAS</t>
  </si>
  <si>
    <t>Informática</t>
  </si>
  <si>
    <t>BAHIA</t>
  </si>
  <si>
    <t>Diretor/Gerente/Coordenador</t>
  </si>
  <si>
    <t>matriculado no curso técnico em</t>
  </si>
  <si>
    <t xml:space="preserve">da unidade escolar Centro Territorial de Educação Profissional da Bacia do Rio Grande, que deverá se apresentar com documento de identificação para realização de estágio obrigatório.
Lembramos que esta atividade é regulamentada por Lei 11.788 de 25/09/2008 e pela Portaria Estadual N° 8347/2017, o que não caracteriza vínculo empregatício do aluno com a organização/empresa durante o período de estágio curricular.
Informamos que o aluno deverá entregar um modelo do Termo de Compromisso que deverá ser preenchido no início do estágio, e, posteriormente, os demais documentos (plano de estágio, ficha de avaliação, etc.) que serão encaminhados ao Supervisor de Estágio nesta empresa para o devido preenchimento e efetivação do estágio.
Contamos com seu apoio e colaboração no processo de aprendizagem dos nossos alunos e agradecemos antecipadamente nos colocando à disposição para quaisquer esclarecimentos pelo telefone 77-3612- 2827 ou e-mail: cetep.baciariogrande@educacao.ba.gov.br
Atenciosamente,
</t>
  </si>
  <si>
    <t xml:space="preserve"> </t>
  </si>
  <si>
    <t>Barreiras,</t>
  </si>
  <si>
    <t>AVALIAÇÃO DO ESTÁGIO SUPERVISIONADO</t>
  </si>
  <si>
    <t>CH de Estágio:</t>
  </si>
  <si>
    <t>á</t>
  </si>
  <si>
    <t>Telefone :</t>
  </si>
  <si>
    <t>Periodo do estágio:</t>
  </si>
  <si>
    <t>AVALIAÇÃO DA CONCEDENTE</t>
  </si>
  <si>
    <r>
      <t>6.</t>
    </r>
    <r>
      <rPr>
        <sz val="7"/>
        <color rgb="FF000000"/>
        <rFont val="Times New Roman"/>
        <family val="1"/>
      </rPr>
      <t xml:space="preserve">      </t>
    </r>
    <r>
      <rPr>
        <sz val="12"/>
        <color rgb="FF000000"/>
        <rFont val="Calibri"/>
        <family val="2"/>
        <scheme val="minor"/>
      </rPr>
      <t>Postura profissional</t>
    </r>
  </si>
  <si>
    <t>Supervisor:</t>
  </si>
  <si>
    <t>Telefone Celular:</t>
  </si>
  <si>
    <t>LOCAL DO ESTÁGIO:</t>
  </si>
  <si>
    <t>E-MAIL:</t>
  </si>
  <si>
    <t>CARLOS ALTIERRE CASTRO MARTINS</t>
  </si>
  <si>
    <t>77-99960-6055</t>
  </si>
  <si>
    <t>BA</t>
  </si>
  <si>
    <t>À</t>
  </si>
  <si>
    <t>140 HORAS</t>
  </si>
  <si>
    <t>Pelo presente instrumento, firmado nos termos da Lei n° 11.788 de 25 de setembro de 2008 , considerando a Resolução CNE/CEB nº01/2004 de 21 de janeiro de 2004</t>
  </si>
  <si>
    <t>Modalidade:</t>
  </si>
  <si>
    <t>EPI</t>
  </si>
  <si>
    <t>Frequentando:</t>
  </si>
  <si>
    <r>
      <t>doravante denominado(a)</t>
    </r>
    <r>
      <rPr>
        <b/>
        <sz val="10"/>
        <color theme="1"/>
        <rFont val="Arial"/>
        <family val="2"/>
      </rPr>
      <t xml:space="preserve"> ESTAGIÁRIO(A)</t>
    </r>
    <r>
      <rPr>
        <sz val="10"/>
        <color theme="1"/>
        <rFont val="Arial"/>
        <family val="2"/>
      </rPr>
      <t>.</t>
    </r>
  </si>
  <si>
    <t>Inscrição Estadual:</t>
  </si>
  <si>
    <t xml:space="preserve">doravante denominada CONCEDENTE; </t>
  </si>
  <si>
    <t>e CENTRO TERRITORIAL DE EDUCAÇÃO PROFISSIONAL DA BACIA DO RIO GRANDE inscrita sob o CNPJ n°13.937.065/0001-00, estabelecida na Avenida ACM Nº 3518, Bairro: Flamengo, telefone (77) 3612-2827, endereço eletrônico cetep.baciariogrande@educacao.ba.gov.br, representada pela Gestora, Prof.ª FERNANDA SUELY SOUZA DA PAZ, de acordo com a Portaria nº 229 de 2019, doravante denominada Unidade Escolar, ajustam o seguinte:</t>
  </si>
  <si>
    <r>
      <t xml:space="preserve">§ 1° </t>
    </r>
    <r>
      <rPr>
        <sz val="11"/>
        <color rgb="FF000000"/>
        <rFont val="Arial"/>
        <family val="2"/>
      </rPr>
      <t>– Este Termo de Compromisso de Estágio pode ser prorrogado, a critério das partes, desde que não ultrapasse 06 (seis) meses, exceto quando se tratar de deficiente, devendo compatibilizar-se às atividades discentes.</t>
    </r>
  </si>
  <si>
    <r>
      <t xml:space="preserve">h) Responder pelas perdas e danos eventualmente causados por inobservância das normas internas da </t>
    </r>
    <r>
      <rPr>
        <b/>
        <sz val="11"/>
        <color rgb="FF000000"/>
        <rFont val="Arial"/>
        <family val="2"/>
      </rPr>
      <t>CONCEDENTE</t>
    </r>
    <r>
      <rPr>
        <sz val="11"/>
        <color rgb="FF000000"/>
        <rFont val="Arial"/>
        <family val="2"/>
      </rPr>
      <t>, ou provocados por negligência ou imprudência.</t>
    </r>
  </si>
  <si>
    <r>
      <t xml:space="preserve">g) Solicitar Relatórios de Atividades Elaborados pela </t>
    </r>
    <r>
      <rPr>
        <b/>
        <sz val="11"/>
        <color rgb="FF000000"/>
        <rFont val="Arial"/>
        <family val="2"/>
      </rPr>
      <t>CONCEDENTE</t>
    </r>
    <r>
      <rPr>
        <sz val="11"/>
        <color rgb="FF000000"/>
        <rFont val="Arial"/>
        <family val="2"/>
      </rPr>
      <t xml:space="preserve"> com periodicidade mínima de 06 (seis) meses e inclusive, sempre que solicitado;</t>
    </r>
  </si>
  <si>
    <r>
      <t>b) Conceder o Estágio e proporcionar ao(a)</t>
    </r>
    <r>
      <rPr>
        <b/>
        <sz val="11"/>
        <color rgb="FF000000"/>
        <rFont val="Arial"/>
        <family val="2"/>
      </rPr>
      <t xml:space="preserve"> ESTAGIÁRIO(A)</t>
    </r>
    <r>
      <rPr>
        <sz val="11"/>
        <color rgb="FF000000"/>
        <rFont val="Arial"/>
        <family val="2"/>
      </rPr>
      <t xml:space="preserve"> condições para o exercício das atividades práticas compatíveis com o seu Plano de Atividades e Perfil Profissional de Conclusão do Curso Técnico em Informática;</t>
    </r>
  </si>
  <si>
    <t>h) Permitir o início das atividades de Estágio somente após o recebimento deste instrumento assinado pelos partícipes, estando o estudante assegurado através da apólice do seguro contra acidentes pessoais;</t>
  </si>
  <si>
    <t>a) 	Indicar, no Plano de Atividades, as atividades descritas no Catálogo Nacional dos Cursos Técnicos (Perfil Profissional de Conclusão), as condições de adequação do estágio à proposta pedagógica do curso, à etapa e modalidade da formação profissional, o horário e calendário escolar; avaliar as instalações da parte concedente do Estágio e sua adequação à formação cultural e profissional do educando;</t>
  </si>
  <si>
    <r>
      <t xml:space="preserve">b) 	Indicar, como Professor Orientador de Estágio, o Prof. </t>
    </r>
    <r>
      <rPr>
        <b/>
        <sz val="11"/>
        <color rgb="FF000000"/>
        <rFont val="Arial"/>
        <family val="2"/>
      </rPr>
      <t>CARLOS ALTIERRE CASTRO MARTINS</t>
    </r>
    <r>
      <rPr>
        <sz val="11"/>
        <color rgb="FF000000"/>
        <rFont val="Arial"/>
        <family val="2"/>
      </rPr>
      <t xml:space="preserve"> como responsável pelo acompanhamento e avaliação das atividades do ESTAGIÁRIO;</t>
    </r>
  </si>
  <si>
    <t>c) Avaliar as instalações da parte concedente do Estágio e sua adequação à formação cultural e profissional do educando;</t>
  </si>
  <si>
    <t>e) Exigir do aluno a apresentação periódica, em prazo de seis mês, de Relatório de Atividades;</t>
  </si>
  <si>
    <t>b) Desistência do Estágio ou rescisão do Termo de Compromisso de Estágio, por decisão voluntária de qualquer dos partícipes, mediante comunicação por escrito com antecedência de 05 (cinco) dias;</t>
  </si>
  <si>
    <t>Cargo/Função:</t>
  </si>
  <si>
    <t>carlos.martins@enova.educacao.ba.gov.br</t>
  </si>
  <si>
    <t>_________________________________________________</t>
  </si>
  <si>
    <t>__________________________________________________</t>
  </si>
  <si>
    <t>Assinatura e carimbo do Supervisor de Estágio</t>
  </si>
  <si>
    <t>Assinatura e carimbo do Orientador de Estágio</t>
  </si>
  <si>
    <t xml:space="preserve">Concedente: </t>
  </si>
  <si>
    <t>CENTRO TERRITORIAL DE EDUCAÇÃO PROFISSIONAL DA BACIA DO RIO GRANDE</t>
  </si>
  <si>
    <t>CASA</t>
  </si>
  <si>
    <t>SEDE DA EMPRESA.</t>
  </si>
  <si>
    <t>COMERCIO</t>
  </si>
  <si>
    <t>TELEFONE:</t>
  </si>
  <si>
    <t>Turma:</t>
  </si>
  <si>
    <t>A</t>
  </si>
  <si>
    <t>3º ANO</t>
  </si>
  <si>
    <t>com uma atividade de 06 horas diárias, totalizando 30 horas semanais, sendo compatível com as atividades escolares e de acordo com o art. 10° da Lei n° 11.788/08.</t>
  </si>
  <si>
    <t>17 DE MARÇO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</si>
</sst>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R$&quot;\ * #,##0.00_-;\-&quot;R$&quot;\ * #,##0.00_-;_-&quot;R$&quot;\ * &quot;-&quot;??_-;_-@_-"/>
    <numFmt numFmtId="164" formatCode="[$-416]d\ \ mmmm\,\ yyyy;@"/>
    <numFmt numFmtId="165" formatCode="00000\-000"/>
    <numFmt numFmtId="166" formatCode="[&lt;=9999999]###\-####;\(##\)\ ####\-####"/>
    <numFmt numFmtId="167" formatCode="[$-F800]dddd\,\ mmmm\ dd\,\ yyyy"/>
    <numFmt numFmtId="168" formatCode="0\ &quot;Dias&quot;"/>
    <numFmt numFmtId="169" formatCode="h:mm;@"/>
    <numFmt numFmtId="170" formatCode="[$-816]d\ &quot;de&quot;\ mmmm\ &quot;de&quot;\ yyyy;@"/>
    <numFmt numFmtId="171" formatCode="dd/mm/yy"/>
  </numFmts>
  <fonts count="38" x14ac:knownFonts="1">
    <font>
      <sz val="11"/>
      <color theme="1"/>
      <name val="Calibri"/>
      <family val="2"/>
      <scheme val="minor"/>
    </font>
    <font>
      <sz val="11"/>
      <color theme="1"/>
      <name val="Calibri"/>
      <family val="2"/>
      <scheme val="minor"/>
    </font>
    <font>
      <sz val="11"/>
      <color rgb="FF000000"/>
      <name val="Arial"/>
      <family val="2"/>
    </font>
    <font>
      <sz val="11"/>
      <color theme="1"/>
      <name val="Arial"/>
      <family val="2"/>
    </font>
    <font>
      <b/>
      <sz val="12"/>
      <color theme="1"/>
      <name val="Arial"/>
      <family val="2"/>
    </font>
    <font>
      <b/>
      <sz val="11"/>
      <color theme="1"/>
      <name val="Arial"/>
      <family val="2"/>
    </font>
    <font>
      <sz val="10"/>
      <color theme="1"/>
      <name val="Arial"/>
      <family val="2"/>
    </font>
    <font>
      <b/>
      <sz val="10"/>
      <color theme="1"/>
      <name val="Arial"/>
      <family val="2"/>
    </font>
    <font>
      <b/>
      <sz val="12"/>
      <name val="Arial"/>
      <family val="2"/>
    </font>
    <font>
      <b/>
      <sz val="11"/>
      <color theme="1"/>
      <name val="Calibri"/>
      <family val="2"/>
      <scheme val="minor"/>
    </font>
    <font>
      <b/>
      <sz val="11"/>
      <color rgb="FF000000"/>
      <name val="Arial"/>
      <family val="2"/>
    </font>
    <font>
      <b/>
      <u/>
      <sz val="10"/>
      <color theme="1"/>
      <name val="Arial"/>
      <family val="2"/>
    </font>
    <font>
      <b/>
      <u/>
      <sz val="11"/>
      <color rgb="FF000000"/>
      <name val="Arial"/>
      <family val="2"/>
    </font>
    <font>
      <vertAlign val="superscript"/>
      <sz val="11"/>
      <color rgb="FF000000"/>
      <name val="Arial"/>
      <family val="2"/>
    </font>
    <font>
      <sz val="12"/>
      <color rgb="FF000000"/>
      <name val="Calibri"/>
      <family val="2"/>
      <scheme val="minor"/>
    </font>
    <font>
      <sz val="7"/>
      <color rgb="FF000000"/>
      <name val="Times New Roman"/>
      <family val="1"/>
    </font>
    <font>
      <sz val="12"/>
      <color theme="1"/>
      <name val="Calibri"/>
      <family val="2"/>
      <scheme val="minor"/>
    </font>
    <font>
      <sz val="7"/>
      <color theme="1"/>
      <name val="Times New Roman"/>
      <family val="1"/>
    </font>
    <font>
      <b/>
      <sz val="10"/>
      <name val="Arial"/>
      <family val="2"/>
    </font>
    <font>
      <sz val="14"/>
      <color rgb="FF000000"/>
      <name val="Times New Roman"/>
      <family val="1"/>
    </font>
    <font>
      <b/>
      <sz val="12"/>
      <color rgb="FF000000"/>
      <name val="Calibri"/>
      <family val="2"/>
      <scheme val="minor"/>
    </font>
    <font>
      <b/>
      <sz val="13.5"/>
      <color rgb="FF000000"/>
      <name val="Times New Roman"/>
      <family val="1"/>
    </font>
    <font>
      <sz val="10"/>
      <color rgb="FF000000"/>
      <name val="Arial"/>
      <family val="2"/>
    </font>
    <font>
      <u/>
      <sz val="11"/>
      <color theme="10"/>
      <name val="Calibri"/>
      <family val="2"/>
      <scheme val="minor"/>
    </font>
    <font>
      <b/>
      <sz val="12"/>
      <color rgb="FF000000"/>
      <name val="Arial"/>
      <family val="2"/>
    </font>
    <font>
      <sz val="12"/>
      <color rgb="FF000000"/>
      <name val="Arial"/>
      <family val="2"/>
    </font>
    <font>
      <sz val="12"/>
      <color theme="1"/>
      <name val="Arial"/>
      <family val="2"/>
    </font>
    <font>
      <b/>
      <sz val="10"/>
      <color rgb="FF000000"/>
      <name val="Arial"/>
      <family val="2"/>
    </font>
    <font>
      <sz val="10"/>
      <name val="Arial"/>
      <family val="2"/>
    </font>
    <font>
      <sz val="11"/>
      <name val="Arial"/>
      <family val="2"/>
    </font>
    <font>
      <sz val="14"/>
      <color theme="1"/>
      <name val="Calibri"/>
      <family val="2"/>
      <scheme val="minor"/>
    </font>
    <font>
      <b/>
      <sz val="12"/>
      <name val="Calibri"/>
      <family val="2"/>
      <scheme val="minor"/>
    </font>
    <font>
      <b/>
      <sz val="13"/>
      <color theme="1"/>
      <name val="Arial"/>
      <family val="2"/>
    </font>
    <font>
      <sz val="13"/>
      <color theme="1"/>
      <name val="Calibri"/>
      <family val="2"/>
      <scheme val="minor"/>
    </font>
    <font>
      <b/>
      <sz val="14"/>
      <name val="Arial"/>
      <family val="2"/>
    </font>
    <font>
      <b/>
      <sz val="14"/>
      <color theme="1"/>
      <name val="Arial"/>
      <family val="2"/>
    </font>
    <font>
      <sz val="14"/>
      <color theme="1"/>
      <name val="Arial"/>
      <family val="2"/>
    </font>
    <font>
      <sz val="14"/>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3">
    <xf numFmtId="0" fontId="0" fillId="0" borderId="0"/>
    <xf numFmtId="44" fontId="1" fillId="0" borderId="0" applyFont="0" applyFill="0" applyBorder="0" applyAlignment="0" applyProtection="0"/>
    <xf numFmtId="0" fontId="23" fillId="0" borderId="0" applyNumberFormat="0" applyFill="0" applyBorder="0" applyAlignment="0" applyProtection="0"/>
  </cellStyleXfs>
  <cellXfs count="352">
    <xf numFmtId="0" fontId="0" fillId="0" borderId="0" xfId="0"/>
    <xf numFmtId="0" fontId="2" fillId="0" borderId="0" xfId="0" applyFont="1"/>
    <xf numFmtId="0" fontId="6" fillId="0" borderId="0" xfId="0" applyFont="1"/>
    <xf numFmtId="0" fontId="7" fillId="0" borderId="0" xfId="0" applyFont="1" applyAlignment="1">
      <alignment horizontal="right"/>
    </xf>
    <xf numFmtId="164" fontId="7" fillId="0" borderId="0" xfId="0" applyNumberFormat="1" applyFont="1" applyAlignment="1">
      <alignment horizontal="left" vertical="top"/>
    </xf>
    <xf numFmtId="0" fontId="7" fillId="0" borderId="0" xfId="0" applyFont="1" applyAlignment="1">
      <alignment horizontal="center"/>
    </xf>
    <xf numFmtId="0" fontId="7" fillId="0" borderId="1" xfId="0" applyFont="1" applyBorder="1" applyAlignment="1">
      <alignment horizontal="left" vertical="top"/>
    </xf>
    <xf numFmtId="0" fontId="6" fillId="0" borderId="1" xfId="0" applyFont="1" applyBorder="1" applyAlignment="1" applyProtection="1">
      <alignment horizontal="left" vertical="top"/>
      <protection locked="0"/>
    </xf>
    <xf numFmtId="0" fontId="2" fillId="0" borderId="0" xfId="0" applyFont="1" applyAlignment="1">
      <alignment horizontal="left" vertical="center"/>
    </xf>
    <xf numFmtId="0" fontId="7" fillId="0" borderId="0" xfId="0" applyFont="1" applyAlignment="1">
      <alignment vertical="top" wrapText="1"/>
    </xf>
    <xf numFmtId="0" fontId="0" fillId="0" borderId="0" xfId="0" applyProtection="1">
      <protection locked="0"/>
    </xf>
    <xf numFmtId="0" fontId="6" fillId="0" borderId="0" xfId="0" applyFont="1" applyAlignment="1" applyProtection="1">
      <alignment horizontal="left" vertical="top" wrapText="1"/>
      <protection locked="0"/>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vertical="center"/>
    </xf>
    <xf numFmtId="14" fontId="2" fillId="0" borderId="0" xfId="0" applyNumberFormat="1" applyFont="1"/>
    <xf numFmtId="0" fontId="10" fillId="0" borderId="1" xfId="0" applyFont="1" applyBorder="1" applyAlignment="1">
      <alignment horizontal="left" vertical="center" wrapText="1"/>
    </xf>
    <xf numFmtId="0" fontId="9" fillId="0" borderId="5" xfId="0" applyFont="1" applyBorder="1"/>
    <xf numFmtId="0" fontId="12" fillId="0" borderId="0" xfId="0" applyFont="1"/>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wrapText="1"/>
    </xf>
    <xf numFmtId="0" fontId="2" fillId="0" borderId="7" xfId="0" applyFont="1" applyBorder="1" applyAlignment="1">
      <alignment wrapText="1"/>
    </xf>
    <xf numFmtId="0" fontId="5" fillId="0" borderId="0" xfId="0" applyFont="1"/>
    <xf numFmtId="0" fontId="2" fillId="0" borderId="2" xfId="0" applyFont="1" applyBorder="1" applyAlignment="1">
      <alignment wrapText="1"/>
    </xf>
    <xf numFmtId="0" fontId="10" fillId="0" borderId="0" xfId="0" applyFont="1" applyAlignment="1">
      <alignment horizontal="left" wrapText="1"/>
    </xf>
    <xf numFmtId="0" fontId="7" fillId="0" borderId="1" xfId="0" applyFont="1" applyBorder="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20" fontId="0" fillId="0" borderId="0" xfId="0" applyNumberFormat="1" applyAlignment="1">
      <alignment horizontal="center" vertical="center"/>
    </xf>
    <xf numFmtId="0" fontId="0" fillId="0" borderId="1" xfId="0" applyBorder="1" applyProtection="1">
      <protection locked="0"/>
    </xf>
    <xf numFmtId="0" fontId="7" fillId="0" borderId="1" xfId="0" applyFont="1" applyBorder="1" applyAlignment="1">
      <alignment vertical="top" wrapText="1"/>
    </xf>
    <xf numFmtId="14" fontId="7" fillId="0" borderId="16" xfId="0" applyNumberFormat="1" applyFont="1" applyBorder="1" applyAlignment="1" applyProtection="1">
      <alignment horizontal="left" wrapText="1"/>
      <protection locked="0"/>
    </xf>
    <xf numFmtId="0" fontId="18" fillId="3" borderId="1" xfId="0" applyFont="1" applyFill="1" applyBorder="1" applyAlignment="1">
      <alignment horizontal="center" vertical="top"/>
    </xf>
    <xf numFmtId="167" fontId="0" fillId="0" borderId="0" xfId="0" applyNumberFormat="1" applyAlignment="1">
      <alignment horizontal="left"/>
    </xf>
    <xf numFmtId="0" fontId="0" fillId="0" borderId="0" xfId="0" applyAlignment="1">
      <alignment horizontal="center"/>
    </xf>
    <xf numFmtId="0" fontId="19" fillId="0" borderId="0" xfId="0" applyFont="1" applyAlignment="1">
      <alignment horizontal="center" vertical="center"/>
    </xf>
    <xf numFmtId="0" fontId="22" fillId="0" borderId="0" xfId="0" applyFont="1" applyAlignment="1">
      <alignment vertical="center"/>
    </xf>
    <xf numFmtId="0" fontId="0" fillId="0" borderId="0" xfId="0" applyAlignment="1" applyProtection="1">
      <alignment horizontal="left" vertical="center" wrapText="1"/>
      <protection locked="0"/>
    </xf>
    <xf numFmtId="0" fontId="0" fillId="0" borderId="0" xfId="0" applyAlignment="1" applyProtection="1">
      <alignment horizontal="left" vertical="top" wrapText="1"/>
      <protection locked="0"/>
    </xf>
    <xf numFmtId="0" fontId="0" fillId="0" borderId="0" xfId="0" applyAlignment="1" applyProtection="1">
      <alignment horizontal="center" vertical="center"/>
      <protection locked="0"/>
    </xf>
    <xf numFmtId="0" fontId="21" fillId="0" borderId="0" xfId="0" applyFont="1" applyAlignment="1">
      <alignment horizontal="center" vertical="center"/>
    </xf>
    <xf numFmtId="0" fontId="14" fillId="0" borderId="0" xfId="0" applyFont="1" applyAlignment="1">
      <alignment vertical="center" wrapText="1"/>
    </xf>
    <xf numFmtId="0" fontId="14" fillId="0" borderId="0" xfId="0" applyFont="1" applyAlignment="1">
      <alignment horizontal="center" vertical="center" wrapText="1"/>
    </xf>
    <xf numFmtId="0" fontId="20" fillId="0" borderId="0" xfId="0" applyFont="1" applyAlignment="1">
      <alignment horizontal="left" vertical="center" wrapText="1"/>
    </xf>
    <xf numFmtId="0" fontId="22" fillId="0" borderId="0" xfId="0" applyFont="1" applyAlignment="1">
      <alignment vertical="center" wrapText="1"/>
    </xf>
    <xf numFmtId="0" fontId="14" fillId="0" borderId="1" xfId="0" applyFont="1" applyBorder="1" applyAlignment="1">
      <alignment horizontal="left" vertical="center"/>
    </xf>
    <xf numFmtId="167" fontId="22" fillId="0" borderId="0" xfId="0" applyNumberFormat="1" applyFont="1" applyAlignment="1">
      <alignment vertical="center" wrapText="1"/>
    </xf>
    <xf numFmtId="167" fontId="22" fillId="0" borderId="0" xfId="0" applyNumberFormat="1" applyFont="1" applyAlignment="1">
      <alignment horizontal="right" vertical="center" wrapText="1"/>
    </xf>
    <xf numFmtId="0" fontId="6" fillId="0" borderId="1" xfId="0" applyFont="1" applyBorder="1" applyAlignment="1" applyProtection="1">
      <alignment vertical="top" wrapText="1"/>
      <protection locked="0"/>
    </xf>
    <xf numFmtId="0" fontId="9" fillId="0" borderId="1" xfId="0" applyFont="1" applyBorder="1" applyAlignment="1">
      <alignment horizontal="left"/>
    </xf>
    <xf numFmtId="0" fontId="0" fillId="0" borderId="12" xfId="0" applyBorder="1"/>
    <xf numFmtId="0" fontId="0" fillId="0" borderId="13" xfId="0" applyBorder="1"/>
    <xf numFmtId="0" fontId="8" fillId="0" borderId="0" xfId="0" applyFont="1" applyAlignment="1">
      <alignment horizontal="center" vertical="center" wrapText="1"/>
    </xf>
    <xf numFmtId="0" fontId="26" fillId="0" borderId="0" xfId="0" applyFont="1"/>
    <xf numFmtId="0" fontId="26" fillId="0" borderId="0" xfId="0" applyFont="1" applyAlignment="1">
      <alignment vertical="top" wrapText="1"/>
    </xf>
    <xf numFmtId="0" fontId="24" fillId="0" borderId="0" xfId="0" applyFont="1" applyAlignment="1">
      <alignment vertical="center" wrapText="1"/>
    </xf>
    <xf numFmtId="0" fontId="4" fillId="4" borderId="0" xfId="0" applyFont="1" applyFill="1" applyAlignment="1">
      <alignment horizontal="center"/>
    </xf>
    <xf numFmtId="0" fontId="26" fillId="0" borderId="0" xfId="0" applyFont="1" applyAlignment="1">
      <alignment vertical="top"/>
    </xf>
    <xf numFmtId="0" fontId="24" fillId="0" borderId="0" xfId="0" applyFont="1" applyAlignment="1">
      <alignment horizontal="right" vertical="center" wrapText="1"/>
    </xf>
    <xf numFmtId="0" fontId="7" fillId="0" borderId="6" xfId="0" applyFont="1" applyBorder="1" applyAlignment="1">
      <alignment horizontal="right" vertical="top"/>
    </xf>
    <xf numFmtId="0" fontId="7" fillId="0" borderId="4" xfId="0" applyFont="1" applyBorder="1" applyAlignment="1">
      <alignment vertical="top"/>
    </xf>
    <xf numFmtId="0" fontId="0" fillId="3" borderId="0" xfId="0" applyFill="1"/>
    <xf numFmtId="0" fontId="7" fillId="0" borderId="3" xfId="0" applyFont="1" applyBorder="1" applyAlignment="1">
      <alignment vertical="top"/>
    </xf>
    <xf numFmtId="0" fontId="7" fillId="0" borderId="4" xfId="0" applyFont="1" applyBorder="1" applyAlignment="1" applyProtection="1">
      <alignment horizontal="right" vertical="top"/>
      <protection locked="0"/>
    </xf>
    <xf numFmtId="0" fontId="0" fillId="4" borderId="0" xfId="0" applyFill="1"/>
    <xf numFmtId="168" fontId="6" fillId="3" borderId="6" xfId="0" applyNumberFormat="1" applyFont="1" applyFill="1" applyBorder="1" applyAlignment="1" applyProtection="1">
      <alignment horizontal="center" vertical="top" wrapText="1"/>
      <protection locked="0"/>
    </xf>
    <xf numFmtId="14" fontId="6" fillId="3" borderId="6" xfId="0" applyNumberFormat="1" applyFont="1" applyFill="1" applyBorder="1" applyAlignment="1" applyProtection="1">
      <alignment horizontal="left" vertical="top" wrapText="1"/>
      <protection locked="0"/>
    </xf>
    <xf numFmtId="0" fontId="6" fillId="3" borderId="6" xfId="0" applyFont="1" applyFill="1" applyBorder="1" applyAlignment="1">
      <alignment vertical="top"/>
    </xf>
    <xf numFmtId="0" fontId="6" fillId="3" borderId="4" xfId="0" applyFont="1" applyFill="1" applyBorder="1" applyAlignment="1">
      <alignment vertical="top"/>
    </xf>
    <xf numFmtId="0" fontId="6" fillId="0" borderId="6" xfId="0" applyFont="1" applyBorder="1" applyAlignment="1">
      <alignment horizontal="left" vertical="top"/>
    </xf>
    <xf numFmtId="0" fontId="6" fillId="0" borderId="4" xfId="0" applyFont="1" applyBorder="1" applyAlignment="1">
      <alignment horizontal="left" vertical="top"/>
    </xf>
    <xf numFmtId="0" fontId="14" fillId="0" borderId="1" xfId="0" applyFont="1" applyBorder="1" applyAlignment="1">
      <alignment vertical="center" wrapText="1"/>
    </xf>
    <xf numFmtId="0" fontId="6" fillId="0" borderId="1" xfId="0" applyFont="1" applyBorder="1" applyAlignment="1" applyProtection="1">
      <alignment vertical="top"/>
      <protection locked="0"/>
    </xf>
    <xf numFmtId="0" fontId="7" fillId="0" borderId="0" xfId="0" applyFont="1" applyAlignment="1">
      <alignment horizontal="left" vertical="top"/>
    </xf>
    <xf numFmtId="169" fontId="6" fillId="0" borderId="0" xfId="0" applyNumberFormat="1" applyFont="1" applyAlignment="1" applyProtection="1">
      <alignment horizontal="left" vertical="top"/>
      <protection locked="0"/>
    </xf>
    <xf numFmtId="168" fontId="6" fillId="3" borderId="7" xfId="0" applyNumberFormat="1" applyFont="1" applyFill="1" applyBorder="1" applyAlignment="1" applyProtection="1">
      <alignment horizontal="center" vertical="top" wrapText="1"/>
      <protection locked="0"/>
    </xf>
    <xf numFmtId="14" fontId="6" fillId="3" borderId="7" xfId="0" applyNumberFormat="1" applyFont="1" applyFill="1" applyBorder="1" applyAlignment="1" applyProtection="1">
      <alignment horizontal="left" vertical="top" wrapText="1"/>
      <protection locked="0"/>
    </xf>
    <xf numFmtId="0" fontId="6" fillId="3" borderId="7" xfId="0" applyFont="1" applyFill="1" applyBorder="1" applyAlignment="1">
      <alignment vertical="top"/>
    </xf>
    <xf numFmtId="0" fontId="6" fillId="3" borderId="21" xfId="0" applyFont="1" applyFill="1" applyBorder="1" applyAlignment="1">
      <alignment vertical="top"/>
    </xf>
    <xf numFmtId="0" fontId="14" fillId="0" borderId="1" xfId="0" applyFont="1" applyBorder="1" applyAlignment="1">
      <alignment horizontal="right" vertical="center" wrapText="1"/>
    </xf>
    <xf numFmtId="0" fontId="20" fillId="0" borderId="1" xfId="0" applyFont="1" applyBorder="1" applyAlignment="1">
      <alignment vertical="center" wrapText="1"/>
    </xf>
    <xf numFmtId="0" fontId="14" fillId="2" borderId="1" xfId="0" applyFont="1" applyFill="1" applyBorder="1" applyAlignment="1">
      <alignment horizontal="left" vertical="top" wrapText="1"/>
    </xf>
    <xf numFmtId="171" fontId="14" fillId="2" borderId="6" xfId="0" applyNumberFormat="1" applyFont="1" applyFill="1" applyBorder="1" applyAlignment="1" applyProtection="1">
      <alignment horizontal="center" vertical="center" wrapText="1"/>
      <protection locked="0"/>
    </xf>
    <xf numFmtId="171" fontId="14" fillId="2" borderId="6" xfId="0" applyNumberFormat="1" applyFont="1" applyFill="1" applyBorder="1" applyAlignment="1" applyProtection="1">
      <alignment vertical="center" wrapText="1"/>
      <protection locked="0"/>
    </xf>
    <xf numFmtId="171" fontId="14" fillId="2" borderId="4" xfId="0" applyNumberFormat="1" applyFont="1" applyFill="1" applyBorder="1" applyAlignment="1" applyProtection="1">
      <alignment vertical="center" wrapText="1"/>
      <protection locked="0"/>
    </xf>
    <xf numFmtId="0" fontId="0" fillId="2" borderId="0" xfId="0" applyFill="1"/>
    <xf numFmtId="20" fontId="30" fillId="0" borderId="1" xfId="0" applyNumberFormat="1" applyFont="1" applyBorder="1" applyAlignment="1" applyProtection="1">
      <alignment horizontal="center" vertical="center"/>
      <protection locked="0"/>
    </xf>
    <xf numFmtId="20" fontId="30" fillId="0" borderId="1" xfId="0" applyNumberFormat="1" applyFont="1" applyBorder="1" applyAlignment="1">
      <alignment horizontal="center" vertical="center"/>
    </xf>
    <xf numFmtId="16" fontId="30" fillId="0" borderId="1" xfId="0" applyNumberFormat="1" applyFont="1" applyBorder="1" applyAlignment="1" applyProtection="1">
      <alignment horizontal="center" vertical="center"/>
      <protection locked="0"/>
    </xf>
    <xf numFmtId="0" fontId="30" fillId="0" borderId="1" xfId="0" applyFont="1" applyBorder="1" applyAlignment="1" applyProtection="1">
      <alignment horizontal="center" vertical="center"/>
      <protection locked="0"/>
    </xf>
    <xf numFmtId="0" fontId="30" fillId="0" borderId="3" xfId="0" applyFont="1" applyBorder="1" applyAlignment="1" applyProtection="1">
      <alignment horizontal="left" vertical="center" wrapText="1"/>
      <protection locked="0"/>
    </xf>
    <xf numFmtId="0" fontId="30" fillId="0" borderId="6" xfId="0" applyFont="1" applyBorder="1" applyAlignment="1" applyProtection="1">
      <alignment horizontal="left" vertical="center" wrapText="1"/>
      <protection locked="0"/>
    </xf>
    <xf numFmtId="0" fontId="30" fillId="0" borderId="4" xfId="0" applyFont="1" applyBorder="1" applyAlignment="1" applyProtection="1">
      <alignment horizontal="left" vertical="center" wrapText="1"/>
      <protection locked="0"/>
    </xf>
    <xf numFmtId="0" fontId="30" fillId="0" borderId="3" xfId="0" applyFont="1" applyBorder="1" applyAlignment="1" applyProtection="1">
      <alignment horizontal="left" vertical="top" wrapText="1"/>
      <protection locked="0"/>
    </xf>
    <xf numFmtId="0" fontId="30" fillId="0" borderId="4" xfId="0" applyFont="1" applyBorder="1" applyAlignment="1" applyProtection="1">
      <alignment horizontal="left" vertical="top" wrapText="1"/>
      <protection locked="0"/>
    </xf>
    <xf numFmtId="0" fontId="31" fillId="3" borderId="1" xfId="0" applyFont="1" applyFill="1" applyBorder="1" applyAlignment="1">
      <alignment horizontal="center" vertical="center"/>
    </xf>
    <xf numFmtId="0" fontId="31" fillId="3" borderId="1" xfId="0" applyFont="1" applyFill="1" applyBorder="1"/>
    <xf numFmtId="0" fontId="33" fillId="0" borderId="0" xfId="0" applyFont="1"/>
    <xf numFmtId="0" fontId="32" fillId="0" borderId="1" xfId="0" applyFont="1" applyBorder="1" applyAlignment="1">
      <alignment horizontal="right" vertical="top"/>
    </xf>
    <xf numFmtId="0" fontId="33" fillId="4" borderId="0" xfId="0" applyFont="1" applyFill="1"/>
    <xf numFmtId="0" fontId="33" fillId="5" borderId="0" xfId="0" applyFont="1" applyFill="1"/>
    <xf numFmtId="0" fontId="33" fillId="3" borderId="0" xfId="0" applyFont="1" applyFill="1"/>
    <xf numFmtId="0" fontId="35" fillId="0" borderId="1" xfId="0" applyFont="1" applyBorder="1" applyAlignment="1">
      <alignment vertical="top"/>
    </xf>
    <xf numFmtId="0" fontId="35" fillId="0" borderId="1" xfId="0" applyFont="1" applyBorder="1" applyAlignment="1">
      <alignment horizontal="left" vertical="top"/>
    </xf>
    <xf numFmtId="0" fontId="35" fillId="0" borderId="1" xfId="0" applyFont="1" applyBorder="1" applyAlignment="1">
      <alignment horizontal="right" vertical="top"/>
    </xf>
    <xf numFmtId="0" fontId="35" fillId="0" borderId="1" xfId="0" applyFont="1" applyBorder="1" applyAlignment="1">
      <alignment vertical="center"/>
    </xf>
    <xf numFmtId="0" fontId="35" fillId="0" borderId="6" xfId="0" applyFont="1" applyBorder="1" applyAlignment="1">
      <alignment horizontal="right" vertical="top"/>
    </xf>
    <xf numFmtId="0" fontId="35" fillId="4" borderId="1" xfId="0" applyFont="1" applyFill="1" applyBorder="1" applyAlignment="1">
      <alignment horizontal="left" vertical="top"/>
    </xf>
    <xf numFmtId="166" fontId="36" fillId="0" borderId="3" xfId="1" applyNumberFormat="1" applyFont="1" applyBorder="1" applyAlignment="1" applyProtection="1">
      <alignment vertical="top"/>
    </xf>
    <xf numFmtId="166" fontId="36" fillId="0" borderId="6" xfId="1" applyNumberFormat="1" applyFont="1" applyBorder="1" applyAlignment="1" applyProtection="1">
      <alignment vertical="top"/>
    </xf>
    <xf numFmtId="0" fontId="35" fillId="0" borderId="4" xfId="0" applyFont="1" applyBorder="1" applyAlignment="1">
      <alignment vertical="top"/>
    </xf>
    <xf numFmtId="0" fontId="35" fillId="0" borderId="1" xfId="0" applyFont="1" applyBorder="1" applyAlignment="1">
      <alignment horizontal="left" vertical="top" wrapText="1"/>
    </xf>
    <xf numFmtId="0" fontId="35" fillId="0" borderId="25" xfId="0" applyFont="1" applyBorder="1" applyAlignment="1">
      <alignment horizontal="right" vertical="top"/>
    </xf>
    <xf numFmtId="0" fontId="30" fillId="0" borderId="0" xfId="0" applyFont="1"/>
    <xf numFmtId="168" fontId="36" fillId="3" borderId="6" xfId="0" applyNumberFormat="1" applyFont="1" applyFill="1" applyBorder="1" applyAlignment="1" applyProtection="1">
      <alignment horizontal="center" vertical="top" wrapText="1"/>
      <protection locked="0"/>
    </xf>
    <xf numFmtId="14" fontId="36" fillId="3" borderId="6" xfId="0" applyNumberFormat="1" applyFont="1" applyFill="1" applyBorder="1" applyAlignment="1" applyProtection="1">
      <alignment horizontal="left" vertical="top" wrapText="1"/>
      <protection locked="0"/>
    </xf>
    <xf numFmtId="168" fontId="36" fillId="3" borderId="6" xfId="0" applyNumberFormat="1" applyFont="1" applyFill="1" applyBorder="1" applyAlignment="1" applyProtection="1">
      <alignment vertical="top" wrapText="1"/>
      <protection locked="0"/>
    </xf>
    <xf numFmtId="168" fontId="36" fillId="3" borderId="4" xfId="0" applyNumberFormat="1" applyFont="1" applyFill="1" applyBorder="1" applyAlignment="1" applyProtection="1">
      <alignment vertical="top" wrapText="1"/>
      <protection locked="0"/>
    </xf>
    <xf numFmtId="0" fontId="30" fillId="0" borderId="0" xfId="0" applyFont="1" applyAlignment="1" applyProtection="1">
      <alignment horizontal="center" vertical="center"/>
      <protection locked="0"/>
    </xf>
    <xf numFmtId="0" fontId="30" fillId="0" borderId="0" xfId="0" applyFont="1" applyAlignment="1" applyProtection="1">
      <alignment horizontal="left" vertical="center" wrapText="1"/>
      <protection locked="0"/>
    </xf>
    <xf numFmtId="0" fontId="30" fillId="0" borderId="0" xfId="0" applyFont="1" applyAlignment="1" applyProtection="1">
      <alignment horizontal="left" vertical="top" wrapText="1"/>
      <protection locked="0"/>
    </xf>
    <xf numFmtId="20" fontId="30" fillId="0" borderId="0" xfId="0" applyNumberFormat="1" applyFont="1" applyAlignment="1">
      <alignment horizontal="center" vertical="center"/>
    </xf>
    <xf numFmtId="0" fontId="7" fillId="0" borderId="1" xfId="0" applyFont="1" applyBorder="1" applyAlignment="1" applyProtection="1">
      <alignment vertical="top"/>
      <protection locked="0"/>
    </xf>
    <xf numFmtId="0" fontId="2" fillId="0" borderId="3" xfId="0" applyFont="1" applyBorder="1" applyAlignment="1" applyProtection="1">
      <alignment horizontal="right" vertical="center" wrapText="1"/>
      <protection locked="0"/>
    </xf>
    <xf numFmtId="0" fontId="2" fillId="0" borderId="4" xfId="0" applyFont="1" applyBorder="1" applyAlignment="1" applyProtection="1">
      <alignment horizontal="right" vertical="center" wrapText="1"/>
      <protection locked="0"/>
    </xf>
    <xf numFmtId="0" fontId="6" fillId="0" borderId="0" xfId="0" applyFont="1" applyAlignment="1">
      <alignment horizontal="left" vertical="top" wrapText="1"/>
    </xf>
    <xf numFmtId="0" fontId="12" fillId="0" borderId="0" xfId="0" applyFont="1" applyAlignment="1">
      <alignment horizontal="left" vertical="center" wrapText="1"/>
    </xf>
    <xf numFmtId="0" fontId="12" fillId="0" borderId="0" xfId="0" applyFont="1" applyAlignment="1">
      <alignment horizontal="left" wrapText="1"/>
    </xf>
    <xf numFmtId="0" fontId="7" fillId="0" borderId="0" xfId="0" applyFont="1" applyAlignment="1">
      <alignment horizontal="center" wrapText="1"/>
    </xf>
    <xf numFmtId="0" fontId="7" fillId="0" borderId="0" xfId="0" applyFont="1" applyAlignment="1">
      <alignment horizontal="center"/>
    </xf>
    <xf numFmtId="0" fontId="6" fillId="0" borderId="0" xfId="0" applyFont="1" applyAlignment="1">
      <alignment horizontal="center"/>
    </xf>
    <xf numFmtId="0" fontId="7" fillId="0" borderId="0" xfId="0" applyFont="1" applyAlignment="1">
      <alignment horizontal="right"/>
    </xf>
    <xf numFmtId="164" fontId="7" fillId="0" borderId="0" xfId="0" applyNumberFormat="1" applyFont="1" applyAlignment="1">
      <alignment horizontal="left"/>
    </xf>
    <xf numFmtId="0" fontId="7" fillId="0" borderId="0" xfId="0" applyFont="1" applyAlignment="1">
      <alignment horizontal="center" vertical="top"/>
    </xf>
    <xf numFmtId="0" fontId="10" fillId="0" borderId="2" xfId="0" applyFont="1" applyBorder="1" applyAlignment="1" applyProtection="1">
      <alignment horizontal="left" wrapText="1"/>
      <protection locked="0"/>
    </xf>
    <xf numFmtId="0" fontId="2" fillId="0" borderId="0" xfId="0" applyFont="1" applyAlignment="1">
      <alignment horizontal="left" wrapText="1"/>
    </xf>
    <xf numFmtId="0" fontId="10" fillId="0" borderId="0" xfId="0" applyFont="1" applyAlignment="1">
      <alignment horizontal="left" wrapText="1"/>
    </xf>
    <xf numFmtId="0" fontId="2" fillId="0" borderId="0" xfId="0" applyFont="1" applyAlignment="1">
      <alignment horizontal="left"/>
    </xf>
    <xf numFmtId="0" fontId="6" fillId="0" borderId="3" xfId="0" applyFont="1" applyBorder="1" applyAlignment="1">
      <alignment horizontal="left" vertical="top"/>
    </xf>
    <xf numFmtId="0" fontId="6" fillId="0" borderId="6" xfId="0" applyFont="1" applyBorder="1" applyAlignment="1">
      <alignment horizontal="left" vertical="top"/>
    </xf>
    <xf numFmtId="0" fontId="6" fillId="0" borderId="4" xfId="0" applyFont="1" applyBorder="1" applyAlignment="1">
      <alignment horizontal="left" vertical="top"/>
    </xf>
    <xf numFmtId="0" fontId="6" fillId="0" borderId="3" xfId="0" applyFont="1" applyBorder="1" applyAlignment="1" applyProtection="1">
      <alignment horizontal="left" vertical="top"/>
      <protection locked="0"/>
    </xf>
    <xf numFmtId="0" fontId="6" fillId="0" borderId="4" xfId="0" applyFont="1" applyBorder="1" applyAlignment="1" applyProtection="1">
      <alignment horizontal="left" vertical="top"/>
      <protection locked="0"/>
    </xf>
    <xf numFmtId="0" fontId="4" fillId="2" borderId="0" xfId="0" applyFont="1" applyFill="1" applyAlignment="1">
      <alignment horizontal="center"/>
    </xf>
    <xf numFmtId="0" fontId="7" fillId="0" borderId="1" xfId="0" applyFont="1" applyBorder="1" applyAlignment="1">
      <alignment horizontal="right" vertical="top"/>
    </xf>
    <xf numFmtId="0" fontId="6" fillId="0" borderId="1" xfId="0" applyFont="1" applyBorder="1" applyAlignment="1" applyProtection="1">
      <alignment horizontal="left" vertical="top"/>
      <protection locked="0"/>
    </xf>
    <xf numFmtId="166" fontId="6" fillId="0" borderId="1" xfId="1" applyNumberFormat="1" applyFont="1" applyBorder="1" applyAlignment="1" applyProtection="1">
      <alignment horizontal="left" vertical="top"/>
      <protection locked="0"/>
    </xf>
    <xf numFmtId="0" fontId="23" fillId="0" borderId="3" xfId="2" applyBorder="1" applyProtection="1">
      <protection locked="0"/>
    </xf>
    <xf numFmtId="0" fontId="0" fillId="0" borderId="6" xfId="0" applyBorder="1" applyProtection="1">
      <protection locked="0"/>
    </xf>
    <xf numFmtId="0" fontId="0" fillId="0" borderId="4" xfId="0" applyBorder="1" applyProtection="1">
      <protection locked="0"/>
    </xf>
    <xf numFmtId="0" fontId="7" fillId="0" borderId="3" xfId="0" applyFont="1" applyBorder="1" applyAlignment="1">
      <alignment horizontal="left" vertical="center"/>
    </xf>
    <xf numFmtId="0" fontId="7" fillId="0" borderId="4" xfId="0" applyFont="1" applyBorder="1" applyAlignment="1">
      <alignment horizontal="left" vertical="center"/>
    </xf>
    <xf numFmtId="0" fontId="6" fillId="0" borderId="3" xfId="0" applyFont="1" applyBorder="1" applyAlignment="1">
      <alignment horizontal="left" vertical="top" wrapText="1"/>
    </xf>
    <xf numFmtId="0" fontId="6" fillId="0" borderId="6" xfId="0" applyFont="1" applyBorder="1" applyAlignment="1">
      <alignment horizontal="left" vertical="top" wrapText="1"/>
    </xf>
    <xf numFmtId="0" fontId="6" fillId="0" borderId="4" xfId="0" applyFont="1" applyBorder="1" applyAlignment="1">
      <alignment horizontal="left" vertical="top" wrapText="1"/>
    </xf>
    <xf numFmtId="0" fontId="7" fillId="0" borderId="3" xfId="0" applyFont="1" applyBorder="1" applyAlignment="1" applyProtection="1">
      <alignment horizontal="left" vertical="top"/>
      <protection locked="0"/>
    </xf>
    <xf numFmtId="0" fontId="7" fillId="0" borderId="6" xfId="0" applyFont="1" applyBorder="1" applyAlignment="1" applyProtection="1">
      <alignment horizontal="left" vertical="top"/>
      <protection locked="0"/>
    </xf>
    <xf numFmtId="0" fontId="7" fillId="0" borderId="3" xfId="0" applyFont="1" applyBorder="1" applyAlignment="1">
      <alignment horizontal="right" vertical="top"/>
    </xf>
    <xf numFmtId="0" fontId="7" fillId="0" borderId="4" xfId="0" applyFont="1" applyBorder="1" applyAlignment="1">
      <alignment horizontal="right" vertical="top"/>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pplyProtection="1">
      <alignment horizontal="left" vertical="top" wrapText="1"/>
      <protection locked="0"/>
    </xf>
    <xf numFmtId="0" fontId="2" fillId="0" borderId="3" xfId="0" applyFont="1" applyBorder="1" applyAlignment="1" applyProtection="1">
      <alignment horizontal="left" vertical="center" wrapText="1"/>
      <protection locked="0"/>
    </xf>
    <xf numFmtId="0" fontId="2" fillId="0" borderId="4" xfId="0" applyFont="1" applyBorder="1" applyAlignment="1" applyProtection="1">
      <alignment horizontal="left" vertical="center" wrapText="1"/>
      <protection locked="0"/>
    </xf>
    <xf numFmtId="0" fontId="12" fillId="0" borderId="0" xfId="0" applyFont="1" applyAlignment="1">
      <alignment horizontal="left"/>
    </xf>
    <xf numFmtId="14" fontId="27" fillId="0" borderId="17" xfId="0" applyNumberFormat="1" applyFont="1" applyBorder="1" applyAlignment="1" applyProtection="1">
      <alignment horizontal="right"/>
      <protection locked="0"/>
    </xf>
    <xf numFmtId="14" fontId="27" fillId="0" borderId="18" xfId="0" applyNumberFormat="1" applyFont="1" applyBorder="1" applyAlignment="1" applyProtection="1">
      <alignment horizontal="right"/>
      <protection locked="0"/>
    </xf>
    <xf numFmtId="165" fontId="6" fillId="0" borderId="1" xfId="0" applyNumberFormat="1" applyFont="1" applyBorder="1" applyAlignment="1" applyProtection="1">
      <alignment horizontal="left" vertical="top"/>
      <protection locked="0"/>
    </xf>
    <xf numFmtId="0" fontId="6" fillId="0" borderId="3" xfId="0" applyFont="1" applyBorder="1" applyAlignment="1" applyProtection="1">
      <alignment horizontal="left" vertical="top" wrapText="1"/>
      <protection locked="0"/>
    </xf>
    <xf numFmtId="0" fontId="6" fillId="0" borderId="6" xfId="0" applyFont="1" applyBorder="1" applyAlignment="1" applyProtection="1">
      <alignment horizontal="left" vertical="top" wrapText="1"/>
      <protection locked="0"/>
    </xf>
    <xf numFmtId="0" fontId="6" fillId="0" borderId="4" xfId="0" applyFont="1" applyBorder="1" applyAlignment="1" applyProtection="1">
      <alignment horizontal="left" vertical="top" wrapText="1"/>
      <protection locked="0"/>
    </xf>
    <xf numFmtId="0" fontId="6" fillId="0" borderId="6" xfId="0" applyFont="1" applyBorder="1" applyAlignment="1" applyProtection="1">
      <alignment horizontal="left" vertical="top"/>
      <protection locked="0"/>
    </xf>
    <xf numFmtId="0" fontId="7" fillId="0" borderId="6" xfId="0" applyFont="1" applyBorder="1" applyAlignment="1" applyProtection="1">
      <alignment horizontal="center" vertical="top"/>
      <protection locked="0"/>
    </xf>
    <xf numFmtId="0" fontId="7" fillId="0" borderId="4" xfId="0" applyFont="1" applyBorder="1" applyAlignment="1" applyProtection="1">
      <alignment horizontal="center" vertical="top"/>
      <protection locked="0"/>
    </xf>
    <xf numFmtId="0" fontId="7" fillId="0" borderId="1" xfId="0" applyFont="1" applyBorder="1" applyAlignment="1">
      <alignment horizontal="left" vertical="top"/>
    </xf>
    <xf numFmtId="0" fontId="23" fillId="0" borderId="6" xfId="2" applyBorder="1" applyAlignment="1" applyProtection="1">
      <alignment horizontal="left" vertical="top"/>
      <protection locked="0"/>
    </xf>
    <xf numFmtId="0" fontId="7" fillId="0" borderId="3" xfId="0" applyFont="1" applyBorder="1" applyAlignment="1" applyProtection="1">
      <alignment horizontal="right" vertical="top"/>
      <protection locked="0"/>
    </xf>
    <xf numFmtId="0" fontId="7" fillId="0" borderId="4" xfId="0" applyFont="1" applyBorder="1" applyAlignment="1" applyProtection="1">
      <alignment horizontal="right" vertical="top"/>
      <protection locked="0"/>
    </xf>
    <xf numFmtId="0" fontId="7" fillId="0" borderId="0" xfId="0" applyFont="1" applyAlignment="1">
      <alignment horizontal="center" vertical="top" wrapText="1"/>
    </xf>
    <xf numFmtId="0" fontId="8" fillId="0" borderId="0" xfId="0" applyFont="1" applyAlignment="1">
      <alignment horizontal="center" vertical="center" wrapText="1"/>
    </xf>
    <xf numFmtId="14" fontId="6" fillId="0" borderId="3" xfId="0" applyNumberFormat="1" applyFont="1" applyBorder="1" applyAlignment="1" applyProtection="1">
      <alignment horizontal="left" vertical="top"/>
      <protection locked="0"/>
    </xf>
    <xf numFmtId="14" fontId="6" fillId="0" borderId="6" xfId="0" applyNumberFormat="1" applyFont="1" applyBorder="1" applyAlignment="1" applyProtection="1">
      <alignment horizontal="left" vertical="top"/>
      <protection locked="0"/>
    </xf>
    <xf numFmtId="14" fontId="6" fillId="0" borderId="4" xfId="0" applyNumberFormat="1" applyFont="1" applyBorder="1" applyAlignment="1" applyProtection="1">
      <alignment horizontal="left" vertical="top"/>
      <protection locked="0"/>
    </xf>
    <xf numFmtId="3" fontId="6" fillId="0" borderId="3" xfId="0" applyNumberFormat="1" applyFont="1" applyBorder="1" applyAlignment="1" applyProtection="1">
      <alignment horizontal="left" vertical="top"/>
      <protection locked="0"/>
    </xf>
    <xf numFmtId="0" fontId="2" fillId="0" borderId="0" xfId="0" applyFont="1" applyAlignment="1">
      <alignment horizontal="left" vertical="center"/>
    </xf>
    <xf numFmtId="0" fontId="10" fillId="0" borderId="6" xfId="0" applyFont="1" applyBorder="1" applyAlignment="1" applyProtection="1">
      <alignment horizontal="left" wrapText="1"/>
      <protection locked="0"/>
    </xf>
    <xf numFmtId="0" fontId="2" fillId="0" borderId="6" xfId="0" applyFont="1" applyBorder="1" applyAlignment="1" applyProtection="1">
      <alignment horizontal="left" vertical="center" wrapText="1"/>
      <protection locked="0"/>
    </xf>
    <xf numFmtId="0" fontId="2" fillId="0" borderId="0" xfId="0" applyFont="1" applyAlignment="1">
      <alignment horizontal="left" vertical="top" wrapText="1"/>
    </xf>
    <xf numFmtId="0" fontId="2" fillId="0" borderId="0" xfId="0" applyFont="1" applyAlignment="1">
      <alignment horizontal="left" vertical="center" wrapText="1"/>
    </xf>
    <xf numFmtId="0" fontId="3" fillId="0" borderId="2" xfId="0" applyFont="1" applyBorder="1" applyAlignment="1">
      <alignment horizontal="left" wrapText="1"/>
    </xf>
    <xf numFmtId="0" fontId="9" fillId="0" borderId="3" xfId="0" applyFont="1" applyBorder="1" applyAlignment="1">
      <alignment horizontal="left"/>
    </xf>
    <xf numFmtId="0" fontId="9" fillId="0" borderId="4" xfId="0" applyFont="1" applyBorder="1" applyAlignment="1">
      <alignment horizontal="left"/>
    </xf>
    <xf numFmtId="0" fontId="2" fillId="0" borderId="1" xfId="0" applyFont="1" applyBorder="1" applyAlignment="1" applyProtection="1">
      <alignment horizontal="left" vertical="center" wrapText="1"/>
      <protection locked="0"/>
    </xf>
    <xf numFmtId="0" fontId="3" fillId="0" borderId="1" xfId="0" applyFont="1" applyBorder="1" applyAlignment="1" applyProtection="1">
      <alignment horizontal="left"/>
      <protection locked="0"/>
    </xf>
    <xf numFmtId="0" fontId="0" fillId="0" borderId="0" xfId="0" applyAlignment="1">
      <alignment horizontal="center"/>
    </xf>
    <xf numFmtId="0" fontId="0" fillId="0" borderId="0" xfId="0" applyAlignment="1">
      <alignment horizontal="center" wrapText="1"/>
    </xf>
    <xf numFmtId="0" fontId="0" fillId="0" borderId="1" xfId="0" applyBorder="1" applyAlignment="1" applyProtection="1">
      <alignment horizontal="center" vertical="top"/>
      <protection locked="0"/>
    </xf>
    <xf numFmtId="167" fontId="0" fillId="0" borderId="0" xfId="0" applyNumberFormat="1" applyAlignment="1">
      <alignment horizontal="left"/>
    </xf>
    <xf numFmtId="0" fontId="9" fillId="0" borderId="1" xfId="0" applyFont="1" applyBorder="1" applyAlignment="1">
      <alignment horizontal="center" vertical="center"/>
    </xf>
    <xf numFmtId="0" fontId="0" fillId="0" borderId="3" xfId="0" applyBorder="1" applyAlignment="1" applyProtection="1">
      <alignment horizontal="center"/>
      <protection locked="0"/>
    </xf>
    <xf numFmtId="0" fontId="0" fillId="0" borderId="6" xfId="0" applyBorder="1" applyAlignment="1" applyProtection="1">
      <alignment horizontal="center"/>
      <protection locked="0"/>
    </xf>
    <xf numFmtId="0" fontId="0" fillId="0" borderId="4" xfId="0" applyBorder="1" applyAlignment="1" applyProtection="1">
      <alignment horizontal="center"/>
      <protection locked="0"/>
    </xf>
    <xf numFmtId="0" fontId="0" fillId="0" borderId="3" xfId="0" applyBorder="1" applyAlignment="1" applyProtection="1">
      <alignment horizontal="center" vertical="top"/>
      <protection locked="0"/>
    </xf>
    <xf numFmtId="0" fontId="0" fillId="0" borderId="6" xfId="0" applyBorder="1" applyAlignment="1" applyProtection="1">
      <alignment horizontal="center" vertical="top"/>
      <protection locked="0"/>
    </xf>
    <xf numFmtId="0" fontId="0" fillId="0" borderId="4" xfId="0" applyBorder="1" applyAlignment="1" applyProtection="1">
      <alignment horizontal="center" vertical="top"/>
      <protection locked="0"/>
    </xf>
    <xf numFmtId="0" fontId="14" fillId="0" borderId="1" xfId="0" applyFont="1" applyBorder="1" applyAlignment="1">
      <alignment horizontal="left" vertical="center" wrapText="1"/>
    </xf>
    <xf numFmtId="0" fontId="0" fillId="0" borderId="23" xfId="0" applyBorder="1" applyAlignment="1" applyProtection="1">
      <alignment horizontal="center"/>
      <protection locked="0"/>
    </xf>
    <xf numFmtId="0" fontId="0" fillId="0" borderId="2" xfId="0" applyBorder="1" applyAlignment="1" applyProtection="1">
      <alignment horizontal="center"/>
      <protection locked="0"/>
    </xf>
    <xf numFmtId="0" fontId="0" fillId="0" borderId="22" xfId="0" applyBorder="1" applyAlignment="1" applyProtection="1">
      <alignment horizontal="center"/>
      <protection locked="0"/>
    </xf>
    <xf numFmtId="0" fontId="18" fillId="3" borderId="1" xfId="0" applyFont="1" applyFill="1" applyBorder="1" applyAlignment="1">
      <alignment horizontal="center" vertical="top"/>
    </xf>
    <xf numFmtId="0" fontId="18" fillId="3" borderId="3" xfId="0" applyFont="1" applyFill="1" applyBorder="1" applyAlignment="1">
      <alignment horizontal="center" vertical="top"/>
    </xf>
    <xf numFmtId="0" fontId="18" fillId="3" borderId="4" xfId="0" applyFont="1" applyFill="1" applyBorder="1" applyAlignment="1">
      <alignment horizontal="center" vertical="top"/>
    </xf>
    <xf numFmtId="0" fontId="7" fillId="3" borderId="1" xfId="0" applyFont="1" applyFill="1" applyBorder="1" applyAlignment="1">
      <alignment horizontal="left" vertical="top" wrapText="1"/>
    </xf>
    <xf numFmtId="0" fontId="7" fillId="0" borderId="3" xfId="0" applyFont="1" applyBorder="1" applyAlignment="1">
      <alignment horizontal="left" vertical="top"/>
    </xf>
    <xf numFmtId="0" fontId="7" fillId="0" borderId="6" xfId="0" applyFont="1" applyBorder="1" applyAlignment="1">
      <alignment horizontal="left" vertical="top"/>
    </xf>
    <xf numFmtId="169" fontId="6" fillId="0" borderId="1" xfId="0" applyNumberFormat="1" applyFont="1" applyBorder="1" applyAlignment="1" applyProtection="1">
      <alignment horizontal="left" vertical="top"/>
      <protection locked="0"/>
    </xf>
    <xf numFmtId="14" fontId="6" fillId="3" borderId="3" xfId="0" applyNumberFormat="1" applyFont="1" applyFill="1" applyBorder="1" applyAlignment="1" applyProtection="1">
      <alignment horizontal="center" vertical="top" wrapText="1"/>
      <protection locked="0"/>
    </xf>
    <xf numFmtId="14" fontId="6" fillId="3" borderId="6" xfId="0" applyNumberFormat="1" applyFont="1" applyFill="1" applyBorder="1" applyAlignment="1" applyProtection="1">
      <alignment horizontal="center" vertical="top" wrapText="1"/>
      <protection locked="0"/>
    </xf>
    <xf numFmtId="0" fontId="7" fillId="0" borderId="4" xfId="0" applyFont="1" applyBorder="1" applyAlignment="1">
      <alignment horizontal="left" vertical="top"/>
    </xf>
    <xf numFmtId="0" fontId="7" fillId="0" borderId="6" xfId="0" applyFont="1" applyBorder="1" applyAlignment="1">
      <alignment horizontal="left" vertical="center"/>
    </xf>
    <xf numFmtId="0" fontId="6" fillId="0" borderId="3" xfId="0" applyFont="1" applyBorder="1" applyAlignment="1">
      <alignment horizontal="left" vertical="center"/>
    </xf>
    <xf numFmtId="0" fontId="6" fillId="0" borderId="6" xfId="0" applyFont="1" applyBorder="1" applyAlignment="1">
      <alignment horizontal="left" vertical="center"/>
    </xf>
    <xf numFmtId="0" fontId="5" fillId="0" borderId="3" xfId="0" applyFont="1" applyBorder="1" applyAlignment="1">
      <alignment horizontal="left" vertical="top" wrapText="1"/>
    </xf>
    <xf numFmtId="0" fontId="5" fillId="0" borderId="6" xfId="0" applyFont="1" applyBorder="1" applyAlignment="1">
      <alignment horizontal="left" vertical="top" wrapText="1"/>
    </xf>
    <xf numFmtId="0" fontId="5" fillId="0" borderId="4" xfId="0" applyFont="1" applyBorder="1" applyAlignment="1">
      <alignment horizontal="left" vertical="top" wrapText="1"/>
    </xf>
    <xf numFmtId="0" fontId="29" fillId="0" borderId="6" xfId="2" applyNumberFormat="1" applyFont="1" applyBorder="1" applyAlignment="1" applyProtection="1">
      <alignment horizontal="left" vertical="top"/>
    </xf>
    <xf numFmtId="0" fontId="28" fillId="0" borderId="6" xfId="0" applyFont="1" applyBorder="1" applyAlignment="1">
      <alignment horizontal="left" vertical="top"/>
    </xf>
    <xf numFmtId="0" fontId="28" fillId="0" borderId="4" xfId="0" applyFont="1" applyBorder="1" applyAlignment="1">
      <alignment horizontal="left" vertical="top"/>
    </xf>
    <xf numFmtId="0" fontId="7" fillId="3" borderId="5" xfId="0" applyFont="1" applyFill="1" applyBorder="1" applyAlignment="1">
      <alignment horizontal="left" vertical="top" wrapText="1"/>
    </xf>
    <xf numFmtId="0" fontId="16" fillId="0" borderId="1" xfId="0" applyFont="1" applyBorder="1" applyAlignment="1">
      <alignment horizontal="left" vertical="center" wrapText="1"/>
    </xf>
    <xf numFmtId="14" fontId="6" fillId="3" borderId="20" xfId="0" applyNumberFormat="1" applyFont="1" applyFill="1" applyBorder="1" applyAlignment="1" applyProtection="1">
      <alignment horizontal="center" vertical="top" wrapText="1"/>
      <protection locked="0"/>
    </xf>
    <xf numFmtId="14" fontId="6" fillId="3" borderId="7" xfId="0" applyNumberFormat="1" applyFont="1" applyFill="1" applyBorder="1" applyAlignment="1" applyProtection="1">
      <alignment horizontal="center" vertical="top" wrapText="1"/>
      <protection locked="0"/>
    </xf>
    <xf numFmtId="0" fontId="0" fillId="0" borderId="1" xfId="0" applyBorder="1" applyAlignment="1" applyProtection="1">
      <alignment horizontal="center"/>
      <protection locked="0"/>
    </xf>
    <xf numFmtId="0" fontId="6" fillId="0" borderId="1" xfId="0" applyFont="1" applyBorder="1" applyAlignment="1">
      <alignment horizontal="left" vertical="top"/>
    </xf>
    <xf numFmtId="0" fontId="0" fillId="0" borderId="20" xfId="0" applyBorder="1" applyAlignment="1" applyProtection="1">
      <alignment horizontal="left" vertical="top"/>
      <protection locked="0"/>
    </xf>
    <xf numFmtId="0" fontId="0" fillId="0" borderId="7" xfId="0" applyBorder="1" applyAlignment="1" applyProtection="1">
      <alignment horizontal="left" vertical="top"/>
      <protection locked="0"/>
    </xf>
    <xf numFmtId="0" fontId="0" fillId="0" borderId="21" xfId="0" applyBorder="1" applyAlignment="1" applyProtection="1">
      <alignment horizontal="left" vertical="top"/>
      <protection locked="0"/>
    </xf>
    <xf numFmtId="0" fontId="0" fillId="0" borderId="24" xfId="0" applyBorder="1" applyAlignment="1" applyProtection="1">
      <alignment horizontal="left" vertical="top"/>
      <protection locked="0"/>
    </xf>
    <xf numFmtId="0" fontId="0" fillId="0" borderId="0" xfId="0" applyAlignment="1" applyProtection="1">
      <alignment horizontal="left" vertical="top"/>
      <protection locked="0"/>
    </xf>
    <xf numFmtId="0" fontId="0" fillId="0" borderId="19" xfId="0" applyBorder="1" applyAlignment="1" applyProtection="1">
      <alignment horizontal="left" vertical="top"/>
      <protection locked="0"/>
    </xf>
    <xf numFmtId="0" fontId="0" fillId="0" borderId="23" xfId="0" applyBorder="1" applyAlignment="1" applyProtection="1">
      <alignment horizontal="left" vertical="top"/>
      <protection locked="0"/>
    </xf>
    <xf numFmtId="0" fontId="0" fillId="0" borderId="2" xfId="0" applyBorder="1" applyAlignment="1" applyProtection="1">
      <alignment horizontal="left" vertical="top"/>
      <protection locked="0"/>
    </xf>
    <xf numFmtId="0" fontId="0" fillId="0" borderId="22" xfId="0" applyBorder="1" applyAlignment="1" applyProtection="1">
      <alignment horizontal="left" vertical="top"/>
      <protection locked="0"/>
    </xf>
    <xf numFmtId="0" fontId="8" fillId="3" borderId="3" xfId="0" applyFont="1" applyFill="1" applyBorder="1" applyAlignment="1">
      <alignment horizontal="center" vertical="top"/>
    </xf>
    <xf numFmtId="0" fontId="8" fillId="3" borderId="6" xfId="0" applyFont="1" applyFill="1" applyBorder="1" applyAlignment="1">
      <alignment horizontal="center" vertical="top"/>
    </xf>
    <xf numFmtId="0" fontId="8" fillId="3" borderId="4" xfId="0" applyFont="1" applyFill="1" applyBorder="1" applyAlignment="1">
      <alignment horizontal="center" vertical="top"/>
    </xf>
    <xf numFmtId="0" fontId="31" fillId="3" borderId="1" xfId="0" applyFont="1" applyFill="1" applyBorder="1" applyAlignment="1">
      <alignment horizontal="center"/>
    </xf>
    <xf numFmtId="0" fontId="30" fillId="0" borderId="3" xfId="0" applyFont="1" applyBorder="1" applyAlignment="1" applyProtection="1">
      <alignment horizontal="left" vertical="top" wrapText="1"/>
      <protection locked="0"/>
    </xf>
    <xf numFmtId="0" fontId="30" fillId="0" borderId="4" xfId="0" applyFont="1" applyBorder="1" applyAlignment="1" applyProtection="1">
      <alignment horizontal="left" vertical="top" wrapText="1"/>
      <protection locked="0"/>
    </xf>
    <xf numFmtId="0" fontId="30" fillId="0" borderId="3" xfId="0" applyFont="1" applyBorder="1" applyAlignment="1" applyProtection="1">
      <alignment horizontal="left" vertical="center" wrapText="1"/>
      <protection locked="0"/>
    </xf>
    <xf numFmtId="0" fontId="30" fillId="0" borderId="6" xfId="0" applyFont="1" applyBorder="1" applyAlignment="1" applyProtection="1">
      <alignment horizontal="left" vertical="center" wrapText="1"/>
      <protection locked="0"/>
    </xf>
    <xf numFmtId="0" fontId="30" fillId="0" borderId="4" xfId="0" applyFont="1" applyBorder="1" applyAlignment="1" applyProtection="1">
      <alignment horizontal="left" vertical="center" wrapText="1"/>
      <protection locked="0"/>
    </xf>
    <xf numFmtId="0" fontId="37" fillId="0" borderId="1" xfId="0" applyFont="1" applyBorder="1" applyAlignment="1">
      <alignment horizontal="left" vertical="top"/>
    </xf>
    <xf numFmtId="0" fontId="36" fillId="0" borderId="3" xfId="0" applyFont="1" applyBorder="1" applyAlignment="1">
      <alignment horizontal="left" vertical="top"/>
    </xf>
    <xf numFmtId="0" fontId="36" fillId="0" borderId="6" xfId="0" applyFont="1" applyBorder="1" applyAlignment="1">
      <alignment horizontal="left" vertical="top"/>
    </xf>
    <xf numFmtId="0" fontId="36" fillId="0" borderId="4" xfId="0" applyFont="1" applyBorder="1" applyAlignment="1">
      <alignment horizontal="left" vertical="top"/>
    </xf>
    <xf numFmtId="14" fontId="36" fillId="3" borderId="3" xfId="0" applyNumberFormat="1" applyFont="1" applyFill="1" applyBorder="1" applyAlignment="1" applyProtection="1">
      <alignment horizontal="center" vertical="top" wrapText="1"/>
      <protection locked="0"/>
    </xf>
    <xf numFmtId="14" fontId="36" fillId="3" borderId="6" xfId="0" applyNumberFormat="1" applyFont="1" applyFill="1" applyBorder="1" applyAlignment="1" applyProtection="1">
      <alignment horizontal="center" vertical="top" wrapText="1"/>
      <protection locked="0"/>
    </xf>
    <xf numFmtId="14" fontId="36" fillId="0" borderId="3" xfId="0" applyNumberFormat="1" applyFont="1" applyBorder="1" applyAlignment="1">
      <alignment horizontal="left" vertical="top"/>
    </xf>
    <xf numFmtId="14" fontId="36" fillId="0" borderId="6" xfId="0" applyNumberFormat="1" applyFont="1" applyBorder="1" applyAlignment="1">
      <alignment horizontal="left" vertical="top"/>
    </xf>
    <xf numFmtId="14" fontId="36" fillId="0" borderId="4" xfId="0" applyNumberFormat="1" applyFont="1" applyBorder="1" applyAlignment="1">
      <alignment horizontal="left" vertical="top"/>
    </xf>
    <xf numFmtId="0" fontId="35" fillId="0" borderId="3" xfId="0" applyFont="1" applyBorder="1" applyAlignment="1">
      <alignment horizontal="left" vertical="top"/>
    </xf>
    <xf numFmtId="0" fontId="35" fillId="0" borderId="6" xfId="0" applyFont="1" applyBorder="1" applyAlignment="1">
      <alignment horizontal="left" vertical="top"/>
    </xf>
    <xf numFmtId="0" fontId="35" fillId="0" borderId="4" xfId="0" applyFont="1" applyBorder="1" applyAlignment="1">
      <alignment horizontal="left" vertical="top"/>
    </xf>
    <xf numFmtId="0" fontId="30" fillId="0" borderId="20" xfId="0" applyFont="1" applyBorder="1" applyAlignment="1">
      <alignment horizontal="left"/>
    </xf>
    <xf numFmtId="0" fontId="30" fillId="0" borderId="7" xfId="0" applyFont="1" applyBorder="1" applyAlignment="1">
      <alignment horizontal="left"/>
    </xf>
    <xf numFmtId="0" fontId="30" fillId="0" borderId="21" xfId="0" applyFont="1" applyBorder="1" applyAlignment="1">
      <alignment horizontal="left"/>
    </xf>
    <xf numFmtId="0" fontId="35" fillId="3" borderId="1" xfId="0" applyFont="1" applyFill="1" applyBorder="1" applyAlignment="1">
      <alignment horizontal="left" vertical="top" wrapText="1"/>
    </xf>
    <xf numFmtId="0" fontId="32" fillId="0" borderId="3" xfId="0" applyFont="1" applyBorder="1" applyAlignment="1">
      <alignment horizontal="left" vertical="top"/>
    </xf>
    <xf numFmtId="0" fontId="32" fillId="0" borderId="6" xfId="0" applyFont="1" applyBorder="1" applyAlignment="1">
      <alignment horizontal="left" vertical="top"/>
    </xf>
    <xf numFmtId="20" fontId="30" fillId="0" borderId="3" xfId="0" applyNumberFormat="1" applyFont="1" applyBorder="1" applyAlignment="1">
      <alignment horizontal="left" vertical="center"/>
    </xf>
    <xf numFmtId="20" fontId="30" fillId="0" borderId="6" xfId="0" applyNumberFormat="1" applyFont="1" applyBorder="1" applyAlignment="1">
      <alignment horizontal="left" vertical="center"/>
    </xf>
    <xf numFmtId="20" fontId="30" fillId="0" borderId="4" xfId="0" applyNumberFormat="1" applyFont="1" applyBorder="1" applyAlignment="1">
      <alignment horizontal="left" vertical="center"/>
    </xf>
    <xf numFmtId="166" fontId="36" fillId="0" borderId="1" xfId="1" applyNumberFormat="1" applyFont="1" applyBorder="1" applyAlignment="1" applyProtection="1">
      <alignment horizontal="left" vertical="top"/>
    </xf>
    <xf numFmtId="0" fontId="35" fillId="5" borderId="3" xfId="0" applyFont="1" applyFill="1" applyBorder="1" applyAlignment="1">
      <alignment horizontal="left" vertical="top" wrapText="1"/>
    </xf>
    <xf numFmtId="0" fontId="35" fillId="5" borderId="4" xfId="0" applyFont="1" applyFill="1" applyBorder="1" applyAlignment="1">
      <alignment horizontal="left" vertical="top" wrapText="1"/>
    </xf>
    <xf numFmtId="0" fontId="35" fillId="5" borderId="6" xfId="0" applyFont="1" applyFill="1" applyBorder="1" applyAlignment="1">
      <alignment horizontal="left" vertical="top" wrapText="1"/>
    </xf>
    <xf numFmtId="0" fontId="35" fillId="0" borderId="1" xfId="0" applyFont="1" applyBorder="1" applyAlignment="1">
      <alignment horizontal="left" vertical="top"/>
    </xf>
    <xf numFmtId="0" fontId="34" fillId="0" borderId="0" xfId="0" applyFont="1" applyAlignment="1">
      <alignment horizontal="center" vertical="center" wrapText="1"/>
    </xf>
    <xf numFmtId="0" fontId="35" fillId="2" borderId="0" xfId="0" applyFont="1" applyFill="1" applyAlignment="1">
      <alignment horizontal="center"/>
    </xf>
    <xf numFmtId="0" fontId="36" fillId="0" borderId="1" xfId="0" applyFont="1" applyBorder="1" applyAlignment="1">
      <alignment horizontal="left" vertical="top"/>
    </xf>
    <xf numFmtId="0" fontId="35" fillId="4" borderId="3" xfId="0" applyFont="1" applyFill="1" applyBorder="1" applyAlignment="1">
      <alignment horizontal="left" vertical="top"/>
    </xf>
    <xf numFmtId="0" fontId="35" fillId="4" borderId="6" xfId="0" applyFont="1" applyFill="1" applyBorder="1" applyAlignment="1">
      <alignment horizontal="left" vertical="top"/>
    </xf>
    <xf numFmtId="0" fontId="35" fillId="4" borderId="4" xfId="0" applyFont="1" applyFill="1" applyBorder="1" applyAlignment="1">
      <alignment horizontal="left" vertical="top"/>
    </xf>
    <xf numFmtId="0" fontId="19" fillId="0" borderId="0" xfId="0" applyFont="1" applyAlignment="1">
      <alignment horizontal="left" vertical="center"/>
    </xf>
    <xf numFmtId="0" fontId="0" fillId="0" borderId="0" xfId="0" applyAlignment="1">
      <alignment horizontal="left"/>
    </xf>
    <xf numFmtId="171" fontId="14" fillId="2" borderId="3" xfId="0" applyNumberFormat="1" applyFont="1" applyFill="1" applyBorder="1" applyAlignment="1" applyProtection="1">
      <alignment horizontal="right" vertical="center" wrapText="1"/>
      <protection locked="0"/>
    </xf>
    <xf numFmtId="171" fontId="14" fillId="2" borderId="6" xfId="0" applyNumberFormat="1" applyFont="1" applyFill="1" applyBorder="1" applyAlignment="1" applyProtection="1">
      <alignment horizontal="right" vertical="center" wrapText="1"/>
      <protection locked="0"/>
    </xf>
    <xf numFmtId="0" fontId="20" fillId="0" borderId="1" xfId="0" applyFont="1" applyBorder="1" applyAlignment="1">
      <alignment vertical="center" wrapText="1"/>
    </xf>
    <xf numFmtId="0" fontId="20" fillId="3" borderId="1" xfId="0" applyFont="1" applyFill="1" applyBorder="1" applyAlignment="1">
      <alignment horizontal="left" vertical="center" wrapText="1"/>
    </xf>
    <xf numFmtId="0" fontId="14" fillId="0" borderId="1" xfId="0" applyFont="1" applyBorder="1" applyAlignment="1">
      <alignment horizontal="center" vertical="center" wrapText="1"/>
    </xf>
    <xf numFmtId="0" fontId="14" fillId="0" borderId="0" xfId="0" applyFont="1" applyAlignment="1">
      <alignment horizontal="left" vertical="center" wrapText="1"/>
    </xf>
    <xf numFmtId="0" fontId="22" fillId="0" borderId="14" xfId="0" applyFont="1" applyBorder="1" applyAlignment="1">
      <alignment horizontal="center" vertical="center" wrapText="1"/>
    </xf>
    <xf numFmtId="0" fontId="22" fillId="0" borderId="15" xfId="0" applyFont="1" applyBorder="1" applyAlignment="1">
      <alignment horizontal="center" vertical="center" wrapText="1"/>
    </xf>
    <xf numFmtId="0" fontId="22" fillId="0" borderId="8" xfId="0" applyFont="1" applyBorder="1" applyAlignment="1">
      <alignment horizontal="center" vertical="center" wrapText="1"/>
    </xf>
    <xf numFmtId="167" fontId="22" fillId="0" borderId="0" xfId="0" applyNumberFormat="1" applyFont="1" applyAlignment="1">
      <alignment horizontal="left" vertical="center" wrapText="1"/>
    </xf>
    <xf numFmtId="0" fontId="22" fillId="2" borderId="9" xfId="0" applyFont="1" applyFill="1" applyBorder="1" applyAlignment="1">
      <alignment horizontal="center" vertical="center" wrapText="1"/>
    </xf>
    <xf numFmtId="0" fontId="22" fillId="2" borderId="10" xfId="0" applyFont="1" applyFill="1" applyBorder="1" applyAlignment="1">
      <alignment horizontal="center" vertical="center" wrapText="1"/>
    </xf>
    <xf numFmtId="0" fontId="22" fillId="2" borderId="11" xfId="0" applyFont="1" applyFill="1" applyBorder="1" applyAlignment="1">
      <alignment horizontal="center" vertical="center" wrapText="1"/>
    </xf>
    <xf numFmtId="0" fontId="20" fillId="2" borderId="1" xfId="0" applyFont="1" applyFill="1" applyBorder="1" applyAlignment="1">
      <alignment horizontal="left" vertical="center" wrapText="1"/>
    </xf>
    <xf numFmtId="0" fontId="20" fillId="3" borderId="1" xfId="0" applyFont="1" applyFill="1" applyBorder="1" applyAlignment="1">
      <alignment horizontal="center" vertical="center" wrapText="1"/>
    </xf>
    <xf numFmtId="0" fontId="22" fillId="0" borderId="12" xfId="0" applyFont="1" applyBorder="1" applyAlignment="1">
      <alignment horizontal="center" vertical="center" wrapText="1"/>
    </xf>
    <xf numFmtId="0" fontId="22" fillId="0" borderId="0" xfId="0" applyFont="1" applyAlignment="1">
      <alignment horizontal="center" vertical="center" wrapText="1"/>
    </xf>
    <xf numFmtId="0" fontId="22" fillId="0" borderId="13" xfId="0" applyFont="1" applyBorder="1" applyAlignment="1">
      <alignment horizontal="center" vertical="center" wrapText="1"/>
    </xf>
    <xf numFmtId="0" fontId="22" fillId="0" borderId="20" xfId="0" applyFont="1" applyBorder="1" applyAlignment="1" applyProtection="1">
      <alignment horizontal="left" vertical="top"/>
      <protection locked="0"/>
    </xf>
    <xf numFmtId="0" fontId="22" fillId="0" borderId="7" xfId="0" applyFont="1" applyBorder="1" applyAlignment="1" applyProtection="1">
      <alignment horizontal="left" vertical="top"/>
      <protection locked="0"/>
    </xf>
    <xf numFmtId="0" fontId="22" fillId="0" borderId="21" xfId="0" applyFont="1" applyBorder="1" applyAlignment="1" applyProtection="1">
      <alignment horizontal="left" vertical="top"/>
      <protection locked="0"/>
    </xf>
    <xf numFmtId="0" fontId="22" fillId="0" borderId="24" xfId="0" applyFont="1" applyBorder="1" applyAlignment="1" applyProtection="1">
      <alignment horizontal="left" vertical="top"/>
      <protection locked="0"/>
    </xf>
    <xf numFmtId="0" fontId="22" fillId="0" borderId="0" xfId="0" applyFont="1" applyAlignment="1" applyProtection="1">
      <alignment horizontal="left" vertical="top"/>
      <protection locked="0"/>
    </xf>
    <xf numFmtId="0" fontId="22" fillId="0" borderId="19" xfId="0" applyFont="1" applyBorder="1" applyAlignment="1" applyProtection="1">
      <alignment horizontal="left" vertical="top"/>
      <protection locked="0"/>
    </xf>
    <xf numFmtId="0" fontId="22" fillId="0" borderId="23" xfId="0" applyFont="1" applyBorder="1" applyAlignment="1" applyProtection="1">
      <alignment horizontal="left" vertical="top"/>
      <protection locked="0"/>
    </xf>
    <xf numFmtId="0" fontId="22" fillId="0" borderId="2" xfId="0" applyFont="1" applyBorder="1" applyAlignment="1" applyProtection="1">
      <alignment horizontal="left" vertical="top"/>
      <protection locked="0"/>
    </xf>
    <xf numFmtId="0" fontId="22" fillId="0" borderId="22" xfId="0" applyFont="1" applyBorder="1" applyAlignment="1" applyProtection="1">
      <alignment horizontal="left" vertical="top"/>
      <protection locked="0"/>
    </xf>
    <xf numFmtId="0" fontId="5" fillId="0" borderId="1" xfId="0" applyFont="1" applyBorder="1" applyAlignment="1">
      <alignment horizontal="left" vertical="top"/>
    </xf>
    <xf numFmtId="0" fontId="14" fillId="0" borderId="1" xfId="0" applyFont="1" applyBorder="1" applyAlignment="1">
      <alignment horizontal="left" vertical="center"/>
    </xf>
    <xf numFmtId="0" fontId="14" fillId="0" borderId="1" xfId="0" applyFont="1" applyBorder="1" applyAlignment="1" applyProtection="1">
      <alignment horizontal="left" vertical="center" wrapText="1"/>
      <protection locked="0"/>
    </xf>
    <xf numFmtId="0" fontId="20" fillId="0" borderId="1" xfId="0" applyFont="1" applyBorder="1" applyAlignment="1">
      <alignment horizontal="left" vertical="center"/>
    </xf>
    <xf numFmtId="0" fontId="14" fillId="0" borderId="1" xfId="0" applyFont="1" applyBorder="1" applyAlignment="1" applyProtection="1">
      <alignment horizontal="center" vertical="center" wrapText="1"/>
      <protection locked="0"/>
    </xf>
    <xf numFmtId="2" fontId="16" fillId="0" borderId="3" xfId="0" applyNumberFormat="1" applyFont="1" applyBorder="1" applyAlignment="1">
      <alignment horizontal="center"/>
    </xf>
    <xf numFmtId="2" fontId="16" fillId="0" borderId="6" xfId="0" applyNumberFormat="1" applyFont="1" applyBorder="1" applyAlignment="1">
      <alignment horizontal="center"/>
    </xf>
    <xf numFmtId="2" fontId="16" fillId="0" borderId="4" xfId="0" applyNumberFormat="1" applyFont="1" applyBorder="1" applyAlignment="1">
      <alignment horizontal="center"/>
    </xf>
    <xf numFmtId="2" fontId="16" fillId="2" borderId="3" xfId="0" applyNumberFormat="1" applyFont="1" applyFill="1" applyBorder="1" applyAlignment="1">
      <alignment horizontal="center"/>
    </xf>
    <xf numFmtId="2" fontId="16" fillId="2" borderId="6" xfId="0" applyNumberFormat="1" applyFont="1" applyFill="1" applyBorder="1" applyAlignment="1">
      <alignment horizontal="center"/>
    </xf>
    <xf numFmtId="2" fontId="16" fillId="2" borderId="4" xfId="0" applyNumberFormat="1" applyFont="1" applyFill="1" applyBorder="1" applyAlignment="1">
      <alignment horizontal="center"/>
    </xf>
    <xf numFmtId="0" fontId="14" fillId="0" borderId="3" xfId="0" applyFont="1" applyBorder="1" applyAlignment="1">
      <alignment horizontal="left" vertical="center" wrapText="1"/>
    </xf>
    <xf numFmtId="0" fontId="14" fillId="0" borderId="6" xfId="0" applyFont="1" applyBorder="1" applyAlignment="1">
      <alignment horizontal="left" vertical="center" wrapText="1"/>
    </xf>
    <xf numFmtId="0" fontId="14" fillId="0" borderId="4" xfId="0" applyFont="1" applyBorder="1" applyAlignment="1">
      <alignment horizontal="left" vertical="center" wrapText="1"/>
    </xf>
    <xf numFmtId="0" fontId="20" fillId="0" borderId="3" xfId="0" applyFont="1" applyBorder="1" applyAlignment="1">
      <alignment horizontal="left" vertical="center" wrapText="1"/>
    </xf>
    <xf numFmtId="0" fontId="20" fillId="0" borderId="6" xfId="0" applyFont="1" applyBorder="1" applyAlignment="1">
      <alignment horizontal="left" vertical="center" wrapText="1"/>
    </xf>
    <xf numFmtId="0" fontId="20" fillId="0" borderId="4" xfId="0" applyFont="1" applyBorder="1" applyAlignment="1">
      <alignment horizontal="left" vertical="center" wrapText="1"/>
    </xf>
    <xf numFmtId="0" fontId="14" fillId="2" borderId="1" xfId="0" applyFont="1" applyFill="1" applyBorder="1" applyAlignment="1" applyProtection="1">
      <alignment horizontal="center" vertical="center" wrapText="1"/>
      <protection locked="0"/>
    </xf>
    <xf numFmtId="0" fontId="14" fillId="0" borderId="1" xfId="0" applyFont="1" applyBorder="1" applyAlignment="1" applyProtection="1">
      <alignment vertical="center" wrapText="1"/>
      <protection locked="0"/>
    </xf>
    <xf numFmtId="44" fontId="14" fillId="0" borderId="1" xfId="1" applyFont="1" applyBorder="1" applyAlignment="1">
      <alignment horizontal="left" vertical="center" wrapText="1"/>
    </xf>
    <xf numFmtId="14" fontId="14" fillId="0" borderId="1" xfId="0" applyNumberFormat="1" applyFont="1" applyBorder="1" applyAlignment="1">
      <alignment horizontal="left" vertical="center" wrapText="1"/>
    </xf>
    <xf numFmtId="0" fontId="26" fillId="0" borderId="0" xfId="0" applyFont="1" applyAlignment="1">
      <alignment horizontal="center" wrapText="1"/>
    </xf>
    <xf numFmtId="0" fontId="26" fillId="0" borderId="0" xfId="0" applyFont="1" applyAlignment="1">
      <alignment horizontal="left" vertical="top" wrapText="1"/>
    </xf>
    <xf numFmtId="0" fontId="26" fillId="0" borderId="2" xfId="0" applyFont="1" applyBorder="1" applyAlignment="1" applyProtection="1">
      <alignment horizontal="left" vertical="top" wrapText="1"/>
      <protection locked="0"/>
    </xf>
    <xf numFmtId="0" fontId="0" fillId="0" borderId="0" xfId="0" applyAlignment="1" applyProtection="1">
      <alignment horizontal="left"/>
      <protection locked="0"/>
    </xf>
    <xf numFmtId="0" fontId="3" fillId="0" borderId="0" xfId="0" applyFont="1" applyAlignment="1" applyProtection="1">
      <alignment horizontal="left"/>
      <protection locked="0"/>
    </xf>
    <xf numFmtId="14" fontId="26" fillId="0" borderId="2" xfId="0" applyNumberFormat="1" applyFont="1" applyBorder="1" applyAlignment="1" applyProtection="1">
      <alignment horizontal="left" vertical="top" wrapText="1"/>
      <protection locked="0"/>
    </xf>
    <xf numFmtId="0" fontId="2" fillId="0" borderId="0" xfId="0" applyFont="1" applyAlignment="1" applyProtection="1">
      <alignment horizontal="left" vertical="center" wrapText="1"/>
      <protection locked="0"/>
    </xf>
    <xf numFmtId="170" fontId="4" fillId="4" borderId="0" xfId="0" applyNumberFormat="1" applyFont="1" applyFill="1" applyAlignment="1">
      <alignment horizontal="left" wrapText="1"/>
    </xf>
    <xf numFmtId="0" fontId="4" fillId="4" borderId="0" xfId="0" applyFont="1" applyFill="1" applyAlignment="1">
      <alignment horizontal="center"/>
    </xf>
    <xf numFmtId="0" fontId="24" fillId="0" borderId="0" xfId="0" applyFont="1" applyAlignment="1">
      <alignment horizontal="left" vertical="center"/>
    </xf>
    <xf numFmtId="0" fontId="3" fillId="0" borderId="0" xfId="0" applyFont="1" applyAlignment="1" applyProtection="1">
      <alignment horizontal="left" vertical="top"/>
      <protection locked="0"/>
    </xf>
    <xf numFmtId="0" fontId="24" fillId="0" borderId="0" xfId="0" applyFont="1" applyAlignment="1">
      <alignment horizontal="left" vertical="center" wrapText="1"/>
    </xf>
    <xf numFmtId="0" fontId="25" fillId="0" borderId="0" xfId="0" applyFont="1" applyAlignment="1" applyProtection="1">
      <alignment horizontal="left" vertical="center" wrapText="1"/>
      <protection locked="0"/>
    </xf>
    <xf numFmtId="14" fontId="14" fillId="2" borderId="6" xfId="0" applyNumberFormat="1" applyFont="1" applyFill="1" applyBorder="1" applyAlignment="1" applyProtection="1">
      <alignment horizontal="left" vertical="center" wrapText="1"/>
      <protection locked="0"/>
    </xf>
  </cellXfs>
  <cellStyles count="3">
    <cellStyle name="Hiperlink" xfId="2" builtinId="8"/>
    <cellStyle name="Moeda" xfId="1" builtinId="4"/>
    <cellStyle name="Normal" xfId="0" builtinId="0"/>
  </cellStyles>
  <dxfs count="24">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2.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152400</xdr:colOff>
      <xdr:row>0</xdr:row>
      <xdr:rowOff>0</xdr:rowOff>
    </xdr:from>
    <xdr:to>
      <xdr:col>6</xdr:col>
      <xdr:colOff>581025</xdr:colOff>
      <xdr:row>0</xdr:row>
      <xdr:rowOff>838200</xdr:rowOff>
    </xdr:to>
    <xdr:pic>
      <xdr:nvPicPr>
        <xdr:cNvPr id="5" name="Imagem 4" descr="logoEPETEC001">
          <a:extLst>
            <a:ext uri="{FF2B5EF4-FFF2-40B4-BE49-F238E27FC236}">
              <a16:creationId xmlns:a16="http://schemas.microsoft.com/office/drawing/2014/main" id="{651889DA-8BD7-47AC-8E5B-FD0616BE950F}"/>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143" t="15250" r="4286" b="19626"/>
        <a:stretch/>
      </xdr:blipFill>
      <xdr:spPr bwMode="auto">
        <a:xfrm>
          <a:off x="2638425" y="0"/>
          <a:ext cx="1905000" cy="838200"/>
        </a:xfrm>
        <a:prstGeom prst="rect">
          <a:avLst/>
        </a:prstGeom>
        <a:noFill/>
        <a:ln>
          <a:noFill/>
        </a:ln>
      </xdr:spPr>
    </xdr:pic>
    <xdr:clientData/>
  </xdr:twoCellAnchor>
  <xdr:twoCellAnchor>
    <xdr:from>
      <xdr:col>0</xdr:col>
      <xdr:colOff>114299</xdr:colOff>
      <xdr:row>0</xdr:row>
      <xdr:rowOff>85725</xdr:rowOff>
    </xdr:from>
    <xdr:to>
      <xdr:col>2</xdr:col>
      <xdr:colOff>428624</xdr:colOff>
      <xdr:row>0</xdr:row>
      <xdr:rowOff>752475</xdr:rowOff>
    </xdr:to>
    <xdr:pic>
      <xdr:nvPicPr>
        <xdr:cNvPr id="4" name="Imagem 0" descr="Descrição: CETEP_BACIA DO RIO GRANDE_.jp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299" y="85725"/>
          <a:ext cx="17240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504825</xdr:colOff>
      <xdr:row>0</xdr:row>
      <xdr:rowOff>76200</xdr:rowOff>
    </xdr:from>
    <xdr:to>
      <xdr:col>10</xdr:col>
      <xdr:colOff>752475</xdr:colOff>
      <xdr:row>0</xdr:row>
      <xdr:rowOff>800100</xdr:rowOff>
    </xdr:to>
    <xdr:pic>
      <xdr:nvPicPr>
        <xdr:cNvPr id="3" name="Imagem 2">
          <a:extLst>
            <a:ext uri="{FF2B5EF4-FFF2-40B4-BE49-F238E27FC236}">
              <a16:creationId xmlns:a16="http://schemas.microsoft.com/office/drawing/2014/main" id="{6966992C-9A2D-A060-583A-D0A4E66E122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305425" y="76200"/>
          <a:ext cx="1809750" cy="723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222434</xdr:colOff>
      <xdr:row>0</xdr:row>
      <xdr:rowOff>0</xdr:rowOff>
    </xdr:from>
    <xdr:to>
      <xdr:col>6</xdr:col>
      <xdr:colOff>683559</xdr:colOff>
      <xdr:row>0</xdr:row>
      <xdr:rowOff>838200</xdr:rowOff>
    </xdr:to>
    <xdr:pic>
      <xdr:nvPicPr>
        <xdr:cNvPr id="9" name="Imagem 8" descr="logoEPETEC001">
          <a:extLst>
            <a:ext uri="{FF2B5EF4-FFF2-40B4-BE49-F238E27FC236}">
              <a16:creationId xmlns:a16="http://schemas.microsoft.com/office/drawing/2014/main" id="{3F9CF9A8-23A1-4521-9751-5E22446D3426}"/>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143" t="15250" r="4286" b="19626"/>
        <a:stretch/>
      </xdr:blipFill>
      <xdr:spPr bwMode="auto">
        <a:xfrm>
          <a:off x="2743758" y="0"/>
          <a:ext cx="2018742" cy="838200"/>
        </a:xfrm>
        <a:prstGeom prst="rect">
          <a:avLst/>
        </a:prstGeom>
        <a:noFill/>
        <a:ln>
          <a:noFill/>
        </a:ln>
      </xdr:spPr>
    </xdr:pic>
    <xdr:clientData/>
  </xdr:twoCellAnchor>
  <xdr:twoCellAnchor>
    <xdr:from>
      <xdr:col>0</xdr:col>
      <xdr:colOff>179854</xdr:colOff>
      <xdr:row>0</xdr:row>
      <xdr:rowOff>72838</xdr:rowOff>
    </xdr:from>
    <xdr:to>
      <xdr:col>3</xdr:col>
      <xdr:colOff>22412</xdr:colOff>
      <xdr:row>0</xdr:row>
      <xdr:rowOff>773206</xdr:rowOff>
    </xdr:to>
    <xdr:pic>
      <xdr:nvPicPr>
        <xdr:cNvPr id="10" name="Imagem 0" descr="Descrição: CETEP_BACIA DO RIO GRANDE_.jpg">
          <a:extLst>
            <a:ext uri="{FF2B5EF4-FFF2-40B4-BE49-F238E27FC236}">
              <a16:creationId xmlns:a16="http://schemas.microsoft.com/office/drawing/2014/main" id="{806C23EC-0E6A-483F-AB88-FC2A23CEB89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9854" y="72838"/>
          <a:ext cx="1893234" cy="7003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390523</xdr:colOff>
      <xdr:row>0</xdr:row>
      <xdr:rowOff>44823</xdr:rowOff>
    </xdr:from>
    <xdr:to>
      <xdr:col>10</xdr:col>
      <xdr:colOff>586626</xdr:colOff>
      <xdr:row>0</xdr:row>
      <xdr:rowOff>768723</xdr:rowOff>
    </xdr:to>
    <xdr:pic>
      <xdr:nvPicPr>
        <xdr:cNvPr id="2" name="Imagem 1">
          <a:extLst>
            <a:ext uri="{FF2B5EF4-FFF2-40B4-BE49-F238E27FC236}">
              <a16:creationId xmlns:a16="http://schemas.microsoft.com/office/drawing/2014/main" id="{9EEC3DA9-AC75-4279-BF71-FA5A4DB3213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55582" y="44823"/>
          <a:ext cx="1809750" cy="723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300876</xdr:colOff>
      <xdr:row>0</xdr:row>
      <xdr:rowOff>0</xdr:rowOff>
    </xdr:from>
    <xdr:to>
      <xdr:col>6</xdr:col>
      <xdr:colOff>795618</xdr:colOff>
      <xdr:row>0</xdr:row>
      <xdr:rowOff>838200</xdr:rowOff>
    </xdr:to>
    <xdr:pic>
      <xdr:nvPicPr>
        <xdr:cNvPr id="10" name="Imagem 9" descr="logoEPETEC001">
          <a:extLst>
            <a:ext uri="{FF2B5EF4-FFF2-40B4-BE49-F238E27FC236}">
              <a16:creationId xmlns:a16="http://schemas.microsoft.com/office/drawing/2014/main" id="{6BA0CB2F-46DD-41C6-B1E9-1B37A5FF987C}"/>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143" t="15250" r="4286" b="19626"/>
        <a:stretch/>
      </xdr:blipFill>
      <xdr:spPr bwMode="auto">
        <a:xfrm>
          <a:off x="2822200" y="0"/>
          <a:ext cx="2052359" cy="838200"/>
        </a:xfrm>
        <a:prstGeom prst="rect">
          <a:avLst/>
        </a:prstGeom>
        <a:noFill/>
        <a:ln>
          <a:noFill/>
        </a:ln>
      </xdr:spPr>
    </xdr:pic>
    <xdr:clientData/>
  </xdr:twoCellAnchor>
  <xdr:twoCellAnchor>
    <xdr:from>
      <xdr:col>0</xdr:col>
      <xdr:colOff>179854</xdr:colOff>
      <xdr:row>0</xdr:row>
      <xdr:rowOff>95250</xdr:rowOff>
    </xdr:from>
    <xdr:to>
      <xdr:col>2</xdr:col>
      <xdr:colOff>392206</xdr:colOff>
      <xdr:row>0</xdr:row>
      <xdr:rowOff>762000</xdr:rowOff>
    </xdr:to>
    <xdr:pic>
      <xdr:nvPicPr>
        <xdr:cNvPr id="11" name="Imagem 0" descr="Descrição: CETEP_BACIA DO RIO GRANDE_.jpg">
          <a:extLst>
            <a:ext uri="{FF2B5EF4-FFF2-40B4-BE49-F238E27FC236}">
              <a16:creationId xmlns:a16="http://schemas.microsoft.com/office/drawing/2014/main" id="{14F01016-3560-47E0-9D98-5932989EE06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9854" y="95250"/>
          <a:ext cx="1657911"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312082</xdr:colOff>
      <xdr:row>0</xdr:row>
      <xdr:rowOff>56029</xdr:rowOff>
    </xdr:from>
    <xdr:to>
      <xdr:col>10</xdr:col>
      <xdr:colOff>508185</xdr:colOff>
      <xdr:row>0</xdr:row>
      <xdr:rowOff>779929</xdr:rowOff>
    </xdr:to>
    <xdr:pic>
      <xdr:nvPicPr>
        <xdr:cNvPr id="2" name="Imagem 1">
          <a:extLst>
            <a:ext uri="{FF2B5EF4-FFF2-40B4-BE49-F238E27FC236}">
              <a16:creationId xmlns:a16="http://schemas.microsoft.com/office/drawing/2014/main" id="{8C53D80F-64D7-4148-986E-459ECBC0AA5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377141" y="56029"/>
          <a:ext cx="1809750" cy="723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424139</xdr:colOff>
      <xdr:row>0</xdr:row>
      <xdr:rowOff>0</xdr:rowOff>
    </xdr:from>
    <xdr:to>
      <xdr:col>7</xdr:col>
      <xdr:colOff>100851</xdr:colOff>
      <xdr:row>0</xdr:row>
      <xdr:rowOff>838200</xdr:rowOff>
    </xdr:to>
    <xdr:pic>
      <xdr:nvPicPr>
        <xdr:cNvPr id="11" name="Imagem 10" descr="logoEPETEC001">
          <a:extLst>
            <a:ext uri="{FF2B5EF4-FFF2-40B4-BE49-F238E27FC236}">
              <a16:creationId xmlns:a16="http://schemas.microsoft.com/office/drawing/2014/main" id="{00604055-EB59-43F8-B0F0-3FEE18FED18B}"/>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143" t="15250" r="4286" b="19626"/>
        <a:stretch/>
      </xdr:blipFill>
      <xdr:spPr bwMode="auto">
        <a:xfrm>
          <a:off x="3897963" y="0"/>
          <a:ext cx="2791947" cy="838200"/>
        </a:xfrm>
        <a:prstGeom prst="rect">
          <a:avLst/>
        </a:prstGeom>
        <a:noFill/>
        <a:ln>
          <a:noFill/>
        </a:ln>
      </xdr:spPr>
    </xdr:pic>
    <xdr:clientData/>
  </xdr:twoCellAnchor>
  <xdr:twoCellAnchor>
    <xdr:from>
      <xdr:col>0</xdr:col>
      <xdr:colOff>179852</xdr:colOff>
      <xdr:row>0</xdr:row>
      <xdr:rowOff>84044</xdr:rowOff>
    </xdr:from>
    <xdr:to>
      <xdr:col>4</xdr:col>
      <xdr:colOff>78441</xdr:colOff>
      <xdr:row>0</xdr:row>
      <xdr:rowOff>750794</xdr:rowOff>
    </xdr:to>
    <xdr:pic>
      <xdr:nvPicPr>
        <xdr:cNvPr id="12" name="Imagem 0" descr="Descrição: CETEP_BACIA DO RIO GRANDE_.jpg">
          <a:extLst>
            <a:ext uri="{FF2B5EF4-FFF2-40B4-BE49-F238E27FC236}">
              <a16:creationId xmlns:a16="http://schemas.microsoft.com/office/drawing/2014/main" id="{B0A6440E-4D29-4782-9318-325884CE0D0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9852" y="84044"/>
          <a:ext cx="2588001"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1187823</xdr:colOff>
      <xdr:row>0</xdr:row>
      <xdr:rowOff>44824</xdr:rowOff>
    </xdr:from>
    <xdr:to>
      <xdr:col>9</xdr:col>
      <xdr:colOff>317685</xdr:colOff>
      <xdr:row>0</xdr:row>
      <xdr:rowOff>768724</xdr:rowOff>
    </xdr:to>
    <xdr:pic>
      <xdr:nvPicPr>
        <xdr:cNvPr id="2" name="Imagem 1">
          <a:extLst>
            <a:ext uri="{FF2B5EF4-FFF2-40B4-BE49-F238E27FC236}">
              <a16:creationId xmlns:a16="http://schemas.microsoft.com/office/drawing/2014/main" id="{3A7521C8-F2B3-4568-B792-C7F89EEBA94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776882" y="44824"/>
          <a:ext cx="2155450" cy="7239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323286</xdr:colOff>
      <xdr:row>0</xdr:row>
      <xdr:rowOff>0</xdr:rowOff>
    </xdr:from>
    <xdr:to>
      <xdr:col>6</xdr:col>
      <xdr:colOff>549089</xdr:colOff>
      <xdr:row>0</xdr:row>
      <xdr:rowOff>838200</xdr:rowOff>
    </xdr:to>
    <xdr:pic>
      <xdr:nvPicPr>
        <xdr:cNvPr id="12" name="Imagem 11" descr="logoEPETEC001">
          <a:extLst>
            <a:ext uri="{FF2B5EF4-FFF2-40B4-BE49-F238E27FC236}">
              <a16:creationId xmlns:a16="http://schemas.microsoft.com/office/drawing/2014/main" id="{A035E1B1-5443-47B1-8B76-371933F154EE}"/>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143" t="15250" r="4286" b="19626"/>
        <a:stretch/>
      </xdr:blipFill>
      <xdr:spPr bwMode="auto">
        <a:xfrm>
          <a:off x="2743757" y="0"/>
          <a:ext cx="2254067" cy="838200"/>
        </a:xfrm>
        <a:prstGeom prst="rect">
          <a:avLst/>
        </a:prstGeom>
        <a:noFill/>
        <a:ln>
          <a:noFill/>
        </a:ln>
      </xdr:spPr>
    </xdr:pic>
    <xdr:clientData/>
  </xdr:twoCellAnchor>
  <xdr:twoCellAnchor>
    <xdr:from>
      <xdr:col>0</xdr:col>
      <xdr:colOff>135029</xdr:colOff>
      <xdr:row>0</xdr:row>
      <xdr:rowOff>84044</xdr:rowOff>
    </xdr:from>
    <xdr:to>
      <xdr:col>2</xdr:col>
      <xdr:colOff>224117</xdr:colOff>
      <xdr:row>0</xdr:row>
      <xdr:rowOff>750794</xdr:rowOff>
    </xdr:to>
    <xdr:pic>
      <xdr:nvPicPr>
        <xdr:cNvPr id="13" name="Imagem 0" descr="Descrição: CETEP_BACIA DO RIO GRANDE_.jpg">
          <a:extLst>
            <a:ext uri="{FF2B5EF4-FFF2-40B4-BE49-F238E27FC236}">
              <a16:creationId xmlns:a16="http://schemas.microsoft.com/office/drawing/2014/main" id="{D29A21F5-B141-4526-9AF1-7DEFC3EEB2E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5029" y="84044"/>
          <a:ext cx="1904441"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941294</xdr:colOff>
      <xdr:row>0</xdr:row>
      <xdr:rowOff>44824</xdr:rowOff>
    </xdr:from>
    <xdr:to>
      <xdr:col>10</xdr:col>
      <xdr:colOff>196102</xdr:colOff>
      <xdr:row>0</xdr:row>
      <xdr:rowOff>768724</xdr:rowOff>
    </xdr:to>
    <xdr:pic>
      <xdr:nvPicPr>
        <xdr:cNvPr id="2" name="Imagem 1">
          <a:extLst>
            <a:ext uri="{FF2B5EF4-FFF2-40B4-BE49-F238E27FC236}">
              <a16:creationId xmlns:a16="http://schemas.microsoft.com/office/drawing/2014/main" id="{2D01ECB4-BBED-4FD9-B07B-D8CEFB69606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390029" y="44824"/>
          <a:ext cx="1899397" cy="7239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36419</xdr:colOff>
      <xdr:row>0</xdr:row>
      <xdr:rowOff>165286</xdr:rowOff>
    </xdr:from>
    <xdr:to>
      <xdr:col>1</xdr:col>
      <xdr:colOff>201706</xdr:colOff>
      <xdr:row>0</xdr:row>
      <xdr:rowOff>717951</xdr:rowOff>
    </xdr:to>
    <xdr:pic>
      <xdr:nvPicPr>
        <xdr:cNvPr id="2" name="Imagem 0" descr="Descrição: CETEP_BACIA DO RIO GRANDE_.jpg">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419" y="165286"/>
          <a:ext cx="1431552" cy="5526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313763</xdr:colOff>
      <xdr:row>0</xdr:row>
      <xdr:rowOff>0</xdr:rowOff>
    </xdr:from>
    <xdr:to>
      <xdr:col>16384</xdr:col>
      <xdr:colOff>80042</xdr:colOff>
      <xdr:row>1</xdr:row>
      <xdr:rowOff>67235</xdr:rowOff>
    </xdr:to>
    <xdr:pic>
      <xdr:nvPicPr>
        <xdr:cNvPr id="10" name="Imagem 9" descr="logomarca">
          <a:extLst>
            <a:ext uri="{FF2B5EF4-FFF2-40B4-BE49-F238E27FC236}">
              <a16:creationId xmlns:a16="http://schemas.microsoft.com/office/drawing/2014/main" id="{0DA98D4F-518A-4BA9-AC95-58C9E7679CA1}"/>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80028" y="0"/>
          <a:ext cx="6353737" cy="918882"/>
        </a:xfrm>
        <a:prstGeom prst="rect">
          <a:avLst/>
        </a:prstGeom>
        <a:noFill/>
        <a:ln>
          <a:noFill/>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mailto:carlos.martins@enova.educacao.ba.gov.br" TargetMode="Externa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D158"/>
  <sheetViews>
    <sheetView tabSelected="1" zoomScaleNormal="100" zoomScaleSheetLayoutView="85" workbookViewId="0">
      <selection activeCell="B68" sqref="B68:J68"/>
    </sheetView>
  </sheetViews>
  <sheetFormatPr defaultColWidth="0" defaultRowHeight="15" zeroHeight="1" x14ac:dyDescent="0.25"/>
  <cols>
    <col min="1" max="1" width="13.42578125" customWidth="1"/>
    <col min="2" max="2" width="7.7109375" customWidth="1"/>
    <col min="3" max="3" width="9.140625" customWidth="1"/>
    <col min="4" max="4" width="7" customWidth="1"/>
    <col min="5" max="5" width="11.7109375" customWidth="1"/>
    <col min="6" max="6" width="10.42578125" customWidth="1"/>
    <col min="7" max="7" width="12.5703125" customWidth="1"/>
    <col min="8" max="8" width="8.7109375" customWidth="1"/>
    <col min="9" max="9" width="7.85546875" customWidth="1"/>
    <col min="10" max="10" width="6.85546875" customWidth="1"/>
    <col min="11" max="11" width="12.42578125" customWidth="1"/>
    <col min="12" max="12" width="0" hidden="1" customWidth="1"/>
    <col min="13" max="16383" width="9.140625" hidden="1"/>
    <col min="16384" max="16384" width="0.85546875" customWidth="1"/>
  </cols>
  <sheetData>
    <row r="1" spans="1:11 16384:16384" ht="66.75" customHeight="1" x14ac:dyDescent="0.25"/>
    <row r="2" spans="1:11 16384:16384" s="10" customFormat="1" ht="70.5" customHeight="1" x14ac:dyDescent="0.25">
      <c r="A2" s="183" t="s">
        <v>128</v>
      </c>
      <c r="B2" s="183"/>
      <c r="C2" s="183"/>
      <c r="D2" s="183"/>
      <c r="E2" s="183"/>
      <c r="F2" s="183"/>
      <c r="G2" s="183"/>
      <c r="H2" s="183"/>
      <c r="I2" s="183"/>
      <c r="J2" s="183"/>
      <c r="K2" s="183"/>
      <c r="XFD2"/>
    </row>
    <row r="3" spans="1:11 16384:16384" s="10" customFormat="1" ht="15.75" x14ac:dyDescent="0.25">
      <c r="A3" s="147" t="s">
        <v>129</v>
      </c>
      <c r="B3" s="147"/>
      <c r="C3" s="147"/>
      <c r="D3" s="147"/>
      <c r="E3" s="147"/>
      <c r="F3" s="147"/>
      <c r="G3" s="147"/>
      <c r="H3" s="147"/>
      <c r="I3" s="147"/>
      <c r="J3" s="147"/>
      <c r="K3" s="147"/>
      <c r="XFD3"/>
    </row>
    <row r="4" spans="1:11 16384:16384" s="10" customFormat="1" ht="27.75" customHeight="1" x14ac:dyDescent="0.25">
      <c r="A4" s="156" t="s">
        <v>257</v>
      </c>
      <c r="B4" s="157"/>
      <c r="C4" s="157"/>
      <c r="D4" s="157"/>
      <c r="E4" s="157"/>
      <c r="F4" s="157"/>
      <c r="G4" s="157"/>
      <c r="H4" s="157"/>
      <c r="I4" s="157"/>
      <c r="J4" s="157"/>
      <c r="K4" s="158"/>
      <c r="XFD4"/>
    </row>
    <row r="5" spans="1:11 16384:16384" s="10" customFormat="1" x14ac:dyDescent="0.25">
      <c r="A5" s="12" t="s">
        <v>76</v>
      </c>
      <c r="B5" s="175"/>
      <c r="C5" s="175"/>
      <c r="D5" s="175"/>
      <c r="E5" s="175"/>
      <c r="F5" s="175"/>
      <c r="G5" s="175"/>
      <c r="H5" s="175"/>
      <c r="I5" s="175"/>
      <c r="J5" s="175"/>
      <c r="K5" s="146"/>
      <c r="XFD5"/>
    </row>
    <row r="6" spans="1:11 16384:16384" s="10" customFormat="1" x14ac:dyDescent="0.25">
      <c r="A6" s="6" t="s">
        <v>77</v>
      </c>
      <c r="B6" s="145"/>
      <c r="C6" s="146"/>
      <c r="D6" s="159" t="s">
        <v>258</v>
      </c>
      <c r="E6" s="160"/>
      <c r="F6" s="76" t="s">
        <v>259</v>
      </c>
      <c r="G6" s="13" t="s">
        <v>78</v>
      </c>
      <c r="H6" s="184" t="s">
        <v>134</v>
      </c>
      <c r="I6" s="185"/>
      <c r="J6" s="185"/>
      <c r="K6" s="186"/>
      <c r="XFD6"/>
    </row>
    <row r="7" spans="1:11 16384:16384" s="10" customFormat="1" x14ac:dyDescent="0.25">
      <c r="A7" s="154" t="s">
        <v>181</v>
      </c>
      <c r="B7" s="155"/>
      <c r="C7" s="149" t="s">
        <v>130</v>
      </c>
      <c r="D7" s="149"/>
      <c r="E7" s="149"/>
      <c r="F7" s="149"/>
      <c r="G7" s="161" t="s">
        <v>260</v>
      </c>
      <c r="H7" s="162"/>
      <c r="I7" s="76" t="s">
        <v>289</v>
      </c>
      <c r="J7" s="126" t="s">
        <v>287</v>
      </c>
      <c r="K7" s="76" t="s">
        <v>288</v>
      </c>
      <c r="XFD7"/>
    </row>
    <row r="8" spans="1:11 16384:16384" s="10" customFormat="1" x14ac:dyDescent="0.25">
      <c r="A8" s="14" t="s">
        <v>4</v>
      </c>
      <c r="B8" s="187"/>
      <c r="C8" s="175"/>
      <c r="D8" s="175"/>
      <c r="E8" s="175"/>
      <c r="F8" s="146"/>
      <c r="G8" s="13" t="s">
        <v>5</v>
      </c>
      <c r="H8" s="187"/>
      <c r="I8" s="175"/>
      <c r="J8" s="175"/>
      <c r="K8" s="146"/>
      <c r="XFD8"/>
    </row>
    <row r="9" spans="1:11 16384:16384" s="10" customFormat="1" x14ac:dyDescent="0.25">
      <c r="A9" s="6" t="s">
        <v>0</v>
      </c>
      <c r="B9" s="149"/>
      <c r="C9" s="149"/>
      <c r="D9" s="149"/>
      <c r="E9" s="149"/>
      <c r="F9" s="149"/>
      <c r="G9" s="149"/>
      <c r="H9" s="148" t="s">
        <v>7</v>
      </c>
      <c r="I9" s="148"/>
      <c r="J9" s="149" t="s">
        <v>283</v>
      </c>
      <c r="K9" s="149"/>
      <c r="XFD9"/>
    </row>
    <row r="10" spans="1:11 16384:16384" s="10" customFormat="1" x14ac:dyDescent="0.25">
      <c r="A10" s="6" t="s">
        <v>1</v>
      </c>
      <c r="B10" s="171"/>
      <c r="C10" s="171"/>
      <c r="D10" s="13" t="s">
        <v>2</v>
      </c>
      <c r="E10" s="149"/>
      <c r="F10" s="149"/>
      <c r="G10" s="149"/>
      <c r="H10" s="149"/>
      <c r="I10" s="149"/>
      <c r="J10" s="13" t="s">
        <v>6</v>
      </c>
      <c r="K10" s="7"/>
      <c r="XFD10"/>
    </row>
    <row r="11" spans="1:11 16384:16384" s="10" customFormat="1" x14ac:dyDescent="0.25">
      <c r="A11" s="6" t="s">
        <v>227</v>
      </c>
      <c r="B11" s="149"/>
      <c r="C11" s="149"/>
      <c r="D11" s="149"/>
      <c r="E11" s="149"/>
      <c r="F11" s="149"/>
      <c r="G11" s="13" t="s">
        <v>3</v>
      </c>
      <c r="H11" s="149" t="s">
        <v>19</v>
      </c>
      <c r="I11" s="149"/>
      <c r="J11" s="149"/>
      <c r="K11" s="149"/>
      <c r="XFD11"/>
    </row>
    <row r="12" spans="1:11 16384:16384" s="10" customFormat="1" x14ac:dyDescent="0.25">
      <c r="A12" s="6" t="s">
        <v>143</v>
      </c>
      <c r="B12" s="151"/>
      <c r="C12" s="152"/>
      <c r="D12" s="152"/>
      <c r="E12" s="152"/>
      <c r="F12" s="152"/>
      <c r="G12" s="152"/>
      <c r="H12" s="152"/>
      <c r="I12" s="152"/>
      <c r="J12" s="152"/>
      <c r="K12" s="153"/>
      <c r="XFD12"/>
    </row>
    <row r="13" spans="1:11 16384:16384" s="10" customFormat="1" x14ac:dyDescent="0.25">
      <c r="A13" s="66" t="s">
        <v>8</v>
      </c>
      <c r="B13" s="64"/>
      <c r="C13" s="150"/>
      <c r="D13" s="150"/>
      <c r="E13" s="150"/>
      <c r="F13" s="148" t="s">
        <v>249</v>
      </c>
      <c r="G13" s="148"/>
      <c r="H13" s="150"/>
      <c r="I13" s="150"/>
      <c r="J13" s="150"/>
      <c r="K13" s="150"/>
      <c r="XFD13"/>
    </row>
    <row r="14" spans="1:11 16384:16384" s="10" customFormat="1" ht="14.25" customHeight="1" x14ac:dyDescent="0.25">
      <c r="A14" s="163" t="s">
        <v>261</v>
      </c>
      <c r="B14" s="163"/>
      <c r="C14" s="163"/>
      <c r="D14" s="163"/>
      <c r="E14" s="163"/>
      <c r="F14" s="163"/>
      <c r="G14" s="163"/>
      <c r="H14" s="163"/>
      <c r="I14" s="163"/>
      <c r="J14" s="163"/>
      <c r="K14" s="163"/>
      <c r="XFD14"/>
    </row>
    <row r="15" spans="1:11 16384:16384" s="10" customFormat="1" ht="15" customHeight="1" x14ac:dyDescent="0.25">
      <c r="A15" s="164" t="s">
        <v>152</v>
      </c>
      <c r="B15" s="164"/>
      <c r="C15" s="165"/>
      <c r="D15" s="165"/>
      <c r="E15" s="165"/>
      <c r="F15" s="165"/>
      <c r="G15" s="165"/>
      <c r="H15" s="165"/>
      <c r="I15" s="165"/>
      <c r="J15" s="165"/>
      <c r="K15" s="165"/>
      <c r="XFD15"/>
    </row>
    <row r="16" spans="1:11 16384:16384" s="10" customFormat="1" ht="15" customHeight="1" x14ac:dyDescent="0.25">
      <c r="A16" s="26" t="s">
        <v>79</v>
      </c>
      <c r="B16" s="145"/>
      <c r="C16" s="146"/>
      <c r="D16" s="180" t="s">
        <v>262</v>
      </c>
      <c r="E16" s="181"/>
      <c r="F16" s="76"/>
      <c r="G16" s="67" t="s">
        <v>251</v>
      </c>
      <c r="H16" s="179"/>
      <c r="I16" s="175"/>
      <c r="J16" s="175"/>
      <c r="K16" s="146"/>
      <c r="XFD16"/>
    </row>
    <row r="17" spans="1:11 16384:16384" s="10" customFormat="1" x14ac:dyDescent="0.25">
      <c r="A17" s="6" t="s">
        <v>0</v>
      </c>
      <c r="B17" s="145"/>
      <c r="C17" s="175"/>
      <c r="D17" s="175"/>
      <c r="E17" s="175"/>
      <c r="F17" s="175"/>
      <c r="G17" s="175"/>
      <c r="H17" s="146"/>
      <c r="I17" s="66" t="s">
        <v>6</v>
      </c>
      <c r="J17" s="149">
        <v>607</v>
      </c>
      <c r="K17" s="149"/>
      <c r="XFD17"/>
    </row>
    <row r="18" spans="1:11 16384:16384" s="10" customFormat="1" x14ac:dyDescent="0.25">
      <c r="A18" s="6" t="s">
        <v>1</v>
      </c>
      <c r="B18" s="171"/>
      <c r="C18" s="171"/>
      <c r="D18" s="13" t="s">
        <v>2</v>
      </c>
      <c r="E18" s="149"/>
      <c r="F18" s="149"/>
      <c r="G18" s="149"/>
      <c r="H18" s="176" t="s">
        <v>7</v>
      </c>
      <c r="I18" s="177"/>
      <c r="J18" s="142" t="s">
        <v>285</v>
      </c>
      <c r="K18" s="144"/>
      <c r="XFD18"/>
    </row>
    <row r="19" spans="1:11 16384:16384" s="10" customFormat="1" ht="15" customHeight="1" x14ac:dyDescent="0.25">
      <c r="A19" s="26" t="s">
        <v>182</v>
      </c>
      <c r="B19" s="172"/>
      <c r="C19" s="173"/>
      <c r="D19" s="174"/>
      <c r="E19" s="34" t="s">
        <v>3</v>
      </c>
      <c r="F19" s="52" t="s">
        <v>254</v>
      </c>
      <c r="G19" s="34" t="s">
        <v>142</v>
      </c>
      <c r="H19" s="165"/>
      <c r="I19" s="165"/>
      <c r="J19" s="165"/>
      <c r="K19" s="165"/>
      <c r="XFD19"/>
    </row>
    <row r="20" spans="1:11 16384:16384" s="10" customFormat="1" ht="15" customHeight="1" x14ac:dyDescent="0.25">
      <c r="A20" s="178" t="s">
        <v>250</v>
      </c>
      <c r="B20" s="178"/>
      <c r="C20" s="149" t="s">
        <v>284</v>
      </c>
      <c r="D20" s="149"/>
      <c r="E20" s="149"/>
      <c r="F20" s="149"/>
      <c r="G20" s="149"/>
      <c r="H20" s="149"/>
      <c r="I20" s="149"/>
      <c r="J20" s="149"/>
      <c r="K20" s="149"/>
      <c r="XFD20"/>
    </row>
    <row r="21" spans="1:11 16384:16384" s="10" customFormat="1" ht="15" customHeight="1" x14ac:dyDescent="0.25">
      <c r="A21" s="142" t="s">
        <v>263</v>
      </c>
      <c r="B21" s="143"/>
      <c r="C21" s="143"/>
      <c r="D21" s="143"/>
      <c r="E21" s="143"/>
      <c r="F21" s="143"/>
      <c r="G21" s="143"/>
      <c r="H21" s="143"/>
      <c r="I21" s="143"/>
      <c r="J21" s="143"/>
      <c r="K21" s="144"/>
      <c r="XFD21"/>
    </row>
    <row r="22" spans="1:11 16384:16384" x14ac:dyDescent="0.25"/>
    <row r="23" spans="1:11 16384:16384" s="10" customFormat="1" ht="53.25" customHeight="1" x14ac:dyDescent="0.25">
      <c r="A23" s="129" t="s">
        <v>264</v>
      </c>
      <c r="B23" s="129"/>
      <c r="C23" s="129"/>
      <c r="D23" s="129"/>
      <c r="E23" s="129"/>
      <c r="F23" s="129"/>
      <c r="G23" s="129"/>
      <c r="H23" s="129"/>
      <c r="I23" s="129"/>
      <c r="J23" s="129"/>
      <c r="K23" s="129"/>
      <c r="XFD23"/>
    </row>
    <row r="24" spans="1:11 16384:16384" s="11" customFormat="1" ht="42" customHeight="1" x14ac:dyDescent="0.25">
      <c r="A24" s="129" t="s">
        <v>80</v>
      </c>
      <c r="B24" s="129"/>
      <c r="C24" s="129"/>
      <c r="D24" s="129"/>
      <c r="E24" s="129"/>
      <c r="F24" s="129"/>
      <c r="G24" s="129"/>
      <c r="H24" s="129"/>
      <c r="I24" s="129"/>
      <c r="J24" s="129"/>
      <c r="K24" s="129"/>
      <c r="XFD24" s="27"/>
    </row>
    <row r="25" spans="1:11 16384:16384" s="10" customFormat="1" ht="39.75" customHeight="1" thickBot="1" x14ac:dyDescent="0.3">
      <c r="A25" s="129" t="s">
        <v>81</v>
      </c>
      <c r="B25" s="129"/>
      <c r="C25" s="129"/>
      <c r="D25" s="129"/>
      <c r="E25" s="129"/>
      <c r="F25" s="129"/>
      <c r="G25" s="129"/>
      <c r="H25" s="129"/>
      <c r="I25" s="129"/>
      <c r="J25" s="129"/>
      <c r="K25" s="129"/>
      <c r="XFD25"/>
    </row>
    <row r="26" spans="1:11 16384:16384" s="10" customFormat="1" ht="15.75" thickBot="1" x14ac:dyDescent="0.3">
      <c r="A26" s="168" t="s">
        <v>82</v>
      </c>
      <c r="B26" s="168"/>
      <c r="C26" s="168"/>
      <c r="D26" s="168"/>
      <c r="E26" s="168"/>
      <c r="F26" s="35"/>
      <c r="G26" s="141" t="s">
        <v>83</v>
      </c>
      <c r="H26" s="141"/>
      <c r="I26" s="169"/>
      <c r="J26" s="170"/>
      <c r="K26" s="15" t="s">
        <v>84</v>
      </c>
      <c r="XFD26"/>
    </row>
    <row r="27" spans="1:11 16384:16384" s="10" customFormat="1" ht="30" customHeight="1" x14ac:dyDescent="0.25">
      <c r="A27" s="129" t="s">
        <v>290</v>
      </c>
      <c r="B27" s="129"/>
      <c r="C27" s="129"/>
      <c r="D27" s="129"/>
      <c r="E27" s="129"/>
      <c r="F27" s="129"/>
      <c r="G27" s="129"/>
      <c r="H27" s="129"/>
      <c r="I27" s="129"/>
      <c r="J27" s="129"/>
      <c r="K27" s="129"/>
      <c r="XFD27"/>
    </row>
    <row r="28" spans="1:11 16384:16384" s="10" customFormat="1" ht="45" customHeight="1" x14ac:dyDescent="0.25">
      <c r="A28" s="140" t="s">
        <v>265</v>
      </c>
      <c r="B28" s="140"/>
      <c r="C28" s="140"/>
      <c r="D28" s="140"/>
      <c r="E28" s="140"/>
      <c r="F28" s="140"/>
      <c r="G28" s="140"/>
      <c r="H28" s="140"/>
      <c r="I28" s="140"/>
      <c r="J28" s="140"/>
      <c r="K28" s="140"/>
      <c r="XFD28"/>
    </row>
    <row r="29" spans="1:11 16384:16384" s="10" customFormat="1" ht="29.25" customHeight="1" x14ac:dyDescent="0.25">
      <c r="A29" s="140" t="s">
        <v>85</v>
      </c>
      <c r="B29" s="140"/>
      <c r="C29" s="140"/>
      <c r="D29" s="140"/>
      <c r="E29" s="140"/>
      <c r="F29" s="140"/>
      <c r="G29" s="140"/>
      <c r="H29" s="140"/>
      <c r="I29" s="140"/>
      <c r="J29" s="140"/>
      <c r="K29" s="140"/>
      <c r="XFD29"/>
    </row>
    <row r="30" spans="1:11 16384:16384" s="10" customFormat="1" ht="28.5" customHeight="1" x14ac:dyDescent="0.25">
      <c r="A30" s="140" t="s">
        <v>86</v>
      </c>
      <c r="B30" s="140"/>
      <c r="C30" s="140"/>
      <c r="D30" s="140"/>
      <c r="E30" s="140"/>
      <c r="F30" s="140"/>
      <c r="G30" s="140"/>
      <c r="H30" s="140"/>
      <c r="I30" s="140"/>
      <c r="J30" s="140"/>
      <c r="K30" s="140"/>
      <c r="XFD30"/>
    </row>
    <row r="31" spans="1:11 16384:16384" s="10" customFormat="1" ht="28.5" customHeight="1" x14ac:dyDescent="0.25">
      <c r="A31" s="140" t="s">
        <v>87</v>
      </c>
      <c r="B31" s="140"/>
      <c r="C31" s="140"/>
      <c r="D31" s="140"/>
      <c r="E31" s="140"/>
      <c r="F31" s="140"/>
      <c r="G31" s="140"/>
      <c r="H31" s="140"/>
      <c r="I31" s="140"/>
      <c r="J31" s="140"/>
      <c r="K31" s="140"/>
      <c r="XFD31"/>
    </row>
    <row r="32" spans="1:11 16384:16384" s="10" customFormat="1" ht="28.5" customHeight="1" x14ac:dyDescent="0.25">
      <c r="A32" s="140" t="s">
        <v>88</v>
      </c>
      <c r="B32" s="140"/>
      <c r="C32" s="140"/>
      <c r="D32" s="140"/>
      <c r="E32" s="140"/>
      <c r="F32" s="140"/>
      <c r="G32" s="140"/>
      <c r="H32" s="140"/>
      <c r="I32" s="140"/>
      <c r="J32" s="140"/>
      <c r="K32" s="140"/>
      <c r="XFD32"/>
    </row>
    <row r="33" spans="1:11 16384:16384" s="10" customFormat="1" ht="33" customHeight="1" x14ac:dyDescent="0.25">
      <c r="A33" s="140" t="s">
        <v>89</v>
      </c>
      <c r="B33" s="140"/>
      <c r="C33" s="140"/>
      <c r="D33" s="140"/>
      <c r="E33" s="140"/>
      <c r="F33" s="140"/>
      <c r="G33" s="140"/>
      <c r="H33" s="140"/>
      <c r="I33" s="140"/>
      <c r="J33" s="140"/>
      <c r="K33" s="140"/>
      <c r="XFD33"/>
    </row>
    <row r="34" spans="1:11 16384:16384" s="10" customFormat="1" x14ac:dyDescent="0.25">
      <c r="A34" s="168" t="s">
        <v>90</v>
      </c>
      <c r="B34" s="168"/>
      <c r="C34" s="168"/>
      <c r="D34" s="168"/>
      <c r="E34" s="168"/>
      <c r="F34" s="168"/>
      <c r="G34" s="168"/>
      <c r="H34" s="168"/>
      <c r="I34" s="168"/>
      <c r="J34" s="168"/>
      <c r="K34" s="168"/>
      <c r="XFD34"/>
    </row>
    <row r="35" spans="1:11 16384:16384" s="10" customFormat="1" x14ac:dyDescent="0.25">
      <c r="A35" s="129" t="s">
        <v>91</v>
      </c>
      <c r="B35" s="129"/>
      <c r="C35" s="129"/>
      <c r="D35" s="129"/>
      <c r="E35" s="129"/>
      <c r="F35" s="129"/>
      <c r="G35" s="129"/>
      <c r="H35" s="129"/>
      <c r="I35" s="129"/>
      <c r="J35" s="129"/>
      <c r="K35" s="129"/>
      <c r="XFD35"/>
    </row>
    <row r="36" spans="1:11 16384:16384" s="10" customFormat="1" ht="30" customHeight="1" x14ac:dyDescent="0.25">
      <c r="A36" s="129" t="s">
        <v>92</v>
      </c>
      <c r="B36" s="129"/>
      <c r="C36" s="129"/>
      <c r="D36" s="129"/>
      <c r="E36" s="129"/>
      <c r="F36" s="129"/>
      <c r="G36" s="129"/>
      <c r="H36" s="129"/>
      <c r="I36" s="129"/>
      <c r="J36" s="129"/>
      <c r="K36" s="129"/>
      <c r="XFD36"/>
    </row>
    <row r="37" spans="1:11 16384:16384" s="10" customFormat="1" x14ac:dyDescent="0.25">
      <c r="A37" s="141" t="s">
        <v>93</v>
      </c>
      <c r="B37" s="141"/>
      <c r="C37" s="141"/>
      <c r="D37" s="141"/>
      <c r="E37" s="141"/>
      <c r="F37" s="141"/>
      <c r="G37" s="141"/>
      <c r="H37" s="141"/>
      <c r="I37" s="141"/>
      <c r="J37" s="141"/>
      <c r="K37" s="141"/>
      <c r="XFD37"/>
    </row>
    <row r="38" spans="1:11 16384:16384" s="10" customFormat="1" ht="28.5" customHeight="1" x14ac:dyDescent="0.25">
      <c r="A38" s="139" t="s">
        <v>94</v>
      </c>
      <c r="B38" s="139"/>
      <c r="C38" s="139"/>
      <c r="D38" s="139"/>
      <c r="E38" s="139"/>
      <c r="F38" s="139"/>
      <c r="G38" s="139"/>
      <c r="H38" s="139"/>
      <c r="I38" s="139"/>
      <c r="J38" s="139"/>
      <c r="K38" s="139"/>
      <c r="XFD38"/>
    </row>
    <row r="39" spans="1:11 16384:16384" s="10" customFormat="1" x14ac:dyDescent="0.25">
      <c r="A39" s="139" t="s">
        <v>95</v>
      </c>
      <c r="B39" s="139"/>
      <c r="C39" s="139"/>
      <c r="D39" s="139"/>
      <c r="E39" s="139"/>
      <c r="F39" s="139"/>
      <c r="G39" s="139"/>
      <c r="H39" s="139"/>
      <c r="I39" s="139"/>
      <c r="J39" s="139"/>
      <c r="K39" s="139"/>
      <c r="XFD39"/>
    </row>
    <row r="40" spans="1:11 16384:16384" s="10" customFormat="1" ht="29.25" customHeight="1" x14ac:dyDescent="0.25">
      <c r="A40" s="139" t="s">
        <v>96</v>
      </c>
      <c r="B40" s="139"/>
      <c r="C40" s="139"/>
      <c r="D40" s="139"/>
      <c r="E40" s="139"/>
      <c r="F40" s="139"/>
      <c r="G40" s="139"/>
      <c r="H40" s="139"/>
      <c r="I40" s="139"/>
      <c r="J40" s="139"/>
      <c r="K40" s="139"/>
      <c r="XFD40"/>
    </row>
    <row r="41" spans="1:11 16384:16384" s="10" customFormat="1" ht="29.25" customHeight="1" x14ac:dyDescent="0.25">
      <c r="A41" s="139" t="s">
        <v>267</v>
      </c>
      <c r="B41" s="139"/>
      <c r="C41" s="139"/>
      <c r="D41" s="139"/>
      <c r="E41" s="139"/>
      <c r="F41" s="139"/>
      <c r="G41" s="139"/>
      <c r="H41" s="139"/>
      <c r="I41" s="139"/>
      <c r="J41" s="139"/>
      <c r="K41" s="139"/>
      <c r="XFD41"/>
    </row>
    <row r="42" spans="1:11 16384:16384" s="10" customFormat="1" ht="27.75" customHeight="1" x14ac:dyDescent="0.25">
      <c r="A42" s="139" t="s">
        <v>266</v>
      </c>
      <c r="B42" s="139"/>
      <c r="C42" s="139"/>
      <c r="D42" s="139"/>
      <c r="E42" s="139"/>
      <c r="F42" s="139"/>
      <c r="G42" s="139"/>
      <c r="H42" s="139"/>
      <c r="I42" s="139"/>
      <c r="J42" s="139"/>
      <c r="K42" s="139"/>
      <c r="XFD42"/>
    </row>
    <row r="43" spans="1:11 16384:16384" s="10" customFormat="1" x14ac:dyDescent="0.25">
      <c r="A43" s="168" t="s">
        <v>97</v>
      </c>
      <c r="B43" s="168"/>
      <c r="C43" s="168"/>
      <c r="D43" s="168"/>
      <c r="E43" s="168"/>
      <c r="F43" s="168"/>
      <c r="G43" s="168"/>
      <c r="H43" s="168"/>
      <c r="I43" s="168"/>
      <c r="J43" s="168"/>
      <c r="K43" s="168"/>
      <c r="XFD43"/>
    </row>
    <row r="44" spans="1:11 16384:16384" s="10" customFormat="1" ht="33.75" customHeight="1" x14ac:dyDescent="0.25">
      <c r="A44" s="191" t="s">
        <v>98</v>
      </c>
      <c r="B44" s="191"/>
      <c r="C44" s="191"/>
      <c r="D44" s="191"/>
      <c r="E44" s="191"/>
      <c r="F44" s="191"/>
      <c r="G44" s="191"/>
      <c r="H44" s="191"/>
      <c r="I44" s="191"/>
      <c r="J44" s="191"/>
      <c r="K44" s="191"/>
      <c r="XFD44"/>
    </row>
    <row r="45" spans="1:11 16384:16384" s="10" customFormat="1" ht="27.75" customHeight="1" x14ac:dyDescent="0.25">
      <c r="A45" s="192" t="s">
        <v>268</v>
      </c>
      <c r="B45" s="192"/>
      <c r="C45" s="192"/>
      <c r="D45" s="192"/>
      <c r="E45" s="192"/>
      <c r="F45" s="192"/>
      <c r="G45" s="192"/>
      <c r="H45" s="192"/>
      <c r="I45" s="192"/>
      <c r="J45" s="192"/>
      <c r="K45" s="192"/>
      <c r="XFD45"/>
    </row>
    <row r="46" spans="1:11 16384:16384" s="10" customFormat="1" ht="27.75" customHeight="1" x14ac:dyDescent="0.25">
      <c r="A46" s="193" t="s">
        <v>101</v>
      </c>
      <c r="B46" s="193"/>
      <c r="C46" s="193"/>
      <c r="D46" s="193"/>
      <c r="E46" s="193"/>
      <c r="F46" s="193"/>
      <c r="G46" s="193"/>
      <c r="H46" s="193"/>
      <c r="I46" s="193"/>
      <c r="J46" s="193"/>
      <c r="K46" s="193"/>
      <c r="XFD46"/>
    </row>
    <row r="47" spans="1:11 16384:16384" s="10" customFormat="1" ht="15.75" customHeight="1" x14ac:dyDescent="0.25">
      <c r="A47" s="16" t="s">
        <v>248</v>
      </c>
      <c r="B47" s="196"/>
      <c r="C47" s="196"/>
      <c r="D47" s="196"/>
      <c r="E47" s="196"/>
      <c r="F47" s="196"/>
      <c r="G47" s="196"/>
      <c r="H47" s="196"/>
      <c r="I47" s="196"/>
      <c r="J47" s="196"/>
      <c r="K47" s="196"/>
      <c r="XFD47"/>
    </row>
    <row r="48" spans="1:11 16384:16384" s="10" customFormat="1" ht="14.25" customHeight="1" x14ac:dyDescent="0.25">
      <c r="A48" s="17" t="s">
        <v>99</v>
      </c>
      <c r="B48" s="166"/>
      <c r="C48" s="190"/>
      <c r="D48" s="190"/>
      <c r="E48" s="190"/>
      <c r="F48" s="190"/>
      <c r="G48" s="167"/>
      <c r="H48" s="127" t="s">
        <v>286</v>
      </c>
      <c r="I48" s="128"/>
      <c r="J48" s="166"/>
      <c r="K48" s="167"/>
      <c r="XFD48"/>
    </row>
    <row r="49" spans="1:11 16384:16384" s="10" customFormat="1" x14ac:dyDescent="0.25">
      <c r="A49" s="194" t="s">
        <v>100</v>
      </c>
      <c r="B49" s="195"/>
      <c r="C49" s="197"/>
      <c r="D49" s="197"/>
      <c r="E49" s="197"/>
      <c r="F49" s="197"/>
      <c r="G49" s="197"/>
      <c r="H49" s="197"/>
      <c r="I49" s="197"/>
      <c r="J49" s="197"/>
      <c r="K49" s="197"/>
      <c r="XFD49"/>
    </row>
    <row r="50" spans="1:11 16384:16384" s="10" customFormat="1" x14ac:dyDescent="0.25">
      <c r="A50" s="53" t="s">
        <v>143</v>
      </c>
      <c r="B50" s="151"/>
      <c r="C50" s="152"/>
      <c r="D50" s="152"/>
      <c r="E50" s="152"/>
      <c r="F50" s="152"/>
      <c r="G50" s="152"/>
      <c r="H50" s="152"/>
      <c r="I50" s="152"/>
      <c r="J50" s="152"/>
      <c r="K50" s="153"/>
      <c r="XFD50"/>
    </row>
    <row r="51" spans="1:11 16384:16384" s="10" customFormat="1" ht="43.5" customHeight="1" x14ac:dyDescent="0.25">
      <c r="A51" s="139" t="s">
        <v>102</v>
      </c>
      <c r="B51" s="139"/>
      <c r="C51" s="139"/>
      <c r="D51" s="139"/>
      <c r="E51" s="139"/>
      <c r="F51" s="139"/>
      <c r="G51" s="139"/>
      <c r="H51" s="139"/>
      <c r="I51" s="139"/>
      <c r="J51" s="139"/>
      <c r="K51" s="139"/>
      <c r="XFD51"/>
    </row>
    <row r="52" spans="1:11 16384:16384" s="10" customFormat="1" ht="30" customHeight="1" x14ac:dyDescent="0.25">
      <c r="A52" s="139" t="s">
        <v>103</v>
      </c>
      <c r="B52" s="139"/>
      <c r="C52" s="139"/>
      <c r="D52" s="139"/>
      <c r="E52" s="139"/>
      <c r="F52" s="139"/>
      <c r="G52" s="139"/>
      <c r="H52" s="139"/>
      <c r="I52" s="139"/>
      <c r="J52" s="139"/>
      <c r="K52" s="139"/>
      <c r="XFD52"/>
    </row>
    <row r="53" spans="1:11 16384:16384" s="10" customFormat="1" ht="29.25" customHeight="1" x14ac:dyDescent="0.25">
      <c r="A53" s="139" t="s">
        <v>104</v>
      </c>
      <c r="B53" s="139"/>
      <c r="C53" s="139"/>
      <c r="D53" s="139"/>
      <c r="E53" s="139"/>
      <c r="F53" s="139"/>
      <c r="G53" s="139"/>
      <c r="H53" s="139"/>
      <c r="I53" s="139"/>
      <c r="J53" s="139"/>
      <c r="K53" s="139"/>
      <c r="XFD53"/>
    </row>
    <row r="54" spans="1:11 16384:16384" s="10" customFormat="1" x14ac:dyDescent="0.25">
      <c r="A54" s="139" t="s">
        <v>105</v>
      </c>
      <c r="B54" s="139"/>
      <c r="C54" s="139"/>
      <c r="D54" s="139"/>
      <c r="E54" s="139"/>
      <c r="F54" s="139"/>
      <c r="G54" s="139"/>
      <c r="H54" s="139"/>
      <c r="I54" s="139"/>
      <c r="J54" s="139"/>
      <c r="K54" s="139"/>
      <c r="XFD54"/>
    </row>
    <row r="55" spans="1:11 16384:16384" s="10" customFormat="1" ht="31.5" customHeight="1" x14ac:dyDescent="0.25">
      <c r="A55" s="139" t="s">
        <v>269</v>
      </c>
      <c r="B55" s="139"/>
      <c r="C55" s="139"/>
      <c r="D55" s="139"/>
      <c r="E55" s="139"/>
      <c r="F55" s="139"/>
      <c r="G55" s="139"/>
      <c r="H55" s="139"/>
      <c r="I55" s="139"/>
      <c r="J55" s="139"/>
      <c r="K55" s="139"/>
      <c r="XFD55"/>
    </row>
    <row r="56" spans="1:11 16384:16384" s="10" customFormat="1" ht="44.25" customHeight="1" x14ac:dyDescent="0.25">
      <c r="A56" s="139" t="s">
        <v>106</v>
      </c>
      <c r="B56" s="139"/>
      <c r="C56" s="139"/>
      <c r="D56" s="139"/>
      <c r="E56" s="139"/>
      <c r="F56" s="139"/>
      <c r="G56" s="139"/>
      <c r="H56" s="139"/>
      <c r="I56" s="139"/>
      <c r="J56" s="139"/>
      <c r="K56" s="139"/>
      <c r="XFD56"/>
    </row>
    <row r="57" spans="1:11 16384:16384" s="10" customFormat="1" x14ac:dyDescent="0.25">
      <c r="A57" s="18" t="s">
        <v>107</v>
      </c>
      <c r="B57" s="19"/>
      <c r="C57" s="19"/>
      <c r="D57" s="19"/>
      <c r="E57" s="19"/>
      <c r="F57" s="19"/>
      <c r="G57" s="19"/>
      <c r="H57" s="19"/>
      <c r="I57" s="19"/>
      <c r="J57" s="19"/>
      <c r="K57" s="19"/>
      <c r="XFD57"/>
    </row>
    <row r="58" spans="1:11 16384:16384" s="10" customFormat="1" ht="57.75" customHeight="1" x14ac:dyDescent="0.25">
      <c r="A58" s="139" t="s">
        <v>270</v>
      </c>
      <c r="B58" s="139"/>
      <c r="C58" s="139"/>
      <c r="D58" s="139"/>
      <c r="E58" s="139"/>
      <c r="F58" s="139"/>
      <c r="G58" s="139"/>
      <c r="H58" s="139"/>
      <c r="I58" s="139"/>
      <c r="J58" s="139"/>
      <c r="K58" s="139"/>
      <c r="XFD58"/>
    </row>
    <row r="59" spans="1:11 16384:16384" s="10" customFormat="1" ht="30.75" customHeight="1" x14ac:dyDescent="0.25">
      <c r="A59" s="139" t="s">
        <v>271</v>
      </c>
      <c r="B59" s="139"/>
      <c r="C59" s="139"/>
      <c r="D59" s="139"/>
      <c r="E59" s="139"/>
      <c r="F59" s="139"/>
      <c r="G59" s="139"/>
      <c r="H59" s="139"/>
      <c r="I59" s="139"/>
      <c r="J59" s="139"/>
      <c r="K59" s="139"/>
      <c r="XFD59"/>
    </row>
    <row r="60" spans="1:11 16384:16384" s="10" customFormat="1" ht="27" customHeight="1" x14ac:dyDescent="0.25">
      <c r="A60" s="139" t="s">
        <v>272</v>
      </c>
      <c r="B60" s="139"/>
      <c r="C60" s="139"/>
      <c r="D60" s="139"/>
      <c r="E60" s="139"/>
      <c r="F60" s="139"/>
      <c r="G60" s="139"/>
      <c r="H60" s="139"/>
      <c r="I60" s="139"/>
      <c r="J60" s="139"/>
      <c r="K60" s="139"/>
      <c r="XFD60"/>
    </row>
    <row r="61" spans="1:11 16384:16384" s="10" customFormat="1" x14ac:dyDescent="0.25">
      <c r="A61" s="139" t="s">
        <v>108</v>
      </c>
      <c r="B61" s="139"/>
      <c r="C61" s="139"/>
      <c r="D61" s="139"/>
      <c r="E61" s="139"/>
      <c r="F61" s="139"/>
      <c r="G61" s="139"/>
      <c r="H61" s="139"/>
      <c r="I61" s="139"/>
      <c r="J61" s="139"/>
      <c r="K61" s="139"/>
      <c r="XFD61"/>
    </row>
    <row r="62" spans="1:11 16384:16384" s="10" customFormat="1" x14ac:dyDescent="0.25">
      <c r="A62" s="139" t="s">
        <v>273</v>
      </c>
      <c r="B62" s="139"/>
      <c r="C62" s="139"/>
      <c r="D62" s="139"/>
      <c r="E62" s="139"/>
      <c r="F62" s="139"/>
      <c r="G62" s="139"/>
      <c r="H62" s="139"/>
      <c r="I62" s="139"/>
      <c r="J62" s="139"/>
      <c r="K62" s="139"/>
      <c r="XFD62"/>
    </row>
    <row r="63" spans="1:11 16384:16384" s="10" customFormat="1" ht="30" customHeight="1" x14ac:dyDescent="0.25">
      <c r="A63" s="139" t="s">
        <v>109</v>
      </c>
      <c r="B63" s="139"/>
      <c r="C63" s="139"/>
      <c r="D63" s="139"/>
      <c r="E63" s="139"/>
      <c r="F63" s="139"/>
      <c r="G63" s="139"/>
      <c r="H63" s="139"/>
      <c r="I63" s="139"/>
      <c r="J63" s="139"/>
      <c r="K63" s="139"/>
      <c r="XFD63"/>
    </row>
    <row r="64" spans="1:11 16384:16384" s="10" customFormat="1" x14ac:dyDescent="0.25">
      <c r="A64" s="139" t="s">
        <v>110</v>
      </c>
      <c r="B64" s="139"/>
      <c r="C64" s="139"/>
      <c r="D64" s="139"/>
      <c r="E64" s="139"/>
      <c r="F64" s="139"/>
      <c r="G64" s="139"/>
      <c r="H64" s="139"/>
      <c r="I64" s="139"/>
      <c r="J64" s="139"/>
      <c r="K64" s="139"/>
      <c r="XFD64"/>
    </row>
    <row r="65" spans="1:11 16384:16384" s="10" customFormat="1" x14ac:dyDescent="0.25">
      <c r="A65" s="131" t="s">
        <v>111</v>
      </c>
      <c r="B65" s="131"/>
      <c r="C65" s="131"/>
      <c r="D65" s="131"/>
      <c r="E65" s="131"/>
      <c r="F65" s="131"/>
      <c r="G65" s="131"/>
      <c r="H65" s="131"/>
      <c r="I65" s="131"/>
      <c r="J65" s="131"/>
      <c r="K65" s="131"/>
      <c r="XFD65"/>
    </row>
    <row r="66" spans="1:11 16384:16384" s="10" customFormat="1" ht="15" customHeight="1" x14ac:dyDescent="0.25">
      <c r="A66" s="20" t="s">
        <v>112</v>
      </c>
      <c r="B66" s="19"/>
      <c r="C66" s="19"/>
      <c r="D66" s="19"/>
      <c r="E66" s="19"/>
      <c r="F66" s="138"/>
      <c r="G66" s="138"/>
      <c r="H66" s="138"/>
      <c r="I66" s="138"/>
      <c r="J66" s="138"/>
      <c r="K66" s="138"/>
      <c r="XFD66"/>
    </row>
    <row r="67" spans="1:11 16384:16384" s="10" customFormat="1" ht="17.25" x14ac:dyDescent="0.25">
      <c r="A67" s="1" t="s">
        <v>113</v>
      </c>
      <c r="B67" s="21"/>
      <c r="C67" s="21"/>
      <c r="D67" s="21"/>
      <c r="E67" s="21"/>
      <c r="F67" s="189"/>
      <c r="G67" s="189"/>
      <c r="H67" s="189"/>
      <c r="I67" s="189"/>
      <c r="J67" s="189"/>
      <c r="K67" s="22" t="s">
        <v>84</v>
      </c>
      <c r="XFD67"/>
    </row>
    <row r="68" spans="1:11 16384:16384" s="10" customFormat="1" x14ac:dyDescent="0.25">
      <c r="A68" s="23" t="s">
        <v>114</v>
      </c>
      <c r="B68" s="138"/>
      <c r="C68" s="138"/>
      <c r="D68" s="138"/>
      <c r="E68" s="138"/>
      <c r="F68" s="138"/>
      <c r="G68" s="138"/>
      <c r="H68" s="138"/>
      <c r="I68" s="138"/>
      <c r="J68" s="138"/>
      <c r="K68" s="24" t="s">
        <v>115</v>
      </c>
      <c r="XFD68"/>
    </row>
    <row r="69" spans="1:11 16384:16384" s="10" customFormat="1" x14ac:dyDescent="0.25">
      <c r="A69" s="18" t="s">
        <v>116</v>
      </c>
      <c r="B69" s="21"/>
      <c r="C69" s="21"/>
      <c r="D69" s="21"/>
      <c r="E69" s="21"/>
      <c r="F69" s="25"/>
      <c r="G69" s="25"/>
      <c r="H69" s="25"/>
      <c r="I69" s="25"/>
      <c r="J69" s="25"/>
      <c r="K69" s="21"/>
      <c r="XFD69"/>
    </row>
    <row r="70" spans="1:11 16384:16384" s="10" customFormat="1" x14ac:dyDescent="0.25">
      <c r="A70" s="139" t="s">
        <v>117</v>
      </c>
      <c r="B70" s="139"/>
      <c r="C70" s="139"/>
      <c r="D70" s="139"/>
      <c r="E70" s="139"/>
      <c r="F70" s="139"/>
      <c r="G70" s="139"/>
      <c r="H70" s="139"/>
      <c r="I70" s="139"/>
      <c r="J70" s="139"/>
      <c r="K70" s="139"/>
      <c r="XFD70"/>
    </row>
    <row r="71" spans="1:11 16384:16384" s="10" customFormat="1" ht="30.75" customHeight="1" x14ac:dyDescent="0.25">
      <c r="A71" s="139" t="s">
        <v>274</v>
      </c>
      <c r="B71" s="139"/>
      <c r="C71" s="139"/>
      <c r="D71" s="139"/>
      <c r="E71" s="139"/>
      <c r="F71" s="139"/>
      <c r="G71" s="139"/>
      <c r="H71" s="139"/>
      <c r="I71" s="139"/>
      <c r="J71" s="139"/>
      <c r="K71" s="139"/>
      <c r="XFD71"/>
    </row>
    <row r="72" spans="1:11 16384:16384" s="10" customFormat="1" x14ac:dyDescent="0.25">
      <c r="A72" s="139" t="s">
        <v>118</v>
      </c>
      <c r="B72" s="139"/>
      <c r="C72" s="139"/>
      <c r="D72" s="139"/>
      <c r="E72" s="139"/>
      <c r="F72" s="139"/>
      <c r="G72" s="139"/>
      <c r="H72" s="139"/>
      <c r="I72" s="139"/>
      <c r="J72" s="139"/>
      <c r="K72" s="139"/>
      <c r="XFD72"/>
    </row>
    <row r="73" spans="1:11 16384:16384" s="10" customFormat="1" ht="30.75" customHeight="1" x14ac:dyDescent="0.25">
      <c r="A73" s="139" t="s">
        <v>119</v>
      </c>
      <c r="B73" s="139"/>
      <c r="C73" s="139"/>
      <c r="D73" s="139"/>
      <c r="E73" s="139"/>
      <c r="F73" s="139"/>
      <c r="G73" s="139"/>
      <c r="H73" s="139"/>
      <c r="I73" s="139"/>
      <c r="J73" s="139"/>
      <c r="K73" s="139"/>
      <c r="XFD73"/>
    </row>
    <row r="74" spans="1:11 16384:16384" s="10" customFormat="1" ht="33" customHeight="1" x14ac:dyDescent="0.25">
      <c r="A74" s="131" t="s">
        <v>120</v>
      </c>
      <c r="B74" s="131"/>
      <c r="C74" s="131"/>
      <c r="D74" s="131"/>
      <c r="E74" s="131"/>
      <c r="F74" s="131"/>
      <c r="G74" s="131"/>
      <c r="H74" s="131"/>
      <c r="I74" s="131"/>
      <c r="J74" s="131"/>
      <c r="K74" s="131"/>
      <c r="XFD74"/>
    </row>
    <row r="75" spans="1:11 16384:16384" s="10" customFormat="1" ht="33" customHeight="1" x14ac:dyDescent="0.25">
      <c r="A75" s="130" t="s">
        <v>121</v>
      </c>
      <c r="B75" s="130"/>
      <c r="C75" s="130"/>
      <c r="D75" s="130"/>
      <c r="E75" s="130"/>
      <c r="F75" s="130"/>
      <c r="G75" s="130"/>
      <c r="H75" s="130"/>
      <c r="I75" s="130"/>
      <c r="J75" s="130"/>
      <c r="K75" s="130"/>
      <c r="XFD75"/>
    </row>
    <row r="76" spans="1:11 16384:16384" s="10" customFormat="1" ht="42.75" customHeight="1" x14ac:dyDescent="0.25">
      <c r="A76" s="131" t="s">
        <v>122</v>
      </c>
      <c r="B76" s="131"/>
      <c r="C76" s="131"/>
      <c r="D76" s="131"/>
      <c r="E76" s="131"/>
      <c r="F76" s="131"/>
      <c r="G76" s="131"/>
      <c r="H76" s="131"/>
      <c r="I76" s="131"/>
      <c r="J76" s="131"/>
      <c r="K76" s="131"/>
      <c r="XFD76"/>
    </row>
    <row r="77" spans="1:11 16384:16384" s="10" customFormat="1" ht="46.5" customHeight="1" x14ac:dyDescent="0.25">
      <c r="A77" s="131" t="s">
        <v>123</v>
      </c>
      <c r="B77" s="131"/>
      <c r="C77" s="131"/>
      <c r="D77" s="131"/>
      <c r="E77" s="131"/>
      <c r="F77" s="131"/>
      <c r="G77" s="131"/>
      <c r="H77" s="131"/>
      <c r="I77" s="131"/>
      <c r="J77" s="131"/>
      <c r="K77" s="131"/>
      <c r="XFD77"/>
    </row>
    <row r="78" spans="1:11 16384:16384" s="10" customFormat="1" x14ac:dyDescent="0.25">
      <c r="A78" s="188" t="s">
        <v>124</v>
      </c>
      <c r="B78" s="188"/>
      <c r="C78" s="188"/>
      <c r="D78" s="188"/>
      <c r="E78" s="188"/>
      <c r="F78" s="188"/>
      <c r="G78" s="188"/>
      <c r="H78" s="188"/>
      <c r="I78" s="188"/>
      <c r="J78" s="188"/>
      <c r="K78" s="188"/>
      <c r="XFD78"/>
    </row>
    <row r="79" spans="1:11 16384:16384" s="10" customFormat="1" x14ac:dyDescent="0.25">
      <c r="A79" s="8"/>
      <c r="B79" s="8"/>
      <c r="C79" s="8"/>
      <c r="D79" s="8"/>
      <c r="E79" s="8"/>
      <c r="F79" s="8"/>
      <c r="G79" s="8"/>
      <c r="H79" s="8"/>
      <c r="I79" s="8"/>
      <c r="J79" s="8"/>
      <c r="K79" s="8"/>
      <c r="XFD79"/>
    </row>
    <row r="80" spans="1:11 16384:16384" x14ac:dyDescent="0.25">
      <c r="A80" s="2"/>
      <c r="B80" s="2"/>
      <c r="C80" s="2"/>
      <c r="D80" s="2"/>
      <c r="E80" s="2"/>
      <c r="F80" s="2"/>
      <c r="G80" s="2"/>
      <c r="H80" s="2"/>
      <c r="I80" s="2"/>
      <c r="J80" s="2"/>
      <c r="K80" s="2"/>
    </row>
    <row r="81" spans="1:11" ht="15" customHeight="1" x14ac:dyDescent="0.25">
      <c r="A81" s="2"/>
      <c r="B81" s="2"/>
      <c r="C81" s="2"/>
      <c r="D81" s="2"/>
      <c r="E81" s="2"/>
      <c r="F81" s="2"/>
      <c r="G81" s="135" t="s">
        <v>11</v>
      </c>
      <c r="H81" s="135"/>
      <c r="I81" s="136" t="s">
        <v>291</v>
      </c>
      <c r="J81" s="136"/>
      <c r="K81" s="136"/>
    </row>
    <row r="82" spans="1:11" ht="24.75" customHeight="1" x14ac:dyDescent="0.25">
      <c r="A82" s="2"/>
      <c r="B82" s="2"/>
      <c r="C82" s="2"/>
      <c r="D82" s="2"/>
      <c r="E82" s="2"/>
      <c r="F82" s="2"/>
      <c r="G82" s="2"/>
      <c r="H82" s="3" t="s">
        <v>239</v>
      </c>
      <c r="I82" s="3"/>
      <c r="J82" s="4"/>
      <c r="K82" s="4"/>
    </row>
    <row r="83" spans="1:11" ht="15" customHeight="1" x14ac:dyDescent="0.25">
      <c r="A83" s="134" t="s">
        <v>12</v>
      </c>
      <c r="B83" s="134"/>
      <c r="C83" s="134"/>
      <c r="D83" s="134"/>
      <c r="E83" s="134"/>
      <c r="F83" s="134"/>
      <c r="G83" s="134"/>
      <c r="H83" s="134"/>
      <c r="I83" s="134"/>
      <c r="J83" s="134"/>
      <c r="K83" s="134"/>
    </row>
    <row r="84" spans="1:11" ht="27.75" customHeight="1" x14ac:dyDescent="0.25">
      <c r="A84" s="132" t="s">
        <v>141</v>
      </c>
      <c r="B84" s="133"/>
      <c r="C84" s="133"/>
      <c r="D84" s="133"/>
      <c r="E84" s="133"/>
      <c r="F84" s="133"/>
      <c r="G84" s="133"/>
      <c r="H84" s="133"/>
      <c r="I84" s="133"/>
      <c r="J84" s="133"/>
      <c r="K84" s="133"/>
    </row>
    <row r="85" spans="1:11" ht="25.5" customHeight="1" x14ac:dyDescent="0.25">
      <c r="A85" s="5"/>
      <c r="B85" s="5"/>
      <c r="C85" s="5"/>
      <c r="D85" s="5"/>
      <c r="E85" s="5"/>
      <c r="F85" s="5"/>
      <c r="G85" s="5"/>
      <c r="H85" s="5"/>
      <c r="I85" s="5"/>
      <c r="J85" s="5"/>
      <c r="K85" s="5"/>
    </row>
    <row r="86" spans="1:11" ht="12.75" customHeight="1" x14ac:dyDescent="0.25">
      <c r="A86" s="134" t="s">
        <v>9</v>
      </c>
      <c r="B86" s="134"/>
      <c r="C86" s="134"/>
      <c r="D86" s="134"/>
      <c r="E86" s="134"/>
      <c r="F86" s="2"/>
      <c r="G86" s="134" t="s">
        <v>9</v>
      </c>
      <c r="H86" s="134"/>
      <c r="I86" s="134"/>
      <c r="J86" s="134"/>
      <c r="K86" s="134"/>
    </row>
    <row r="87" spans="1:11" ht="28.5" customHeight="1" x14ac:dyDescent="0.25">
      <c r="A87" s="182" t="s">
        <v>125</v>
      </c>
      <c r="B87" s="182"/>
      <c r="C87" s="182"/>
      <c r="D87" s="182"/>
      <c r="E87" s="182"/>
      <c r="F87" s="2"/>
      <c r="G87" s="137" t="s">
        <v>126</v>
      </c>
      <c r="H87" s="137"/>
      <c r="I87" s="137"/>
      <c r="J87" s="137"/>
      <c r="K87" s="137"/>
    </row>
    <row r="88" spans="1:11" ht="24.75" customHeight="1" x14ac:dyDescent="0.25">
      <c r="A88" s="9"/>
      <c r="B88" s="9"/>
      <c r="C88" s="9"/>
      <c r="D88" s="9"/>
      <c r="E88" s="9"/>
      <c r="F88" s="2"/>
      <c r="G88" s="137"/>
      <c r="H88" s="137"/>
      <c r="I88" s="137"/>
      <c r="J88" s="137"/>
      <c r="K88" s="137"/>
    </row>
    <row r="89" spans="1:11" ht="12.75" customHeight="1" x14ac:dyDescent="0.25">
      <c r="A89" s="9"/>
      <c r="B89" s="9"/>
      <c r="C89" s="9"/>
      <c r="D89" s="9"/>
      <c r="E89" s="9"/>
      <c r="F89" s="2"/>
      <c r="G89" s="2"/>
      <c r="H89" s="2"/>
      <c r="I89" s="2"/>
      <c r="J89" s="2"/>
      <c r="K89" s="2"/>
    </row>
    <row r="90" spans="1:11" ht="24" customHeight="1" x14ac:dyDescent="0.25">
      <c r="A90" s="134" t="s">
        <v>10</v>
      </c>
      <c r="B90" s="134"/>
      <c r="C90" s="134"/>
      <c r="D90" s="134"/>
      <c r="E90" s="134"/>
      <c r="F90" s="2"/>
      <c r="G90" s="134" t="s">
        <v>9</v>
      </c>
      <c r="H90" s="134"/>
      <c r="I90" s="134"/>
      <c r="J90" s="134"/>
      <c r="K90" s="134"/>
    </row>
    <row r="91" spans="1:11" ht="40.5" customHeight="1" x14ac:dyDescent="0.25">
      <c r="A91" s="132" t="s">
        <v>140</v>
      </c>
      <c r="B91" s="133"/>
      <c r="C91" s="133"/>
      <c r="D91" s="133"/>
      <c r="E91" s="133"/>
      <c r="F91" s="2"/>
      <c r="G91" s="132" t="s">
        <v>206</v>
      </c>
      <c r="H91" s="133"/>
      <c r="I91" s="133"/>
      <c r="J91" s="133"/>
      <c r="K91" s="133"/>
    </row>
    <row r="92" spans="1:11" ht="42.75" customHeight="1" x14ac:dyDescent="0.25">
      <c r="A92" s="2"/>
      <c r="B92" s="2"/>
      <c r="C92" s="2"/>
      <c r="D92" s="2"/>
      <c r="E92" s="2"/>
      <c r="F92" s="2"/>
      <c r="G92" s="2"/>
      <c r="H92" s="2"/>
      <c r="I92" s="2"/>
      <c r="J92" s="2"/>
      <c r="K92" s="2"/>
    </row>
    <row r="93" spans="1:11" x14ac:dyDescent="0.25">
      <c r="A93" s="134" t="s">
        <v>10</v>
      </c>
      <c r="B93" s="134"/>
      <c r="C93" s="134"/>
      <c r="D93" s="134"/>
      <c r="E93" s="134"/>
      <c r="F93" s="2"/>
      <c r="G93" s="2"/>
      <c r="H93" s="2"/>
      <c r="I93" s="2"/>
      <c r="J93" s="2"/>
      <c r="K93" s="2"/>
    </row>
    <row r="94" spans="1:11" ht="53.25" customHeight="1" x14ac:dyDescent="0.25">
      <c r="A94" s="182" t="s">
        <v>127</v>
      </c>
      <c r="B94" s="182"/>
      <c r="C94" s="182"/>
      <c r="D94" s="182"/>
      <c r="E94" s="182"/>
      <c r="F94" s="9"/>
      <c r="G94" s="9"/>
      <c r="H94" s="9"/>
      <c r="I94" s="9"/>
      <c r="J94" s="9"/>
      <c r="K94" s="9"/>
    </row>
    <row r="95" spans="1:11" ht="27" customHeight="1" x14ac:dyDescent="0.25"/>
    <row r="96" spans="1:11" ht="90" customHeight="1" x14ac:dyDescent="0.25"/>
    <row r="97" ht="79.5" customHeight="1" x14ac:dyDescent="0.25"/>
    <row r="98" ht="78" customHeight="1" x14ac:dyDescent="0.25"/>
    <row r="99" ht="25.5" customHeight="1" x14ac:dyDescent="0.25"/>
    <row r="100" x14ac:dyDescent="0.25"/>
    <row r="101" x14ac:dyDescent="0.25"/>
    <row r="102" ht="38.25" customHeight="1" x14ac:dyDescent="0.25"/>
    <row r="103" ht="54.75" customHeight="1" x14ac:dyDescent="0.25"/>
    <row r="104" ht="76.5" customHeight="1" x14ac:dyDescent="0.25"/>
    <row r="105" ht="39" customHeight="1" x14ac:dyDescent="0.25"/>
    <row r="106" ht="27.75" customHeight="1" x14ac:dyDescent="0.25"/>
    <row r="107" ht="28.5" customHeight="1" x14ac:dyDescent="0.25"/>
    <row r="108" ht="40.5" customHeight="1" x14ac:dyDescent="0.25"/>
    <row r="109" ht="16.5" customHeight="1" x14ac:dyDescent="0.25"/>
    <row r="110" x14ac:dyDescent="0.25"/>
    <row r="111" ht="17.25" customHeight="1" x14ac:dyDescent="0.25"/>
    <row r="112" x14ac:dyDescent="0.25"/>
    <row r="113" x14ac:dyDescent="0.25"/>
    <row r="114" x14ac:dyDescent="0.25"/>
    <row r="115" x14ac:dyDescent="0.25"/>
    <row r="116" ht="25.5" customHeight="1" x14ac:dyDescent="0.25"/>
    <row r="117" ht="15" customHeight="1" x14ac:dyDescent="0.25"/>
    <row r="118" x14ac:dyDescent="0.25"/>
    <row r="119" ht="15" customHeight="1" x14ac:dyDescent="0.25"/>
    <row r="120" x14ac:dyDescent="0.25"/>
    <row r="121" x14ac:dyDescent="0.25"/>
    <row r="122" x14ac:dyDescent="0.25"/>
    <row r="123" x14ac:dyDescent="0.25"/>
    <row r="124" x14ac:dyDescent="0.25"/>
    <row r="125" ht="65.25" customHeight="1" x14ac:dyDescent="0.25"/>
    <row r="126" x14ac:dyDescent="0.25"/>
    <row r="127" ht="28.5" customHeight="1"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ht="14.25" customHeight="1" x14ac:dyDescent="0.25"/>
    <row r="145" x14ac:dyDescent="0.25"/>
    <row r="151" ht="15" hidden="1" customHeight="1" x14ac:dyDescent="0.25"/>
    <row r="152" ht="15" hidden="1" customHeight="1" x14ac:dyDescent="0.25"/>
    <row r="153" x14ac:dyDescent="0.25"/>
    <row r="154" x14ac:dyDescent="0.25"/>
    <row r="155" x14ac:dyDescent="0.25"/>
    <row r="156" x14ac:dyDescent="0.25"/>
    <row r="157" x14ac:dyDescent="0.25"/>
    <row r="158" x14ac:dyDescent="0.25"/>
  </sheetData>
  <sheetProtection selectLockedCells="1"/>
  <mergeCells count="114">
    <mergeCell ref="B48:G48"/>
    <mergeCell ref="A30:K30"/>
    <mergeCell ref="A29:K29"/>
    <mergeCell ref="A31:K31"/>
    <mergeCell ref="A32:K32"/>
    <mergeCell ref="A62:K62"/>
    <mergeCell ref="A63:K63"/>
    <mergeCell ref="A73:K73"/>
    <mergeCell ref="A44:K44"/>
    <mergeCell ref="A45:K45"/>
    <mergeCell ref="A46:K46"/>
    <mergeCell ref="A49:B49"/>
    <mergeCell ref="B47:K47"/>
    <mergeCell ref="C49:K49"/>
    <mergeCell ref="A39:K39"/>
    <mergeCell ref="A40:K40"/>
    <mergeCell ref="A65:K65"/>
    <mergeCell ref="A56:K56"/>
    <mergeCell ref="A58:K58"/>
    <mergeCell ref="B50:K50"/>
    <mergeCell ref="A51:K51"/>
    <mergeCell ref="A34:K34"/>
    <mergeCell ref="A35:K35"/>
    <mergeCell ref="A36:K36"/>
    <mergeCell ref="A74:K74"/>
    <mergeCell ref="A94:E94"/>
    <mergeCell ref="A93:E93"/>
    <mergeCell ref="A2:K2"/>
    <mergeCell ref="H6:K6"/>
    <mergeCell ref="C7:F7"/>
    <mergeCell ref="B5:K5"/>
    <mergeCell ref="H8:K8"/>
    <mergeCell ref="B8:F8"/>
    <mergeCell ref="A23:K23"/>
    <mergeCell ref="G26:H26"/>
    <mergeCell ref="A87:E87"/>
    <mergeCell ref="A70:K70"/>
    <mergeCell ref="A71:K71"/>
    <mergeCell ref="A72:K72"/>
    <mergeCell ref="A78:K78"/>
    <mergeCell ref="F67:J67"/>
    <mergeCell ref="B68:J68"/>
    <mergeCell ref="A52:K52"/>
    <mergeCell ref="A53:K53"/>
    <mergeCell ref="A54:K54"/>
    <mergeCell ref="A55:K55"/>
    <mergeCell ref="A28:K28"/>
    <mergeCell ref="A43:K43"/>
    <mergeCell ref="I26:J26"/>
    <mergeCell ref="J9:K9"/>
    <mergeCell ref="H11:K11"/>
    <mergeCell ref="B10:C10"/>
    <mergeCell ref="H19:K19"/>
    <mergeCell ref="B19:D19"/>
    <mergeCell ref="B18:C18"/>
    <mergeCell ref="B17:H17"/>
    <mergeCell ref="E18:G18"/>
    <mergeCell ref="H18:I18"/>
    <mergeCell ref="J18:K18"/>
    <mergeCell ref="A20:B20"/>
    <mergeCell ref="C20:K20"/>
    <mergeCell ref="H16:K16"/>
    <mergeCell ref="J17:K17"/>
    <mergeCell ref="A24:K24"/>
    <mergeCell ref="A25:K25"/>
    <mergeCell ref="D16:E16"/>
    <mergeCell ref="A64:K64"/>
    <mergeCell ref="A21:K21"/>
    <mergeCell ref="B16:C16"/>
    <mergeCell ref="A3:K3"/>
    <mergeCell ref="F13:G13"/>
    <mergeCell ref="E10:I10"/>
    <mergeCell ref="B9:G9"/>
    <mergeCell ref="H9:I9"/>
    <mergeCell ref="C13:E13"/>
    <mergeCell ref="B11:F11"/>
    <mergeCell ref="H13:K13"/>
    <mergeCell ref="B12:K12"/>
    <mergeCell ref="A7:B7"/>
    <mergeCell ref="A4:K4"/>
    <mergeCell ref="B6:C6"/>
    <mergeCell ref="D6:E6"/>
    <mergeCell ref="G7:H7"/>
    <mergeCell ref="A59:K59"/>
    <mergeCell ref="A41:K41"/>
    <mergeCell ref="A14:K14"/>
    <mergeCell ref="A15:B15"/>
    <mergeCell ref="C15:K15"/>
    <mergeCell ref="J48:K48"/>
    <mergeCell ref="A26:E26"/>
    <mergeCell ref="H48:I48"/>
    <mergeCell ref="A27:K27"/>
    <mergeCell ref="A75:K75"/>
    <mergeCell ref="A76:K76"/>
    <mergeCell ref="A77:K77"/>
    <mergeCell ref="G91:K91"/>
    <mergeCell ref="A86:E86"/>
    <mergeCell ref="A90:E90"/>
    <mergeCell ref="G81:H81"/>
    <mergeCell ref="I81:K81"/>
    <mergeCell ref="G88:K88"/>
    <mergeCell ref="G86:K86"/>
    <mergeCell ref="G90:K90"/>
    <mergeCell ref="A83:K83"/>
    <mergeCell ref="A84:K84"/>
    <mergeCell ref="A91:E91"/>
    <mergeCell ref="G87:K87"/>
    <mergeCell ref="F66:K66"/>
    <mergeCell ref="A42:K42"/>
    <mergeCell ref="A33:K33"/>
    <mergeCell ref="A37:K37"/>
    <mergeCell ref="A38:K38"/>
    <mergeCell ref="A60:K60"/>
    <mergeCell ref="A61:K61"/>
  </mergeCells>
  <printOptions horizontalCentered="1"/>
  <pageMargins left="0.46447916666666667" right="0.23622047244094491" top="0.20854166666666665" bottom="1.2891666666666666" header="0.31496062992125984" footer="0.31496062992125984"/>
  <pageSetup paperSize="9" scale="89" fitToHeight="0" orientation="portrait" verticalDpi="300" r:id="rId1"/>
  <headerFooter>
    <oddFooter xml:space="preserve">&amp;L&amp;G&amp;CAV. ACM, nº 3518, Loteamento Flamengo. CEP: 47.800-660.
Barreiras – Bahia - Brasil. Tel.: 55 77 3612–2002. | www.educacao.ba.gov.br
</oddFooter>
  </headerFooter>
  <drawing r:id="rId2"/>
  <legacyDrawingHF r:id="rId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Listas!$B$1:$B$27</xm:f>
          </x14:formula1>
          <xm:sqref>H11:K11</xm:sqref>
        </x14:dataValidation>
        <x14:dataValidation type="list" allowBlank="1" showInputMessage="1" showErrorMessage="1" xr:uid="{00000000-0002-0000-0000-000001000000}">
          <x14:formula1>
            <xm:f>Listas!$H$1:$H$4</xm:f>
          </x14:formula1>
          <xm:sqref>C7:F7</xm:sqref>
        </x14:dataValidation>
        <x14:dataValidation type="list" allowBlank="1" showInputMessage="1" showErrorMessage="1" xr:uid="{00000000-0002-0000-0000-000002000000}">
          <x14:formula1>
            <xm:f>Listas!$I$1:$I$6</xm:f>
          </x14:formula1>
          <xm:sqref>H6:K6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
  <sheetViews>
    <sheetView workbookViewId="0">
      <selection activeCell="H25" sqref="H25"/>
    </sheetView>
  </sheetViews>
  <sheetFormatPr defaultRowHeight="15" x14ac:dyDescent="0.25"/>
  <cols>
    <col min="1" max="1" width="10" customWidth="1"/>
    <col min="2" max="2" width="24.28515625" customWidth="1"/>
    <col min="3" max="3" width="23.42578125" bestFit="1" customWidth="1"/>
    <col min="8" max="8" width="25.140625" bestFit="1" customWidth="1"/>
    <col min="9" max="9" width="20.140625" bestFit="1" customWidth="1"/>
  </cols>
  <sheetData>
    <row r="1" spans="1:10" x14ac:dyDescent="0.25">
      <c r="A1" t="s">
        <v>13</v>
      </c>
      <c r="B1" s="1" t="s">
        <v>15</v>
      </c>
      <c r="C1" t="s">
        <v>43</v>
      </c>
      <c r="D1" t="s">
        <v>46</v>
      </c>
      <c r="E1" t="s">
        <v>49</v>
      </c>
      <c r="H1" t="s">
        <v>130</v>
      </c>
      <c r="I1" t="s">
        <v>137</v>
      </c>
      <c r="J1">
        <v>2010</v>
      </c>
    </row>
    <row r="2" spans="1:10" x14ac:dyDescent="0.25">
      <c r="A2" t="s">
        <v>14</v>
      </c>
      <c r="B2" s="1" t="s">
        <v>16</v>
      </c>
      <c r="C2" t="s">
        <v>44</v>
      </c>
      <c r="D2" t="s">
        <v>47</v>
      </c>
      <c r="E2" t="s">
        <v>50</v>
      </c>
      <c r="H2" t="s">
        <v>131</v>
      </c>
      <c r="I2" t="s">
        <v>138</v>
      </c>
      <c r="J2">
        <v>2011</v>
      </c>
    </row>
    <row r="3" spans="1:10" x14ac:dyDescent="0.25">
      <c r="B3" s="1" t="s">
        <v>17</v>
      </c>
      <c r="C3" t="s">
        <v>45</v>
      </c>
      <c r="E3" t="s">
        <v>52</v>
      </c>
      <c r="H3" t="s">
        <v>132</v>
      </c>
      <c r="I3" t="s">
        <v>135</v>
      </c>
      <c r="J3">
        <v>2012</v>
      </c>
    </row>
    <row r="4" spans="1:10" x14ac:dyDescent="0.25">
      <c r="B4" s="1" t="s">
        <v>18</v>
      </c>
      <c r="C4" t="s">
        <v>42</v>
      </c>
      <c r="E4" t="s">
        <v>51</v>
      </c>
      <c r="H4" t="s">
        <v>133</v>
      </c>
      <c r="I4" t="s">
        <v>136</v>
      </c>
      <c r="J4">
        <v>2013</v>
      </c>
    </row>
    <row r="5" spans="1:10" x14ac:dyDescent="0.25">
      <c r="B5" s="1" t="s">
        <v>19</v>
      </c>
      <c r="C5" t="s">
        <v>75</v>
      </c>
      <c r="E5" t="s">
        <v>48</v>
      </c>
      <c r="I5" t="s">
        <v>134</v>
      </c>
      <c r="J5">
        <v>2014</v>
      </c>
    </row>
    <row r="6" spans="1:10" x14ac:dyDescent="0.25">
      <c r="B6" s="1" t="s">
        <v>20</v>
      </c>
      <c r="E6" t="s">
        <v>53</v>
      </c>
      <c r="I6" t="s">
        <v>139</v>
      </c>
      <c r="J6">
        <v>2015</v>
      </c>
    </row>
    <row r="7" spans="1:10" x14ac:dyDescent="0.25">
      <c r="B7" s="1" t="s">
        <v>21</v>
      </c>
      <c r="E7" t="s">
        <v>54</v>
      </c>
      <c r="J7">
        <v>2016</v>
      </c>
    </row>
    <row r="8" spans="1:10" x14ac:dyDescent="0.25">
      <c r="B8" s="1" t="s">
        <v>22</v>
      </c>
      <c r="E8" t="s">
        <v>55</v>
      </c>
      <c r="J8">
        <v>2017</v>
      </c>
    </row>
    <row r="9" spans="1:10" x14ac:dyDescent="0.25">
      <c r="B9" s="1" t="s">
        <v>23</v>
      </c>
      <c r="E9" t="s">
        <v>56</v>
      </c>
      <c r="J9">
        <v>2018</v>
      </c>
    </row>
    <row r="10" spans="1:10" x14ac:dyDescent="0.25">
      <c r="B10" s="1" t="s">
        <v>24</v>
      </c>
      <c r="E10" t="s">
        <v>57</v>
      </c>
      <c r="J10">
        <v>2019</v>
      </c>
    </row>
    <row r="11" spans="1:10" x14ac:dyDescent="0.25">
      <c r="B11" s="1" t="s">
        <v>25</v>
      </c>
      <c r="E11" t="s">
        <v>58</v>
      </c>
      <c r="J11">
        <v>2020</v>
      </c>
    </row>
    <row r="12" spans="1:10" x14ac:dyDescent="0.25">
      <c r="B12" s="1" t="s">
        <v>26</v>
      </c>
      <c r="E12" t="s">
        <v>59</v>
      </c>
      <c r="J12">
        <v>2021</v>
      </c>
    </row>
    <row r="13" spans="1:10" x14ac:dyDescent="0.25">
      <c r="B13" s="1" t="s">
        <v>27</v>
      </c>
      <c r="E13" t="s">
        <v>60</v>
      </c>
      <c r="J13">
        <v>2022</v>
      </c>
    </row>
    <row r="14" spans="1:10" x14ac:dyDescent="0.25">
      <c r="B14" s="1" t="s">
        <v>28</v>
      </c>
      <c r="E14" t="s">
        <v>61</v>
      </c>
      <c r="J14">
        <v>2023</v>
      </c>
    </row>
    <row r="15" spans="1:10" x14ac:dyDescent="0.25">
      <c r="B15" s="1" t="s">
        <v>29</v>
      </c>
      <c r="E15" t="s">
        <v>62</v>
      </c>
      <c r="J15">
        <v>2024</v>
      </c>
    </row>
    <row r="16" spans="1:10" x14ac:dyDescent="0.25">
      <c r="B16" s="1" t="s">
        <v>30</v>
      </c>
      <c r="E16" t="s">
        <v>63</v>
      </c>
      <c r="J16">
        <v>2025</v>
      </c>
    </row>
    <row r="17" spans="2:5" x14ac:dyDescent="0.25">
      <c r="B17" s="1" t="s">
        <v>31</v>
      </c>
      <c r="E17" t="s">
        <v>64</v>
      </c>
    </row>
    <row r="18" spans="2:5" x14ac:dyDescent="0.25">
      <c r="B18" s="1" t="s">
        <v>32</v>
      </c>
      <c r="E18" t="s">
        <v>65</v>
      </c>
    </row>
    <row r="19" spans="2:5" x14ac:dyDescent="0.25">
      <c r="B19" s="1" t="s">
        <v>33</v>
      </c>
      <c r="E19" t="s">
        <v>66</v>
      </c>
    </row>
    <row r="20" spans="2:5" x14ac:dyDescent="0.25">
      <c r="B20" s="1" t="s">
        <v>34</v>
      </c>
      <c r="E20" t="s">
        <v>67</v>
      </c>
    </row>
    <row r="21" spans="2:5" x14ac:dyDescent="0.25">
      <c r="B21" s="1" t="s">
        <v>35</v>
      </c>
      <c r="E21" t="s">
        <v>68</v>
      </c>
    </row>
    <row r="22" spans="2:5" x14ac:dyDescent="0.25">
      <c r="B22" s="1" t="s">
        <v>36</v>
      </c>
      <c r="E22" t="s">
        <v>69</v>
      </c>
    </row>
    <row r="23" spans="2:5" x14ac:dyDescent="0.25">
      <c r="B23" s="1" t="s">
        <v>37</v>
      </c>
      <c r="E23" t="s">
        <v>70</v>
      </c>
    </row>
    <row r="24" spans="2:5" x14ac:dyDescent="0.25">
      <c r="B24" s="1" t="s">
        <v>38</v>
      </c>
      <c r="E24" t="s">
        <v>71</v>
      </c>
    </row>
    <row r="25" spans="2:5" x14ac:dyDescent="0.25">
      <c r="B25" s="1" t="s">
        <v>39</v>
      </c>
      <c r="E25" t="s">
        <v>72</v>
      </c>
    </row>
    <row r="26" spans="2:5" x14ac:dyDescent="0.25">
      <c r="B26" s="1" t="s">
        <v>40</v>
      </c>
      <c r="E26" t="s">
        <v>73</v>
      </c>
    </row>
    <row r="27" spans="2:5" x14ac:dyDescent="0.25">
      <c r="B27" s="1" t="s">
        <v>41</v>
      </c>
      <c r="E27" t="s">
        <v>74</v>
      </c>
    </row>
  </sheetData>
  <sortState xmlns:xlrd2="http://schemas.microsoft.com/office/spreadsheetml/2017/richdata2" ref="I1:I6">
    <sortCondition ref="I1"/>
  </sortState>
  <pageMargins left="0.511811024" right="0.511811024" top="0.78740157499999996" bottom="0.78740157499999996" header="0.31496062000000002" footer="0.31496062000000002"/>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D143"/>
  <sheetViews>
    <sheetView zoomScale="85" zoomScaleNormal="85" zoomScaleSheetLayoutView="85" workbookViewId="0">
      <selection activeCell="A18" sqref="A18:F18"/>
    </sheetView>
  </sheetViews>
  <sheetFormatPr defaultColWidth="0" defaultRowHeight="0" customHeight="1" zeroHeight="1" x14ac:dyDescent="0.25"/>
  <cols>
    <col min="1" max="1" width="14" customWidth="1"/>
    <col min="2" max="2" width="7.7109375" customWidth="1"/>
    <col min="3" max="3" width="9.140625" customWidth="1"/>
    <col min="4" max="4" width="7" customWidth="1"/>
    <col min="5" max="5" width="11.7109375" customWidth="1"/>
    <col min="6" max="6" width="11.5703125" customWidth="1"/>
    <col min="7" max="7" width="14.7109375" bestFit="1" customWidth="1"/>
    <col min="8" max="8" width="8.28515625" customWidth="1"/>
    <col min="9" max="9" width="10.28515625" bestFit="1" customWidth="1"/>
    <col min="10" max="10" width="5.7109375" customWidth="1"/>
    <col min="11" max="11" width="9" customWidth="1"/>
    <col min="12" max="12" width="0" hidden="1" customWidth="1"/>
    <col min="13" max="16383" width="9.140625" hidden="1"/>
    <col min="16384" max="16384" width="8.5703125" customWidth="1"/>
  </cols>
  <sheetData>
    <row r="1" spans="1:11 16384:16384" ht="66.75" customHeight="1" x14ac:dyDescent="0.25"/>
    <row r="2" spans="1:11 16384:16384" ht="70.5" customHeight="1" x14ac:dyDescent="0.25">
      <c r="A2" s="183" t="s">
        <v>128</v>
      </c>
      <c r="B2" s="183"/>
      <c r="C2" s="183"/>
      <c r="D2" s="183"/>
      <c r="E2" s="183"/>
      <c r="F2" s="183"/>
      <c r="G2" s="183"/>
      <c r="H2" s="183"/>
      <c r="I2" s="183"/>
      <c r="J2" s="183"/>
      <c r="K2" s="183"/>
    </row>
    <row r="3" spans="1:11 16384:16384" ht="15.75" x14ac:dyDescent="0.25">
      <c r="A3" s="147" t="s">
        <v>154</v>
      </c>
      <c r="B3" s="147"/>
      <c r="C3" s="147"/>
      <c r="D3" s="147"/>
      <c r="E3" s="147"/>
      <c r="F3" s="147"/>
      <c r="G3" s="147"/>
      <c r="H3" s="147"/>
      <c r="I3" s="147"/>
      <c r="J3" s="147"/>
      <c r="K3" s="147"/>
    </row>
    <row r="4" spans="1:11 16384:16384" ht="15" x14ac:dyDescent="0.25">
      <c r="A4" s="12" t="s">
        <v>144</v>
      </c>
      <c r="B4" s="218">
        <f>'TERMO DE COMPROMISSO'!C15</f>
        <v>0</v>
      </c>
      <c r="C4" s="218"/>
      <c r="D4" s="218"/>
      <c r="E4" s="218"/>
      <c r="F4" s="218"/>
      <c r="G4" s="218"/>
      <c r="H4" s="218"/>
      <c r="I4" s="218"/>
      <c r="J4" s="218"/>
      <c r="K4" s="222"/>
    </row>
    <row r="5" spans="1:11 16384:16384" ht="15" x14ac:dyDescent="0.25">
      <c r="A5" s="6" t="s">
        <v>182</v>
      </c>
      <c r="B5" s="143">
        <f>'TERMO DE COMPROMISSO'!B19</f>
        <v>0</v>
      </c>
      <c r="C5" s="143"/>
      <c r="D5" s="143"/>
      <c r="E5" s="143"/>
      <c r="F5" s="143"/>
      <c r="G5" s="13" t="s">
        <v>79</v>
      </c>
      <c r="H5" s="143">
        <f>'TERMO DE COMPROMISSO'!B16</f>
        <v>0</v>
      </c>
      <c r="I5" s="143"/>
      <c r="J5" s="143"/>
      <c r="K5" s="144"/>
    </row>
    <row r="6" spans="1:11 16384:16384" ht="15" x14ac:dyDescent="0.25">
      <c r="A6" s="14" t="s">
        <v>248</v>
      </c>
      <c r="B6" s="154">
        <f>'TERMO DE COMPROMISSO'!B47</f>
        <v>0</v>
      </c>
      <c r="C6" s="223"/>
      <c r="D6" s="223"/>
      <c r="E6" s="223"/>
      <c r="F6" s="155"/>
      <c r="G6" s="13" t="s">
        <v>143</v>
      </c>
      <c r="H6" s="143">
        <f>'TERMO DE COMPROMISSO'!B50</f>
        <v>0</v>
      </c>
      <c r="I6" s="143"/>
      <c r="J6" s="143"/>
      <c r="K6" s="144"/>
    </row>
    <row r="7" spans="1:11 16384:16384" ht="15" x14ac:dyDescent="0.25">
      <c r="A7" s="14" t="s">
        <v>275</v>
      </c>
      <c r="B7" s="224">
        <f>'TERMO DE COMPROMISSO'!B48</f>
        <v>0</v>
      </c>
      <c r="C7" s="225"/>
      <c r="D7" s="225"/>
      <c r="E7" s="225"/>
      <c r="F7" s="225"/>
      <c r="G7" s="63"/>
      <c r="H7" s="73"/>
      <c r="I7" s="73"/>
      <c r="J7" s="73"/>
      <c r="K7" s="74"/>
    </row>
    <row r="8" spans="1:11 16384:16384" ht="15" x14ac:dyDescent="0.25">
      <c r="A8" s="14" t="s">
        <v>142</v>
      </c>
      <c r="B8" s="143">
        <f>'TERMO DE COMPROMISSO'!H19</f>
        <v>0</v>
      </c>
      <c r="C8" s="143"/>
      <c r="D8" s="143"/>
      <c r="E8" s="143"/>
      <c r="F8" s="143"/>
      <c r="G8" s="63"/>
      <c r="H8" s="143"/>
      <c r="I8" s="143"/>
      <c r="J8" s="143"/>
      <c r="K8" s="144"/>
    </row>
    <row r="9" spans="1:11 16384:16384" ht="15" x14ac:dyDescent="0.25">
      <c r="A9" s="226" t="s">
        <v>208</v>
      </c>
      <c r="B9" s="227"/>
      <c r="C9" s="227"/>
      <c r="D9" s="227"/>
      <c r="E9" s="227"/>
      <c r="F9" s="227"/>
      <c r="G9" s="227"/>
      <c r="H9" s="227"/>
      <c r="I9" s="227"/>
      <c r="J9" s="227"/>
      <c r="K9" s="228"/>
    </row>
    <row r="10" spans="1:11 16384:16384" ht="15" x14ac:dyDescent="0.25">
      <c r="A10" s="6" t="s">
        <v>147</v>
      </c>
      <c r="B10" s="218">
        <f>'TERMO DE COMPROMISSO'!B5</f>
        <v>0</v>
      </c>
      <c r="C10" s="218"/>
      <c r="D10" s="218"/>
      <c r="E10" s="218"/>
      <c r="F10" s="218"/>
      <c r="G10" s="13" t="s">
        <v>148</v>
      </c>
      <c r="H10" s="184" t="s">
        <v>134</v>
      </c>
      <c r="I10" s="185"/>
      <c r="J10" s="185"/>
      <c r="K10" s="186"/>
    </row>
    <row r="12" spans="1:11 16384:16384" ht="15" x14ac:dyDescent="0.25">
      <c r="A12" s="12" t="s">
        <v>143</v>
      </c>
      <c r="B12" s="142">
        <f>'TERMO DE COMPROMISSO'!B12</f>
        <v>0</v>
      </c>
      <c r="C12" s="143"/>
      <c r="D12" s="143"/>
      <c r="E12" s="143"/>
      <c r="F12" s="144"/>
      <c r="G12" s="13" t="s">
        <v>142</v>
      </c>
      <c r="H12" s="143">
        <f>'TERMO DE COMPROMISSO'!H13</f>
        <v>0</v>
      </c>
      <c r="I12" s="143"/>
      <c r="J12" s="143"/>
      <c r="K12" s="144"/>
    </row>
    <row r="13" spans="1:11 16384:16384" s="65" customFormat="1" ht="15" x14ac:dyDescent="0.25">
      <c r="A13" s="216" t="s">
        <v>209</v>
      </c>
      <c r="B13" s="216"/>
      <c r="C13" s="220">
        <f>'TERMO DE COMPROMISSO'!F26</f>
        <v>0</v>
      </c>
      <c r="D13" s="221"/>
      <c r="E13" s="69" t="s">
        <v>255</v>
      </c>
      <c r="F13" s="70"/>
      <c r="G13" s="71"/>
      <c r="H13" s="71"/>
      <c r="I13" s="71"/>
      <c r="J13" s="71"/>
      <c r="K13" s="72"/>
      <c r="XFD13" s="68"/>
    </row>
    <row r="14" spans="1:11 16384:16384" ht="15" customHeight="1" x14ac:dyDescent="0.25">
      <c r="A14" s="217" t="s">
        <v>151</v>
      </c>
      <c r="B14" s="218"/>
      <c r="C14" s="218"/>
      <c r="D14" s="219"/>
      <c r="E14" s="219"/>
      <c r="F14" s="219"/>
      <c r="G14" s="219"/>
      <c r="H14" s="219"/>
      <c r="I14" s="219"/>
      <c r="J14" s="219"/>
      <c r="K14" s="219"/>
    </row>
    <row r="15" spans="1:11 16384:16384" ht="15" x14ac:dyDescent="0.25">
      <c r="A15" s="202"/>
      <c r="B15" s="202"/>
      <c r="C15" s="202"/>
      <c r="D15" s="202"/>
      <c r="E15" s="202"/>
      <c r="F15" s="202"/>
      <c r="G15" s="210"/>
      <c r="H15" s="211"/>
      <c r="I15" s="211"/>
      <c r="J15" s="211"/>
      <c r="K15" s="212"/>
    </row>
    <row r="16" spans="1:11 16384:16384" ht="15" x14ac:dyDescent="0.25">
      <c r="A16" s="213" t="s">
        <v>155</v>
      </c>
      <c r="B16" s="213"/>
      <c r="C16" s="213"/>
      <c r="D16" s="213"/>
      <c r="E16" s="213"/>
      <c r="F16" s="213"/>
      <c r="G16" s="36" t="s">
        <v>156</v>
      </c>
      <c r="H16" s="36" t="s">
        <v>157</v>
      </c>
      <c r="I16" s="36" t="s">
        <v>158</v>
      </c>
      <c r="J16" s="214" t="s">
        <v>159</v>
      </c>
      <c r="K16" s="215"/>
    </row>
    <row r="17" spans="1:11" ht="15.75" x14ac:dyDescent="0.25">
      <c r="A17" s="209" t="s">
        <v>160</v>
      </c>
      <c r="B17" s="209"/>
      <c r="C17" s="209"/>
      <c r="D17" s="209"/>
      <c r="E17" s="209"/>
      <c r="F17" s="209"/>
      <c r="G17" s="33"/>
      <c r="H17" s="33"/>
      <c r="I17" s="33"/>
      <c r="J17" s="203"/>
      <c r="K17" s="205"/>
    </row>
    <row r="18" spans="1:11" ht="15.75" x14ac:dyDescent="0.25">
      <c r="A18" s="209" t="s">
        <v>161</v>
      </c>
      <c r="B18" s="209"/>
      <c r="C18" s="209"/>
      <c r="D18" s="209"/>
      <c r="E18" s="209"/>
      <c r="F18" s="209"/>
      <c r="G18" s="33"/>
      <c r="H18" s="33"/>
      <c r="I18" s="33"/>
      <c r="J18" s="203"/>
      <c r="K18" s="205"/>
    </row>
    <row r="19" spans="1:11" ht="15.75" x14ac:dyDescent="0.25">
      <c r="A19" s="209" t="s">
        <v>162</v>
      </c>
      <c r="B19" s="209"/>
      <c r="C19" s="209"/>
      <c r="D19" s="209"/>
      <c r="E19" s="209"/>
      <c r="F19" s="209"/>
      <c r="G19" s="33"/>
      <c r="H19" s="33"/>
      <c r="I19" s="33"/>
      <c r="J19" s="203"/>
      <c r="K19" s="205"/>
    </row>
    <row r="20" spans="1:11" ht="15.75" x14ac:dyDescent="0.25">
      <c r="A20" s="209" t="s">
        <v>163</v>
      </c>
      <c r="B20" s="209"/>
      <c r="C20" s="209"/>
      <c r="D20" s="209"/>
      <c r="E20" s="209"/>
      <c r="F20" s="209"/>
      <c r="G20" s="33"/>
      <c r="H20" s="33"/>
      <c r="I20" s="33"/>
      <c r="J20" s="203"/>
      <c r="K20" s="205"/>
    </row>
    <row r="21" spans="1:11" ht="15.75" x14ac:dyDescent="0.25">
      <c r="A21" s="209" t="s">
        <v>164</v>
      </c>
      <c r="B21" s="209"/>
      <c r="C21" s="209"/>
      <c r="D21" s="209"/>
      <c r="E21" s="209"/>
      <c r="F21" s="209"/>
      <c r="G21" s="33"/>
      <c r="H21" s="33"/>
      <c r="I21" s="33"/>
      <c r="J21" s="203"/>
      <c r="K21" s="205"/>
    </row>
    <row r="22" spans="1:11" ht="15.75" x14ac:dyDescent="0.25">
      <c r="A22" s="209" t="s">
        <v>247</v>
      </c>
      <c r="B22" s="209"/>
      <c r="C22" s="209"/>
      <c r="D22" s="209"/>
      <c r="E22" s="209"/>
      <c r="F22" s="209"/>
      <c r="G22" s="33"/>
      <c r="H22" s="33"/>
      <c r="I22" s="33"/>
      <c r="J22" s="203"/>
      <c r="K22" s="205"/>
    </row>
    <row r="23" spans="1:11" ht="15.75" x14ac:dyDescent="0.25">
      <c r="A23" s="209" t="s">
        <v>165</v>
      </c>
      <c r="B23" s="209"/>
      <c r="C23" s="209"/>
      <c r="D23" s="209"/>
      <c r="E23" s="209"/>
      <c r="F23" s="209"/>
      <c r="G23" s="33"/>
      <c r="H23" s="33"/>
      <c r="I23" s="33"/>
      <c r="J23" s="203"/>
      <c r="K23" s="205"/>
    </row>
    <row r="24" spans="1:11" ht="15" x14ac:dyDescent="0.25">
      <c r="A24" s="202" t="s">
        <v>166</v>
      </c>
      <c r="B24" s="202"/>
      <c r="C24" s="202"/>
      <c r="D24" s="202"/>
      <c r="E24" s="202"/>
      <c r="F24" s="202"/>
      <c r="G24" s="203"/>
      <c r="H24" s="204"/>
      <c r="I24" s="204"/>
      <c r="J24" s="204"/>
      <c r="K24" s="205"/>
    </row>
    <row r="25" spans="1:11" ht="15" x14ac:dyDescent="0.25">
      <c r="A25" s="202"/>
      <c r="B25" s="202"/>
      <c r="C25" s="202"/>
      <c r="D25" s="202"/>
      <c r="E25" s="202"/>
      <c r="F25" s="202"/>
      <c r="G25" s="203"/>
      <c r="H25" s="204"/>
      <c r="I25" s="204"/>
      <c r="J25" s="204"/>
      <c r="K25" s="205"/>
    </row>
    <row r="26" spans="1:11" ht="15" x14ac:dyDescent="0.25"/>
    <row r="27" spans="1:11" ht="15" x14ac:dyDescent="0.25">
      <c r="A27" t="s">
        <v>167</v>
      </c>
    </row>
    <row r="28" spans="1:11" ht="15" x14ac:dyDescent="0.25">
      <c r="A28" s="200"/>
      <c r="B28" s="200"/>
      <c r="C28" s="200"/>
      <c r="D28" s="200"/>
      <c r="E28" s="200"/>
      <c r="F28" s="200"/>
      <c r="G28" s="200"/>
      <c r="H28" s="200"/>
      <c r="I28" s="200"/>
      <c r="J28" s="200"/>
      <c r="K28" s="200"/>
    </row>
    <row r="29" spans="1:11" ht="15" x14ac:dyDescent="0.25">
      <c r="A29" s="206"/>
      <c r="B29" s="207"/>
      <c r="C29" s="207"/>
      <c r="D29" s="207"/>
      <c r="E29" s="207"/>
      <c r="F29" s="207"/>
      <c r="G29" s="207"/>
      <c r="H29" s="207"/>
      <c r="I29" s="207"/>
      <c r="J29" s="207"/>
      <c r="K29" s="208"/>
    </row>
    <row r="30" spans="1:11" ht="15" x14ac:dyDescent="0.25">
      <c r="A30" s="206"/>
      <c r="B30" s="207"/>
      <c r="C30" s="207"/>
      <c r="D30" s="207"/>
      <c r="E30" s="207"/>
      <c r="F30" s="207"/>
      <c r="G30" s="207"/>
      <c r="H30" s="207"/>
      <c r="I30" s="207"/>
      <c r="J30" s="207"/>
      <c r="K30" s="208"/>
    </row>
    <row r="31" spans="1:11" ht="15" x14ac:dyDescent="0.25">
      <c r="A31" s="206"/>
      <c r="B31" s="207"/>
      <c r="C31" s="207"/>
      <c r="D31" s="207"/>
      <c r="E31" s="207"/>
      <c r="F31" s="207"/>
      <c r="G31" s="207"/>
      <c r="H31" s="207"/>
      <c r="I31" s="207"/>
      <c r="J31" s="207"/>
      <c r="K31" s="208"/>
    </row>
    <row r="32" spans="1:11" ht="15" x14ac:dyDescent="0.25">
      <c r="A32" s="206"/>
      <c r="B32" s="207"/>
      <c r="C32" s="207"/>
      <c r="D32" s="207"/>
      <c r="E32" s="207"/>
      <c r="F32" s="207"/>
      <c r="G32" s="207"/>
      <c r="H32" s="207"/>
      <c r="I32" s="207"/>
      <c r="J32" s="207"/>
      <c r="K32" s="208"/>
    </row>
    <row r="33" spans="1:11" ht="15" x14ac:dyDescent="0.25">
      <c r="A33" s="200"/>
      <c r="B33" s="200"/>
      <c r="C33" s="200"/>
      <c r="D33" s="200"/>
      <c r="E33" s="200"/>
      <c r="F33" s="200"/>
      <c r="G33" s="200"/>
      <c r="H33" s="200"/>
      <c r="I33" s="200"/>
      <c r="J33" s="200"/>
      <c r="K33" s="200"/>
    </row>
    <row r="34" spans="1:11" ht="15" x14ac:dyDescent="0.25">
      <c r="A34" s="200"/>
      <c r="B34" s="200"/>
      <c r="C34" s="200"/>
      <c r="D34" s="200"/>
      <c r="E34" s="200"/>
      <c r="F34" s="200"/>
      <c r="G34" s="200"/>
      <c r="H34" s="200"/>
      <c r="I34" s="200"/>
      <c r="J34" s="200"/>
      <c r="K34" s="200"/>
    </row>
    <row r="35" spans="1:11" ht="15" x14ac:dyDescent="0.25">
      <c r="A35" s="200"/>
      <c r="B35" s="200"/>
      <c r="C35" s="200"/>
      <c r="D35" s="200"/>
      <c r="E35" s="200"/>
      <c r="F35" s="200"/>
      <c r="G35" s="200"/>
      <c r="H35" s="200"/>
      <c r="I35" s="200"/>
      <c r="J35" s="200"/>
      <c r="K35" s="200"/>
    </row>
    <row r="36" spans="1:11" ht="15" x14ac:dyDescent="0.25">
      <c r="A36" s="200"/>
      <c r="B36" s="200"/>
      <c r="C36" s="200"/>
      <c r="D36" s="200"/>
      <c r="E36" s="200"/>
      <c r="F36" s="200"/>
      <c r="G36" s="200"/>
      <c r="H36" s="200"/>
      <c r="I36" s="200"/>
      <c r="J36" s="200"/>
      <c r="K36" s="200"/>
    </row>
    <row r="37" spans="1:11" ht="15" x14ac:dyDescent="0.25">
      <c r="A37" s="200"/>
      <c r="B37" s="200"/>
      <c r="C37" s="200"/>
      <c r="D37" s="200"/>
      <c r="E37" s="200"/>
      <c r="F37" s="200"/>
      <c r="G37" s="200"/>
      <c r="H37" s="200"/>
      <c r="I37" s="200"/>
      <c r="J37" s="200"/>
      <c r="K37" s="200"/>
    </row>
    <row r="38" spans="1:11" ht="15" x14ac:dyDescent="0.25"/>
    <row r="39" spans="1:11" ht="15" x14ac:dyDescent="0.25">
      <c r="A39" t="s">
        <v>153</v>
      </c>
      <c r="B39" s="201" t="str">
        <f>'TERMO DE COMPROMISSO'!I81</f>
        <v>17 DE MARÇO DE 2023.</v>
      </c>
      <c r="C39" s="201"/>
      <c r="D39" s="201"/>
      <c r="E39" s="201"/>
      <c r="F39" s="201"/>
    </row>
    <row r="40" spans="1:11" ht="15" x14ac:dyDescent="0.25">
      <c r="B40" s="37"/>
      <c r="C40" s="37"/>
      <c r="D40" s="37"/>
      <c r="E40" s="37"/>
      <c r="F40" s="37"/>
    </row>
    <row r="41" spans="1:11" ht="15" x14ac:dyDescent="0.25">
      <c r="B41" s="37"/>
      <c r="C41" s="37"/>
      <c r="D41" s="37"/>
    </row>
    <row r="42" spans="1:11" ht="15" x14ac:dyDescent="0.25">
      <c r="A42" s="198" t="s">
        <v>169</v>
      </c>
      <c r="B42" s="198"/>
      <c r="C42" s="198"/>
      <c r="D42" s="198"/>
      <c r="E42" s="198"/>
    </row>
    <row r="43" spans="1:11" ht="15" x14ac:dyDescent="0.25">
      <c r="A43" s="198">
        <f>'TERMO DE COMPROMISSO'!B47</f>
        <v>0</v>
      </c>
      <c r="B43" s="198"/>
      <c r="C43" s="198"/>
      <c r="D43" s="198"/>
      <c r="E43" s="198"/>
    </row>
    <row r="44" spans="1:11" ht="15" x14ac:dyDescent="0.25">
      <c r="A44" s="198" t="s">
        <v>168</v>
      </c>
      <c r="B44" s="198"/>
      <c r="C44" s="198"/>
      <c r="D44" s="198"/>
      <c r="E44" s="198"/>
    </row>
    <row r="45" spans="1:11" ht="15" x14ac:dyDescent="0.25">
      <c r="A45" s="198" t="s">
        <v>205</v>
      </c>
      <c r="B45" s="198"/>
      <c r="C45" s="198"/>
      <c r="D45" s="198"/>
      <c r="E45" s="198"/>
    </row>
    <row r="46" spans="1:11" s="198" customFormat="1" ht="28.5" customHeight="1" x14ac:dyDescent="0.25">
      <c r="A46" s="199"/>
    </row>
    <row r="47" spans="1:11" ht="15" x14ac:dyDescent="0.25"/>
    <row r="48" spans="1:11" ht="15" x14ac:dyDescent="0.25"/>
    <row r="49" ht="15" x14ac:dyDescent="0.25"/>
    <row r="50" ht="15" x14ac:dyDescent="0.25"/>
    <row r="51" ht="15" x14ac:dyDescent="0.25"/>
    <row r="52" ht="15" x14ac:dyDescent="0.25"/>
    <row r="53" ht="15" x14ac:dyDescent="0.25"/>
    <row r="54" ht="15" x14ac:dyDescent="0.25"/>
    <row r="55" ht="15" x14ac:dyDescent="0.25"/>
    <row r="56" ht="15" x14ac:dyDescent="0.25"/>
    <row r="57" ht="15" x14ac:dyDescent="0.25"/>
    <row r="58" ht="15" x14ac:dyDescent="0.25"/>
    <row r="59" ht="15" x14ac:dyDescent="0.25"/>
    <row r="60" ht="15" x14ac:dyDescent="0.25"/>
    <row r="61" ht="15" x14ac:dyDescent="0.25"/>
    <row r="62" ht="15" x14ac:dyDescent="0.25"/>
    <row r="63" ht="15" x14ac:dyDescent="0.25"/>
    <row r="64" ht="15" x14ac:dyDescent="0.25"/>
    <row r="65" ht="15" x14ac:dyDescent="0.25"/>
    <row r="66" ht="15" x14ac:dyDescent="0.25"/>
    <row r="67" ht="15" x14ac:dyDescent="0.25"/>
    <row r="68" ht="15" x14ac:dyDescent="0.25"/>
    <row r="69" ht="15" x14ac:dyDescent="0.25"/>
    <row r="70" ht="15" x14ac:dyDescent="0.25"/>
    <row r="71" ht="15" x14ac:dyDescent="0.25"/>
    <row r="72" ht="15" x14ac:dyDescent="0.25"/>
    <row r="73" ht="15" x14ac:dyDescent="0.25"/>
    <row r="74" ht="15" x14ac:dyDescent="0.25"/>
    <row r="75" ht="15" x14ac:dyDescent="0.25"/>
    <row r="76" ht="15" x14ac:dyDescent="0.25"/>
    <row r="77" ht="15" x14ac:dyDescent="0.25"/>
    <row r="78" ht="15" x14ac:dyDescent="0.25"/>
    <row r="79" ht="15" x14ac:dyDescent="0.25"/>
    <row r="80" ht="15" x14ac:dyDescent="0.25"/>
    <row r="81" ht="15" x14ac:dyDescent="0.25"/>
    <row r="82" ht="15" x14ac:dyDescent="0.25"/>
    <row r="83" ht="15" x14ac:dyDescent="0.25"/>
    <row r="84" ht="15" x14ac:dyDescent="0.25"/>
    <row r="85" ht="15" x14ac:dyDescent="0.25"/>
    <row r="86" ht="15" x14ac:dyDescent="0.25"/>
    <row r="87" ht="15" x14ac:dyDescent="0.25"/>
    <row r="88" ht="15" x14ac:dyDescent="0.25"/>
    <row r="89" ht="15" x14ac:dyDescent="0.25"/>
    <row r="90" ht="15" x14ac:dyDescent="0.25"/>
    <row r="91" ht="15" x14ac:dyDescent="0.25"/>
    <row r="92" ht="15" x14ac:dyDescent="0.25"/>
    <row r="93" ht="15" x14ac:dyDescent="0.25"/>
    <row r="94" ht="15" x14ac:dyDescent="0.25"/>
    <row r="95" ht="40.5" customHeight="1" x14ac:dyDescent="0.25"/>
    <row r="96" ht="16.5" customHeight="1" x14ac:dyDescent="0.25"/>
    <row r="97" ht="15" x14ac:dyDescent="0.25"/>
    <row r="98" ht="17.25" customHeight="1" x14ac:dyDescent="0.25"/>
    <row r="99" ht="15" x14ac:dyDescent="0.25"/>
    <row r="100" ht="15" x14ac:dyDescent="0.25"/>
    <row r="101" ht="15" x14ac:dyDescent="0.25"/>
    <row r="102" ht="15" x14ac:dyDescent="0.25"/>
    <row r="103" ht="25.5" customHeight="1" x14ac:dyDescent="0.25"/>
    <row r="104" ht="15" customHeight="1" x14ac:dyDescent="0.25"/>
    <row r="105" ht="15" x14ac:dyDescent="0.25"/>
    <row r="106" ht="15" customHeight="1" x14ac:dyDescent="0.25"/>
    <row r="107" ht="15" x14ac:dyDescent="0.25"/>
    <row r="108" ht="15" x14ac:dyDescent="0.25"/>
    <row r="109" ht="15" x14ac:dyDescent="0.25"/>
    <row r="110" ht="15" x14ac:dyDescent="0.25"/>
    <row r="111" ht="15" x14ac:dyDescent="0.25"/>
    <row r="112" ht="65.25" customHeight="1" x14ac:dyDescent="0.25"/>
    <row r="113" ht="15" x14ac:dyDescent="0.25"/>
    <row r="114" ht="28.5" customHeight="1" x14ac:dyDescent="0.25"/>
    <row r="115" ht="15" x14ac:dyDescent="0.25"/>
    <row r="116" ht="15" x14ac:dyDescent="0.25"/>
    <row r="117" ht="15" x14ac:dyDescent="0.25"/>
    <row r="118" ht="15" x14ac:dyDescent="0.25"/>
    <row r="119" ht="15" x14ac:dyDescent="0.25"/>
    <row r="120" ht="15" x14ac:dyDescent="0.25"/>
    <row r="121" ht="15" x14ac:dyDescent="0.25"/>
    <row r="122" ht="15" x14ac:dyDescent="0.25"/>
    <row r="123" ht="15" x14ac:dyDescent="0.25"/>
    <row r="124" ht="15" x14ac:dyDescent="0.25"/>
    <row r="125" ht="15" x14ac:dyDescent="0.25"/>
    <row r="126" ht="15" x14ac:dyDescent="0.25"/>
    <row r="127" ht="15" x14ac:dyDescent="0.25"/>
    <row r="128" ht="15" x14ac:dyDescent="0.25"/>
    <row r="129" ht="15" x14ac:dyDescent="0.25"/>
    <row r="130" ht="15" x14ac:dyDescent="0.25"/>
    <row r="131" ht="14.25" customHeight="1" x14ac:dyDescent="0.25"/>
    <row r="132" ht="15" x14ac:dyDescent="0.25"/>
    <row r="133" ht="15" hidden="1" x14ac:dyDescent="0.25"/>
    <row r="134" ht="15" hidden="1" x14ac:dyDescent="0.25"/>
    <row r="135" ht="15" hidden="1" x14ac:dyDescent="0.25"/>
    <row r="136" ht="15" hidden="1" x14ac:dyDescent="0.25"/>
    <row r="137" ht="15" hidden="1" x14ac:dyDescent="0.25"/>
    <row r="138" ht="15" hidden="1" customHeight="1" x14ac:dyDescent="0.25"/>
    <row r="139" ht="15" hidden="1" customHeight="1" x14ac:dyDescent="0.25"/>
    <row r="140" ht="15" x14ac:dyDescent="0.25"/>
    <row r="141" ht="15" x14ac:dyDescent="0.25"/>
    <row r="142" ht="15" x14ac:dyDescent="0.25"/>
    <row r="143" ht="15" hidden="1" customHeight="1" x14ac:dyDescent="0.25"/>
  </sheetData>
  <sheetProtection selectLockedCells="1"/>
  <mergeCells count="56">
    <mergeCell ref="B6:F6"/>
    <mergeCell ref="H6:K6"/>
    <mergeCell ref="B8:F8"/>
    <mergeCell ref="H8:K8"/>
    <mergeCell ref="B10:F10"/>
    <mergeCell ref="H10:K10"/>
    <mergeCell ref="B7:F7"/>
    <mergeCell ref="A9:K9"/>
    <mergeCell ref="A2:K2"/>
    <mergeCell ref="A3:K3"/>
    <mergeCell ref="B4:K4"/>
    <mergeCell ref="B5:F5"/>
    <mergeCell ref="H5:K5"/>
    <mergeCell ref="A13:B13"/>
    <mergeCell ref="A14:C14"/>
    <mergeCell ref="D14:K14"/>
    <mergeCell ref="C13:D13"/>
    <mergeCell ref="H12:K12"/>
    <mergeCell ref="B12:F12"/>
    <mergeCell ref="A15:F15"/>
    <mergeCell ref="G15:K15"/>
    <mergeCell ref="A16:F16"/>
    <mergeCell ref="J16:K16"/>
    <mergeCell ref="A17:F17"/>
    <mergeCell ref="J17:K17"/>
    <mergeCell ref="A18:F18"/>
    <mergeCell ref="J18:K18"/>
    <mergeCell ref="A19:F19"/>
    <mergeCell ref="J19:K19"/>
    <mergeCell ref="A20:F20"/>
    <mergeCell ref="J20:K20"/>
    <mergeCell ref="A21:F21"/>
    <mergeCell ref="J21:K21"/>
    <mergeCell ref="A22:F22"/>
    <mergeCell ref="J22:K22"/>
    <mergeCell ref="A23:F23"/>
    <mergeCell ref="J23:K23"/>
    <mergeCell ref="A24:F25"/>
    <mergeCell ref="G24:K24"/>
    <mergeCell ref="G25:K25"/>
    <mergeCell ref="A28:K28"/>
    <mergeCell ref="A33:K33"/>
    <mergeCell ref="A29:K29"/>
    <mergeCell ref="A30:K30"/>
    <mergeCell ref="A31:K31"/>
    <mergeCell ref="A32:K32"/>
    <mergeCell ref="A44:E44"/>
    <mergeCell ref="A46:XFD46"/>
    <mergeCell ref="A34:K34"/>
    <mergeCell ref="A35:K35"/>
    <mergeCell ref="B39:F39"/>
    <mergeCell ref="A42:E42"/>
    <mergeCell ref="A43:E43"/>
    <mergeCell ref="A36:K36"/>
    <mergeCell ref="A37:K37"/>
    <mergeCell ref="A45:E45"/>
  </mergeCells>
  <conditionalFormatting sqref="B4:K4 B12">
    <cfRule type="cellIs" dxfId="23" priority="11" operator="equal">
      <formula>0</formula>
    </cfRule>
  </conditionalFormatting>
  <conditionalFormatting sqref="B5:F5">
    <cfRule type="cellIs" dxfId="22" priority="10" operator="equal">
      <formula>0</formula>
    </cfRule>
  </conditionalFormatting>
  <conditionalFormatting sqref="H5:K5">
    <cfRule type="cellIs" dxfId="21" priority="9" operator="equal">
      <formula>0</formula>
    </cfRule>
  </conditionalFormatting>
  <conditionalFormatting sqref="H6:K7">
    <cfRule type="cellIs" dxfId="20" priority="8" operator="equal">
      <formula>0</formula>
    </cfRule>
  </conditionalFormatting>
  <conditionalFormatting sqref="H8:K8">
    <cfRule type="cellIs" dxfId="19" priority="7" operator="equal">
      <formula>0</formula>
    </cfRule>
  </conditionalFormatting>
  <conditionalFormatting sqref="B8:F8">
    <cfRule type="cellIs" dxfId="18" priority="6" operator="equal">
      <formula>0</formula>
    </cfRule>
  </conditionalFormatting>
  <conditionalFormatting sqref="B10:F10">
    <cfRule type="cellIs" dxfId="17" priority="5" operator="equal">
      <formula>0</formula>
    </cfRule>
  </conditionalFormatting>
  <conditionalFormatting sqref="H10:K10">
    <cfRule type="cellIs" dxfId="16" priority="4" operator="equal">
      <formula>0</formula>
    </cfRule>
  </conditionalFormatting>
  <conditionalFormatting sqref="H12:K12">
    <cfRule type="cellIs" dxfId="15" priority="3" operator="equal">
      <formula>0</formula>
    </cfRule>
  </conditionalFormatting>
  <conditionalFormatting sqref="G13:K13">
    <cfRule type="cellIs" dxfId="14" priority="2" operator="equal">
      <formula>0</formula>
    </cfRule>
  </conditionalFormatting>
  <conditionalFormatting sqref="D14:K14">
    <cfRule type="cellIs" dxfId="13" priority="1" operator="equal">
      <formula>0</formula>
    </cfRule>
  </conditionalFormatting>
  <printOptions horizontalCentered="1"/>
  <pageMargins left="0.45500000000000002" right="0.23622047244094491" top="0.25374999999999998" bottom="1.1637500000000001" header="0.31496062992125984" footer="0.31496062992125984"/>
  <pageSetup paperSize="9" scale="81" fitToHeight="0" orientation="portrait" verticalDpi="300" r:id="rId1"/>
  <headerFooter>
    <oddFooter>&amp;L&amp;G&amp;CAV. ACM, nº 3518, Loteamento Flamengo. CEP: 47.800-660.
Barreiras – Bahia - Brasil. Tel.: 55 77 3612–2002. | www.educacao.ba.gov.br</oddFooter>
  </headerFooter>
  <drawing r:id="rId2"/>
  <legacyDrawingHF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200-000000000000}">
          <x14:formula1>
            <xm:f>Listas!$I$1:$I$6</xm:f>
          </x14:formula1>
          <xm:sqref>H10:K10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XFD144"/>
  <sheetViews>
    <sheetView zoomScale="85" zoomScaleNormal="85" zoomScaleSheetLayoutView="85" workbookViewId="0">
      <selection activeCell="F11" sqref="F11"/>
    </sheetView>
  </sheetViews>
  <sheetFormatPr defaultColWidth="0" defaultRowHeight="0" customHeight="1" zeroHeight="1" x14ac:dyDescent="0.25"/>
  <cols>
    <col min="1" max="1" width="14" customWidth="1"/>
    <col min="2" max="2" width="7.7109375" customWidth="1"/>
    <col min="3" max="3" width="9.140625" customWidth="1"/>
    <col min="4" max="4" width="7" customWidth="1"/>
    <col min="5" max="5" width="11.7109375" customWidth="1"/>
    <col min="6" max="6" width="11.5703125" customWidth="1"/>
    <col min="7" max="7" width="14.7109375" bestFit="1" customWidth="1"/>
    <col min="8" max="8" width="8.28515625" customWidth="1"/>
    <col min="9" max="9" width="10.28515625" bestFit="1" customWidth="1"/>
    <col min="10" max="10" width="5.7109375" customWidth="1"/>
    <col min="11" max="11" width="9" customWidth="1"/>
    <col min="12" max="12" width="0" hidden="1" customWidth="1"/>
    <col min="13" max="16383" width="9.140625" hidden="1"/>
    <col min="16384" max="16384" width="8.5703125" customWidth="1"/>
  </cols>
  <sheetData>
    <row r="1" spans="1:11 16384:16384" ht="66.75" customHeight="1" x14ac:dyDescent="0.25"/>
    <row r="2" spans="1:11 16384:16384" ht="70.5" customHeight="1" x14ac:dyDescent="0.25">
      <c r="A2" s="183" t="s">
        <v>128</v>
      </c>
      <c r="B2" s="183"/>
      <c r="C2" s="183"/>
      <c r="D2" s="183"/>
      <c r="E2" s="183"/>
      <c r="F2" s="183"/>
      <c r="G2" s="183"/>
      <c r="H2" s="183"/>
      <c r="I2" s="183"/>
      <c r="J2" s="183"/>
      <c r="K2" s="183"/>
    </row>
    <row r="3" spans="1:11 16384:16384" ht="15.75" x14ac:dyDescent="0.25">
      <c r="A3" s="147" t="s">
        <v>154</v>
      </c>
      <c r="B3" s="147"/>
      <c r="C3" s="147"/>
      <c r="D3" s="147"/>
      <c r="E3" s="147"/>
      <c r="F3" s="147"/>
      <c r="G3" s="147"/>
      <c r="H3" s="147"/>
      <c r="I3" s="147"/>
      <c r="J3" s="147"/>
      <c r="K3" s="147"/>
    </row>
    <row r="4" spans="1:11 16384:16384" ht="15" x14ac:dyDescent="0.25">
      <c r="A4" s="12" t="s">
        <v>144</v>
      </c>
      <c r="B4" s="218">
        <f>'TERMO DE COMPROMISSO'!C15</f>
        <v>0</v>
      </c>
      <c r="C4" s="218"/>
      <c r="D4" s="218"/>
      <c r="E4" s="218"/>
      <c r="F4" s="218"/>
      <c r="G4" s="218"/>
      <c r="H4" s="218"/>
      <c r="I4" s="218"/>
      <c r="J4" s="218"/>
      <c r="K4" s="222"/>
    </row>
    <row r="5" spans="1:11 16384:16384" ht="15" x14ac:dyDescent="0.25">
      <c r="A5" s="6" t="s">
        <v>182</v>
      </c>
      <c r="B5" s="143">
        <f>'TERMO DE COMPROMISSO'!B19</f>
        <v>0</v>
      </c>
      <c r="C5" s="143"/>
      <c r="D5" s="143"/>
      <c r="E5" s="143"/>
      <c r="F5" s="143"/>
      <c r="G5" s="13" t="s">
        <v>79</v>
      </c>
      <c r="H5" s="143">
        <f>'TERMO DE COMPROMISSO'!B16</f>
        <v>0</v>
      </c>
      <c r="I5" s="143"/>
      <c r="J5" s="143"/>
      <c r="K5" s="144"/>
    </row>
    <row r="6" spans="1:11 16384:16384" ht="15" x14ac:dyDescent="0.25">
      <c r="A6" s="14" t="s">
        <v>207</v>
      </c>
      <c r="B6" s="154" t="s">
        <v>252</v>
      </c>
      <c r="C6" s="223"/>
      <c r="D6" s="223"/>
      <c r="E6" s="223"/>
      <c r="F6" s="155"/>
      <c r="G6" s="13" t="s">
        <v>142</v>
      </c>
      <c r="H6" s="229" t="s">
        <v>253</v>
      </c>
      <c r="I6" s="230"/>
      <c r="J6" s="230"/>
      <c r="K6" s="231"/>
    </row>
    <row r="7" spans="1:11 16384:16384" ht="15" x14ac:dyDescent="0.25">
      <c r="A7" s="14" t="s">
        <v>143</v>
      </c>
      <c r="B7" s="229" t="s">
        <v>276</v>
      </c>
      <c r="C7" s="230"/>
      <c r="D7" s="230"/>
      <c r="E7" s="230"/>
      <c r="F7" s="230"/>
      <c r="G7" s="63"/>
      <c r="H7" s="143"/>
      <c r="I7" s="143"/>
      <c r="J7" s="143"/>
      <c r="K7" s="144"/>
    </row>
    <row r="8" spans="1:11 16384:16384" ht="15" x14ac:dyDescent="0.25">
      <c r="A8" s="6" t="s">
        <v>147</v>
      </c>
      <c r="B8" s="218">
        <f>'TERMO DE COMPROMISSO'!B5</f>
        <v>0</v>
      </c>
      <c r="C8" s="218"/>
      <c r="D8" s="218"/>
      <c r="E8" s="218"/>
      <c r="F8" s="218"/>
      <c r="G8" s="13" t="s">
        <v>148</v>
      </c>
      <c r="H8" s="184" t="s">
        <v>134</v>
      </c>
      <c r="I8" s="185"/>
      <c r="J8" s="185"/>
      <c r="K8" s="186"/>
    </row>
    <row r="9" spans="1:11 16384:16384" ht="15" x14ac:dyDescent="0.25">
      <c r="A9" s="12" t="s">
        <v>142</v>
      </c>
      <c r="B9" s="142">
        <f>'TERMO DE COMPROMISSO'!H13</f>
        <v>0</v>
      </c>
      <c r="C9" s="143"/>
      <c r="D9" s="143"/>
      <c r="E9" s="143"/>
      <c r="F9" s="13" t="s">
        <v>143</v>
      </c>
      <c r="G9" s="237">
        <f>'TERMO DE COMPROMISSO'!B12</f>
        <v>0</v>
      </c>
      <c r="H9" s="237"/>
      <c r="I9" s="237"/>
      <c r="J9" s="237"/>
      <c r="K9" s="237"/>
    </row>
    <row r="10" spans="1:11 16384:16384" ht="15" customHeight="1" x14ac:dyDescent="0.25">
      <c r="A10" s="226" t="s">
        <v>208</v>
      </c>
      <c r="B10" s="227"/>
      <c r="C10" s="227"/>
      <c r="D10" s="227"/>
      <c r="E10" s="227"/>
      <c r="F10" s="227"/>
      <c r="G10" s="227"/>
      <c r="H10" s="227"/>
      <c r="I10" s="227"/>
      <c r="J10" s="227"/>
      <c r="K10" s="228"/>
    </row>
    <row r="11" spans="1:11 16384:16384" s="65" customFormat="1" ht="15" x14ac:dyDescent="0.25">
      <c r="A11" s="232" t="s">
        <v>209</v>
      </c>
      <c r="B11" s="232"/>
      <c r="C11" s="234">
        <f>'TERMO DE COMPROMISSO'!F26</f>
        <v>0</v>
      </c>
      <c r="D11" s="235"/>
      <c r="E11" s="79" t="s">
        <v>255</v>
      </c>
      <c r="F11" s="80"/>
      <c r="G11" s="81"/>
      <c r="H11" s="81"/>
      <c r="I11" s="81"/>
      <c r="J11" s="81"/>
      <c r="K11" s="82"/>
      <c r="XFD11" s="68"/>
    </row>
    <row r="12" spans="1:11 16384:16384" ht="15" customHeight="1" x14ac:dyDescent="0.25">
      <c r="A12" s="178" t="s">
        <v>151</v>
      </c>
      <c r="B12" s="178"/>
      <c r="C12" s="178"/>
      <c r="D12" s="219"/>
      <c r="E12" s="219"/>
      <c r="F12" s="219"/>
      <c r="G12" s="219"/>
      <c r="H12" s="219"/>
      <c r="I12" s="219"/>
      <c r="J12" s="219"/>
      <c r="K12" s="219"/>
    </row>
    <row r="13" spans="1:11 16384:16384" ht="15" customHeight="1" x14ac:dyDescent="0.25">
      <c r="A13" s="77"/>
      <c r="B13" s="77"/>
      <c r="C13" s="77"/>
      <c r="D13" s="78"/>
      <c r="E13" s="78"/>
      <c r="F13" s="78"/>
      <c r="G13" s="78"/>
      <c r="H13" s="78"/>
      <c r="I13" s="78"/>
      <c r="J13" s="78"/>
      <c r="K13" s="78"/>
    </row>
    <row r="14" spans="1:11 16384:16384" ht="15" x14ac:dyDescent="0.25">
      <c r="A14" s="213" t="s">
        <v>246</v>
      </c>
      <c r="B14" s="213"/>
      <c r="C14" s="213"/>
      <c r="D14" s="213"/>
      <c r="E14" s="213"/>
      <c r="F14" s="213"/>
      <c r="G14" s="36" t="s">
        <v>156</v>
      </c>
      <c r="H14" s="36" t="s">
        <v>157</v>
      </c>
      <c r="I14" s="36" t="s">
        <v>158</v>
      </c>
      <c r="J14" s="213" t="s">
        <v>159</v>
      </c>
      <c r="K14" s="213"/>
    </row>
    <row r="15" spans="1:11 16384:16384" s="28" customFormat="1" ht="15.75" x14ac:dyDescent="0.25">
      <c r="A15" s="233" t="s">
        <v>210</v>
      </c>
      <c r="B15" s="209"/>
      <c r="C15" s="209"/>
      <c r="D15" s="209"/>
      <c r="E15" s="209"/>
      <c r="F15" s="209"/>
      <c r="G15" s="33"/>
      <c r="H15" s="33"/>
      <c r="I15" s="33"/>
      <c r="J15" s="203"/>
      <c r="K15" s="205"/>
    </row>
    <row r="16" spans="1:11 16384:16384" ht="15.75" x14ac:dyDescent="0.25">
      <c r="A16" s="209" t="s">
        <v>211</v>
      </c>
      <c r="B16" s="209"/>
      <c r="C16" s="209"/>
      <c r="D16" s="209"/>
      <c r="E16" s="209"/>
      <c r="F16" s="209"/>
      <c r="G16" s="33"/>
      <c r="H16" s="33"/>
      <c r="I16" s="33"/>
      <c r="J16" s="203"/>
      <c r="K16" s="205"/>
    </row>
    <row r="17" spans="1:11" ht="15.75" x14ac:dyDescent="0.25">
      <c r="A17" s="209" t="s">
        <v>212</v>
      </c>
      <c r="B17" s="209"/>
      <c r="C17" s="209"/>
      <c r="D17" s="209"/>
      <c r="E17" s="209"/>
      <c r="F17" s="209"/>
      <c r="G17" s="33"/>
      <c r="H17" s="33"/>
      <c r="I17" s="33"/>
      <c r="J17" s="203"/>
      <c r="K17" s="205"/>
    </row>
    <row r="18" spans="1:11" ht="15.75" x14ac:dyDescent="0.25">
      <c r="A18" s="209" t="s">
        <v>213</v>
      </c>
      <c r="B18" s="209"/>
      <c r="C18" s="209"/>
      <c r="D18" s="209"/>
      <c r="E18" s="209"/>
      <c r="F18" s="209"/>
      <c r="G18" s="33"/>
      <c r="H18" s="33"/>
      <c r="I18" s="33"/>
      <c r="J18" s="203"/>
      <c r="K18" s="205"/>
    </row>
    <row r="19" spans="1:11" ht="15" x14ac:dyDescent="0.25">
      <c r="A19" s="202" t="s">
        <v>166</v>
      </c>
      <c r="B19" s="202"/>
      <c r="C19" s="202"/>
      <c r="D19" s="202"/>
      <c r="E19" s="202"/>
      <c r="F19" s="202"/>
      <c r="G19" s="236"/>
      <c r="H19" s="236"/>
      <c r="I19" s="236"/>
      <c r="J19" s="236"/>
      <c r="K19" s="236"/>
    </row>
    <row r="20" spans="1:11" ht="15" x14ac:dyDescent="0.25">
      <c r="A20" s="202"/>
      <c r="B20" s="202"/>
      <c r="C20" s="202"/>
      <c r="D20" s="202"/>
      <c r="E20" s="202"/>
      <c r="F20" s="202"/>
      <c r="G20" s="236"/>
      <c r="H20" s="236"/>
      <c r="I20" s="236"/>
      <c r="J20" s="236"/>
      <c r="K20" s="236"/>
    </row>
    <row r="21" spans="1:11" ht="15" x14ac:dyDescent="0.25">
      <c r="A21" s="213" t="s">
        <v>155</v>
      </c>
      <c r="B21" s="213"/>
      <c r="C21" s="213"/>
      <c r="D21" s="213"/>
      <c r="E21" s="213"/>
      <c r="F21" s="213"/>
      <c r="G21" s="36" t="s">
        <v>156</v>
      </c>
      <c r="H21" s="36" t="s">
        <v>157</v>
      </c>
      <c r="I21" s="36" t="s">
        <v>158</v>
      </c>
      <c r="J21" s="214" t="s">
        <v>159</v>
      </c>
      <c r="K21" s="215"/>
    </row>
    <row r="22" spans="1:11" ht="15.75" x14ac:dyDescent="0.25">
      <c r="A22" s="209" t="s">
        <v>214</v>
      </c>
      <c r="B22" s="209"/>
      <c r="C22" s="209"/>
      <c r="D22" s="209"/>
      <c r="E22" s="209"/>
      <c r="F22" s="209"/>
      <c r="G22" s="33"/>
      <c r="H22" s="33"/>
      <c r="I22" s="33"/>
      <c r="J22" s="203"/>
      <c r="K22" s="205"/>
    </row>
    <row r="23" spans="1:11" ht="15.75" x14ac:dyDescent="0.25">
      <c r="A23" s="209" t="s">
        <v>215</v>
      </c>
      <c r="B23" s="209"/>
      <c r="C23" s="209"/>
      <c r="D23" s="209"/>
      <c r="E23" s="209"/>
      <c r="F23" s="209"/>
      <c r="G23" s="33"/>
      <c r="H23" s="33"/>
      <c r="I23" s="33"/>
      <c r="J23" s="203"/>
      <c r="K23" s="205"/>
    </row>
    <row r="24" spans="1:11" ht="15.75" x14ac:dyDescent="0.25">
      <c r="A24" s="209" t="s">
        <v>216</v>
      </c>
      <c r="B24" s="209"/>
      <c r="C24" s="209"/>
      <c r="D24" s="209"/>
      <c r="E24" s="209"/>
      <c r="F24" s="209"/>
      <c r="G24" s="33"/>
      <c r="H24" s="33"/>
      <c r="I24" s="33"/>
      <c r="J24" s="203"/>
      <c r="K24" s="205"/>
    </row>
    <row r="25" spans="1:11" ht="15.75" x14ac:dyDescent="0.25">
      <c r="A25" s="209" t="s">
        <v>217</v>
      </c>
      <c r="B25" s="209"/>
      <c r="C25" s="209"/>
      <c r="D25" s="209"/>
      <c r="E25" s="209"/>
      <c r="F25" s="209"/>
      <c r="G25" s="33"/>
      <c r="H25" s="33"/>
      <c r="I25" s="33"/>
      <c r="J25" s="203"/>
      <c r="K25" s="205"/>
    </row>
    <row r="26" spans="1:11" ht="15.75" x14ac:dyDescent="0.25">
      <c r="A26" s="209" t="s">
        <v>218</v>
      </c>
      <c r="B26" s="209"/>
      <c r="C26" s="209"/>
      <c r="D26" s="209"/>
      <c r="E26" s="209"/>
      <c r="F26" s="209"/>
      <c r="G26" s="33"/>
      <c r="H26" s="33"/>
      <c r="I26" s="33"/>
      <c r="J26" s="203"/>
      <c r="K26" s="205"/>
    </row>
    <row r="27" spans="1:11" ht="15.75" x14ac:dyDescent="0.25">
      <c r="A27" s="209" t="s">
        <v>219</v>
      </c>
      <c r="B27" s="209"/>
      <c r="C27" s="209"/>
      <c r="D27" s="209"/>
      <c r="E27" s="209"/>
      <c r="F27" s="209"/>
      <c r="G27" s="33"/>
      <c r="H27" s="33"/>
      <c r="I27" s="33"/>
      <c r="J27" s="203"/>
      <c r="K27" s="205"/>
    </row>
    <row r="28" spans="1:11" ht="15.75" x14ac:dyDescent="0.25">
      <c r="A28" s="209" t="s">
        <v>220</v>
      </c>
      <c r="B28" s="209"/>
      <c r="C28" s="209"/>
      <c r="D28" s="209"/>
      <c r="E28" s="209"/>
      <c r="F28" s="209"/>
      <c r="G28" s="33"/>
      <c r="H28" s="33"/>
      <c r="I28" s="33"/>
      <c r="J28" s="203"/>
      <c r="K28" s="205"/>
    </row>
    <row r="29" spans="1:11" ht="15" x14ac:dyDescent="0.25">
      <c r="A29" s="202" t="s">
        <v>166</v>
      </c>
      <c r="B29" s="202"/>
      <c r="C29" s="202"/>
      <c r="D29" s="202"/>
      <c r="E29" s="202"/>
      <c r="F29" s="202"/>
      <c r="G29" s="203"/>
      <c r="H29" s="204"/>
      <c r="I29" s="204"/>
      <c r="J29" s="204"/>
      <c r="K29" s="205"/>
    </row>
    <row r="30" spans="1:11" ht="15" x14ac:dyDescent="0.25">
      <c r="A30" s="202"/>
      <c r="B30" s="202"/>
      <c r="C30" s="202"/>
      <c r="D30" s="202"/>
      <c r="E30" s="202"/>
      <c r="F30" s="202"/>
      <c r="G30" s="203"/>
      <c r="H30" s="204"/>
      <c r="I30" s="204"/>
      <c r="J30" s="204"/>
      <c r="K30" s="205"/>
    </row>
    <row r="31" spans="1:11" ht="15" x14ac:dyDescent="0.25"/>
    <row r="32" spans="1:11" ht="15" x14ac:dyDescent="0.25">
      <c r="A32" t="s">
        <v>167</v>
      </c>
    </row>
    <row r="33" spans="1:11" ht="15" x14ac:dyDescent="0.25">
      <c r="A33" s="238"/>
      <c r="B33" s="239"/>
      <c r="C33" s="239"/>
      <c r="D33" s="239"/>
      <c r="E33" s="239"/>
      <c r="F33" s="239"/>
      <c r="G33" s="239"/>
      <c r="H33" s="239"/>
      <c r="I33" s="239"/>
      <c r="J33" s="239"/>
      <c r="K33" s="240"/>
    </row>
    <row r="34" spans="1:11" ht="15" x14ac:dyDescent="0.25">
      <c r="A34" s="241"/>
      <c r="B34" s="242"/>
      <c r="C34" s="242"/>
      <c r="D34" s="242"/>
      <c r="E34" s="242"/>
      <c r="F34" s="242"/>
      <c r="G34" s="242"/>
      <c r="H34" s="242"/>
      <c r="I34" s="242"/>
      <c r="J34" s="242"/>
      <c r="K34" s="243"/>
    </row>
    <row r="35" spans="1:11" ht="15" x14ac:dyDescent="0.25">
      <c r="A35" s="241"/>
      <c r="B35" s="242"/>
      <c r="C35" s="242"/>
      <c r="D35" s="242"/>
      <c r="E35" s="242"/>
      <c r="F35" s="242"/>
      <c r="G35" s="242"/>
      <c r="H35" s="242"/>
      <c r="I35" s="242"/>
      <c r="J35" s="242"/>
      <c r="K35" s="243"/>
    </row>
    <row r="36" spans="1:11" ht="15" x14ac:dyDescent="0.25">
      <c r="A36" s="241"/>
      <c r="B36" s="242"/>
      <c r="C36" s="242"/>
      <c r="D36" s="242"/>
      <c r="E36" s="242"/>
      <c r="F36" s="242"/>
      <c r="G36" s="242"/>
      <c r="H36" s="242"/>
      <c r="I36" s="242"/>
      <c r="J36" s="242"/>
      <c r="K36" s="243"/>
    </row>
    <row r="37" spans="1:11" ht="15" x14ac:dyDescent="0.25">
      <c r="A37" s="241"/>
      <c r="B37" s="242"/>
      <c r="C37" s="242"/>
      <c r="D37" s="242"/>
      <c r="E37" s="242"/>
      <c r="F37" s="242"/>
      <c r="G37" s="242"/>
      <c r="H37" s="242"/>
      <c r="I37" s="242"/>
      <c r="J37" s="242"/>
      <c r="K37" s="243"/>
    </row>
    <row r="38" spans="1:11" ht="15" x14ac:dyDescent="0.25">
      <c r="A38" s="244"/>
      <c r="B38" s="245"/>
      <c r="C38" s="245"/>
      <c r="D38" s="245"/>
      <c r="E38" s="245"/>
      <c r="F38" s="245"/>
      <c r="G38" s="245"/>
      <c r="H38" s="245"/>
      <c r="I38" s="245"/>
      <c r="J38" s="245"/>
      <c r="K38" s="246"/>
    </row>
    <row r="39" spans="1:11" ht="15" x14ac:dyDescent="0.25"/>
    <row r="40" spans="1:11" ht="15" x14ac:dyDescent="0.25">
      <c r="A40" t="s">
        <v>153</v>
      </c>
      <c r="B40" s="201" t="str">
        <f>'TERMO DE COMPROMISSO'!I81</f>
        <v>17 DE MARÇO DE 2023.</v>
      </c>
      <c r="C40" s="201"/>
      <c r="D40" s="201"/>
      <c r="E40" s="201"/>
      <c r="F40" s="201"/>
    </row>
    <row r="41" spans="1:11" ht="15" x14ac:dyDescent="0.25">
      <c r="B41" s="37"/>
      <c r="C41" s="37"/>
      <c r="D41" s="37"/>
      <c r="E41" s="37"/>
      <c r="F41" s="37"/>
    </row>
    <row r="42" spans="1:11" ht="15" x14ac:dyDescent="0.25">
      <c r="B42" s="37"/>
      <c r="C42" s="37"/>
      <c r="D42" s="37"/>
    </row>
    <row r="43" spans="1:11" ht="15" x14ac:dyDescent="0.25">
      <c r="A43" s="198" t="s">
        <v>169</v>
      </c>
      <c r="B43" s="198"/>
      <c r="C43" s="198"/>
      <c r="D43" s="198"/>
      <c r="E43" s="198"/>
    </row>
    <row r="44" spans="1:11" ht="15" x14ac:dyDescent="0.25">
      <c r="A44" s="198" t="str">
        <f>B6</f>
        <v>CARLOS ALTIERRE CASTRO MARTINS</v>
      </c>
      <c r="B44" s="198"/>
      <c r="C44" s="198"/>
      <c r="D44" s="198"/>
      <c r="E44" s="198"/>
    </row>
    <row r="45" spans="1:11" ht="15" x14ac:dyDescent="0.25">
      <c r="A45" s="198" t="s">
        <v>168</v>
      </c>
      <c r="B45" s="198"/>
      <c r="C45" s="198"/>
      <c r="D45" s="198"/>
      <c r="E45" s="198"/>
    </row>
    <row r="46" spans="1:11" ht="15" x14ac:dyDescent="0.25"/>
    <row r="47" spans="1:11" s="198" customFormat="1" ht="28.5" customHeight="1" x14ac:dyDescent="0.25">
      <c r="A47" s="199"/>
    </row>
    <row r="48" spans="1:11" ht="15" x14ac:dyDescent="0.25"/>
    <row r="49" ht="15" x14ac:dyDescent="0.25"/>
    <row r="50" ht="15" x14ac:dyDescent="0.25"/>
    <row r="51" ht="15" x14ac:dyDescent="0.25"/>
    <row r="52" ht="15" x14ac:dyDescent="0.25"/>
    <row r="53" ht="15" x14ac:dyDescent="0.25"/>
    <row r="54" ht="15" x14ac:dyDescent="0.25"/>
    <row r="55" ht="15" x14ac:dyDescent="0.25"/>
    <row r="56" ht="15" x14ac:dyDescent="0.25"/>
    <row r="57" ht="15" x14ac:dyDescent="0.25"/>
    <row r="58" ht="15" x14ac:dyDescent="0.25"/>
    <row r="59" ht="15" x14ac:dyDescent="0.25"/>
    <row r="60" ht="15" x14ac:dyDescent="0.25"/>
    <row r="61" ht="15" x14ac:dyDescent="0.25"/>
    <row r="62" ht="15" x14ac:dyDescent="0.25"/>
    <row r="63" ht="15" x14ac:dyDescent="0.25"/>
    <row r="64" ht="15" x14ac:dyDescent="0.25"/>
    <row r="65" ht="15" x14ac:dyDescent="0.25"/>
    <row r="66" ht="15" x14ac:dyDescent="0.25"/>
    <row r="67" ht="15" x14ac:dyDescent="0.25"/>
    <row r="68" ht="15" x14ac:dyDescent="0.25"/>
    <row r="69" ht="15" x14ac:dyDescent="0.25"/>
    <row r="70" ht="15" x14ac:dyDescent="0.25"/>
    <row r="71" ht="15" x14ac:dyDescent="0.25"/>
    <row r="72" ht="15" x14ac:dyDescent="0.25"/>
    <row r="73" ht="15" x14ac:dyDescent="0.25"/>
    <row r="74" ht="15" x14ac:dyDescent="0.25"/>
    <row r="75" ht="15" x14ac:dyDescent="0.25"/>
    <row r="76" ht="15" x14ac:dyDescent="0.25"/>
    <row r="77" ht="15" x14ac:dyDescent="0.25"/>
    <row r="78" ht="15" x14ac:dyDescent="0.25"/>
    <row r="79" ht="15" x14ac:dyDescent="0.25"/>
    <row r="80" ht="15" x14ac:dyDescent="0.25"/>
    <row r="81" ht="15" x14ac:dyDescent="0.25"/>
    <row r="82" ht="15" x14ac:dyDescent="0.25"/>
    <row r="83" ht="15" x14ac:dyDescent="0.25"/>
    <row r="84" ht="15" x14ac:dyDescent="0.25"/>
    <row r="85" ht="15" x14ac:dyDescent="0.25"/>
    <row r="86" ht="15" x14ac:dyDescent="0.25"/>
    <row r="87" ht="15" x14ac:dyDescent="0.25"/>
    <row r="88" ht="15" x14ac:dyDescent="0.25"/>
    <row r="89" ht="15" x14ac:dyDescent="0.25"/>
    <row r="90" ht="15" x14ac:dyDescent="0.25"/>
    <row r="91" ht="15" x14ac:dyDescent="0.25"/>
    <row r="92" ht="15" x14ac:dyDescent="0.25"/>
    <row r="93" ht="15" x14ac:dyDescent="0.25"/>
    <row r="94" ht="15" x14ac:dyDescent="0.25"/>
    <row r="95" ht="15" x14ac:dyDescent="0.25"/>
    <row r="96" ht="40.5" customHeight="1" x14ac:dyDescent="0.25"/>
    <row r="97" ht="16.5" customHeight="1" x14ac:dyDescent="0.25"/>
    <row r="98" ht="15" x14ac:dyDescent="0.25"/>
    <row r="99" ht="17.25" customHeight="1" x14ac:dyDescent="0.25"/>
    <row r="100" ht="15" x14ac:dyDescent="0.25"/>
    <row r="101" ht="15" x14ac:dyDescent="0.25"/>
    <row r="102" ht="15" x14ac:dyDescent="0.25"/>
    <row r="103" ht="15" x14ac:dyDescent="0.25"/>
    <row r="104" ht="25.5" customHeight="1" x14ac:dyDescent="0.25"/>
    <row r="105" ht="15" customHeight="1" x14ac:dyDescent="0.25"/>
    <row r="106" ht="15" x14ac:dyDescent="0.25"/>
    <row r="107" ht="15" customHeight="1" x14ac:dyDescent="0.25"/>
    <row r="108" ht="15" x14ac:dyDescent="0.25"/>
    <row r="109" ht="15" x14ac:dyDescent="0.25"/>
    <row r="110" ht="15" x14ac:dyDescent="0.25"/>
    <row r="111" ht="15" x14ac:dyDescent="0.25"/>
    <row r="112" ht="15" x14ac:dyDescent="0.25"/>
    <row r="113" ht="65.25" customHeight="1" x14ac:dyDescent="0.25"/>
    <row r="114" ht="15" x14ac:dyDescent="0.25"/>
    <row r="115" ht="28.5" customHeight="1" x14ac:dyDescent="0.25"/>
    <row r="116" ht="15" x14ac:dyDescent="0.25"/>
    <row r="117" ht="15" x14ac:dyDescent="0.25"/>
    <row r="118" ht="15" x14ac:dyDescent="0.25"/>
    <row r="119" ht="15" x14ac:dyDescent="0.25"/>
    <row r="120" ht="15" x14ac:dyDescent="0.25"/>
    <row r="121" ht="15" x14ac:dyDescent="0.25"/>
    <row r="122" ht="15" x14ac:dyDescent="0.25"/>
    <row r="123" ht="15" x14ac:dyDescent="0.25"/>
    <row r="124" ht="15" x14ac:dyDescent="0.25"/>
    <row r="125" ht="15" x14ac:dyDescent="0.25"/>
    <row r="126" ht="15" x14ac:dyDescent="0.25"/>
    <row r="127" ht="15" x14ac:dyDescent="0.25"/>
    <row r="128" ht="15" x14ac:dyDescent="0.25"/>
    <row r="129" ht="15" x14ac:dyDescent="0.25"/>
    <row r="130" ht="15" x14ac:dyDescent="0.25"/>
    <row r="131" ht="15" x14ac:dyDescent="0.25"/>
    <row r="132" ht="14.25" customHeight="1" x14ac:dyDescent="0.25"/>
    <row r="133" ht="15" x14ac:dyDescent="0.25"/>
    <row r="134" ht="15" hidden="1" x14ac:dyDescent="0.25"/>
    <row r="135" ht="15" hidden="1" x14ac:dyDescent="0.25"/>
    <row r="136" ht="15" hidden="1" x14ac:dyDescent="0.25"/>
    <row r="137" ht="15" hidden="1" x14ac:dyDescent="0.25"/>
    <row r="138" ht="15" hidden="1" x14ac:dyDescent="0.25"/>
    <row r="139" ht="15" hidden="1" customHeight="1" x14ac:dyDescent="0.25"/>
    <row r="140" ht="15" hidden="1" customHeight="1" x14ac:dyDescent="0.25"/>
    <row r="141" ht="15" x14ac:dyDescent="0.25"/>
    <row r="142" ht="15" x14ac:dyDescent="0.25"/>
    <row r="143" ht="15" x14ac:dyDescent="0.25"/>
    <row r="144" ht="15" hidden="1" customHeight="1" x14ac:dyDescent="0.25"/>
  </sheetData>
  <sheetProtection selectLockedCells="1"/>
  <mergeCells count="56">
    <mergeCell ref="A44:E44"/>
    <mergeCell ref="A45:E45"/>
    <mergeCell ref="A33:K38"/>
    <mergeCell ref="A29:F30"/>
    <mergeCell ref="G29:K29"/>
    <mergeCell ref="G30:K30"/>
    <mergeCell ref="B40:F40"/>
    <mergeCell ref="J25:K25"/>
    <mergeCell ref="A22:F22"/>
    <mergeCell ref="A25:F25"/>
    <mergeCell ref="G9:K9"/>
    <mergeCell ref="A43:E43"/>
    <mergeCell ref="J21:K21"/>
    <mergeCell ref="J22:K22"/>
    <mergeCell ref="A23:F23"/>
    <mergeCell ref="J23:K23"/>
    <mergeCell ref="A24:F24"/>
    <mergeCell ref="J24:K24"/>
    <mergeCell ref="J17:K17"/>
    <mergeCell ref="A26:F26"/>
    <mergeCell ref="J26:K26"/>
    <mergeCell ref="A27:F27"/>
    <mergeCell ref="J27:K27"/>
    <mergeCell ref="A16:F16"/>
    <mergeCell ref="C11:D11"/>
    <mergeCell ref="A21:F21"/>
    <mergeCell ref="A14:F14"/>
    <mergeCell ref="J14:K14"/>
    <mergeCell ref="J15:K15"/>
    <mergeCell ref="J16:K16"/>
    <mergeCell ref="J18:K18"/>
    <mergeCell ref="A19:F20"/>
    <mergeCell ref="G19:K19"/>
    <mergeCell ref="A18:F18"/>
    <mergeCell ref="G20:K20"/>
    <mergeCell ref="A2:K2"/>
    <mergeCell ref="A3:K3"/>
    <mergeCell ref="B4:K4"/>
    <mergeCell ref="B5:F5"/>
    <mergeCell ref="H5:K5"/>
    <mergeCell ref="A47:XFD47"/>
    <mergeCell ref="B6:F6"/>
    <mergeCell ref="H6:K6"/>
    <mergeCell ref="B7:F7"/>
    <mergeCell ref="H7:K7"/>
    <mergeCell ref="B8:F8"/>
    <mergeCell ref="H8:K8"/>
    <mergeCell ref="A10:K10"/>
    <mergeCell ref="B9:E9"/>
    <mergeCell ref="A17:F17"/>
    <mergeCell ref="A28:F28"/>
    <mergeCell ref="J28:K28"/>
    <mergeCell ref="A11:B11"/>
    <mergeCell ref="A12:C12"/>
    <mergeCell ref="D12:K12"/>
    <mergeCell ref="A15:F15"/>
  </mergeCells>
  <conditionalFormatting sqref="B4:K4 B9 G9">
    <cfRule type="cellIs" dxfId="12" priority="12" operator="equal">
      <formula>0</formula>
    </cfRule>
  </conditionalFormatting>
  <conditionalFormatting sqref="B5:F5">
    <cfRule type="cellIs" dxfId="11" priority="11" operator="equal">
      <formula>0</formula>
    </cfRule>
  </conditionalFormatting>
  <conditionalFormatting sqref="H5:K5">
    <cfRule type="cellIs" dxfId="10" priority="10" operator="equal">
      <formula>0</formula>
    </cfRule>
  </conditionalFormatting>
  <conditionalFormatting sqref="H6:K6">
    <cfRule type="cellIs" dxfId="9" priority="9" operator="equal">
      <formula>0</formula>
    </cfRule>
  </conditionalFormatting>
  <conditionalFormatting sqref="H7:K7">
    <cfRule type="cellIs" dxfId="8" priority="8" operator="equal">
      <formula>0</formula>
    </cfRule>
  </conditionalFormatting>
  <conditionalFormatting sqref="B7:F7">
    <cfRule type="cellIs" dxfId="7" priority="7" operator="equal">
      <formula>0</formula>
    </cfRule>
  </conditionalFormatting>
  <conditionalFormatting sqref="B8:F8">
    <cfRule type="cellIs" dxfId="6" priority="6" operator="equal">
      <formula>0</formula>
    </cfRule>
  </conditionalFormatting>
  <conditionalFormatting sqref="H8:K8">
    <cfRule type="cellIs" dxfId="5" priority="5" operator="equal">
      <formula>0</formula>
    </cfRule>
  </conditionalFormatting>
  <conditionalFormatting sqref="G11:K11">
    <cfRule type="cellIs" dxfId="4" priority="2" operator="equal">
      <formula>0</formula>
    </cfRule>
  </conditionalFormatting>
  <conditionalFormatting sqref="D12:K13">
    <cfRule type="cellIs" dxfId="3" priority="1" operator="equal">
      <formula>0</formula>
    </cfRule>
  </conditionalFormatting>
  <hyperlinks>
    <hyperlink ref="B7" r:id="rId1" xr:uid="{00000000-0004-0000-0300-000000000000}"/>
  </hyperlinks>
  <printOptions horizontalCentered="1"/>
  <pageMargins left="0.49" right="0.51468749999999996" top="0.22750000000000001" bottom="1.2250000000000001" header="0.31496062992125984" footer="0.31496062992125984"/>
  <pageSetup paperSize="9" scale="78" fitToHeight="0" orientation="portrait" verticalDpi="300" r:id="rId2"/>
  <headerFooter>
    <oddFooter>&amp;L&amp;G&amp;CAV. ACM, nº 3518, Loteamento Flamengo. CEP: 47.800-660.
Barreiras – Bahia - Brasil. Tel.: 55 77 3612–2002. | www.educacao.ba.gov.br</oddFooter>
  </headerFooter>
  <drawing r:id="rId3"/>
  <legacyDrawingHF r:id="rId4"/>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300-000000000000}">
          <x14:formula1>
            <xm:f>Listas!$I$1:$I$6</xm:f>
          </x14:formula1>
          <xm:sqref>H8:K8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XFD138"/>
  <sheetViews>
    <sheetView zoomScale="85" zoomScaleNormal="85" zoomScaleSheetLayoutView="85" zoomScalePageLayoutView="70" workbookViewId="0">
      <selection activeCell="F15" sqref="F15"/>
    </sheetView>
  </sheetViews>
  <sheetFormatPr defaultColWidth="0" defaultRowHeight="0" customHeight="1" zeroHeight="1" x14ac:dyDescent="0.25"/>
  <cols>
    <col min="1" max="1" width="16.42578125" bestFit="1" customWidth="1"/>
    <col min="2" max="2" width="7.7109375" customWidth="1"/>
    <col min="3" max="3" width="9.140625" customWidth="1"/>
    <col min="4" max="4" width="7" customWidth="1"/>
    <col min="5" max="5" width="11.7109375" customWidth="1"/>
    <col min="6" max="6" width="27.140625" customWidth="1"/>
    <col min="7" max="7" width="19.5703125" bestFit="1" customWidth="1"/>
    <col min="8" max="8" width="34.85546875" customWidth="1"/>
    <col min="9" max="9" width="10.5703125" bestFit="1" customWidth="1"/>
    <col min="10" max="10" width="8" customWidth="1"/>
    <col min="11" max="11" width="7.5703125" customWidth="1"/>
    <col min="12" max="12" width="0" hidden="1" customWidth="1"/>
    <col min="13" max="16380" width="9.140625" hidden="1"/>
    <col min="16381" max="16381" width="7.28515625" hidden="1" customWidth="1"/>
    <col min="16382" max="16382" width="11.42578125" hidden="1" customWidth="1"/>
    <col min="16383" max="16383" width="13" hidden="1" customWidth="1"/>
    <col min="16384" max="16384" width="1" customWidth="1"/>
  </cols>
  <sheetData>
    <row r="1" spans="1:11 16384:16384" ht="66.75" customHeight="1" x14ac:dyDescent="0.25"/>
    <row r="2" spans="1:11 16384:16384" ht="70.5" customHeight="1" x14ac:dyDescent="0.25">
      <c r="A2" s="282" t="s">
        <v>128</v>
      </c>
      <c r="B2" s="282"/>
      <c r="C2" s="282"/>
      <c r="D2" s="282"/>
      <c r="E2" s="282"/>
      <c r="F2" s="282"/>
      <c r="G2" s="282"/>
      <c r="H2" s="282"/>
      <c r="I2" s="282"/>
      <c r="J2" s="282"/>
      <c r="K2" s="282"/>
    </row>
    <row r="3" spans="1:11 16384:16384" ht="18" x14ac:dyDescent="0.25">
      <c r="A3" s="283" t="s">
        <v>177</v>
      </c>
      <c r="B3" s="283"/>
      <c r="C3" s="283"/>
      <c r="D3" s="283"/>
      <c r="E3" s="283"/>
      <c r="F3" s="283"/>
      <c r="G3" s="283"/>
      <c r="H3" s="283"/>
      <c r="I3" s="283"/>
      <c r="J3" s="283"/>
      <c r="K3" s="283"/>
    </row>
    <row r="4" spans="1:11 16384:16384" s="101" customFormat="1" ht="18" x14ac:dyDescent="0.3">
      <c r="A4" s="106" t="s">
        <v>144</v>
      </c>
      <c r="B4" s="281">
        <f>'TERMO DE COMPROMISSO'!C15</f>
        <v>0</v>
      </c>
      <c r="C4" s="281"/>
      <c r="D4" s="281"/>
      <c r="E4" s="281"/>
      <c r="F4" s="281"/>
      <c r="G4" s="281"/>
      <c r="H4" s="281"/>
      <c r="I4" s="281"/>
      <c r="J4" s="281"/>
      <c r="K4" s="281"/>
    </row>
    <row r="5" spans="1:11 16384:16384" s="101" customFormat="1" ht="18" x14ac:dyDescent="0.3">
      <c r="A5" s="107" t="s">
        <v>79</v>
      </c>
      <c r="B5" s="284">
        <f>'TERMO DE COMPROMISSO'!B16</f>
        <v>0</v>
      </c>
      <c r="C5" s="284"/>
      <c r="D5" s="284"/>
      <c r="E5" s="284"/>
      <c r="F5" s="284"/>
      <c r="G5" s="108" t="s">
        <v>145</v>
      </c>
      <c r="H5" s="257">
        <f>'TERMO DE COMPROMISSO'!B11</f>
        <v>0</v>
      </c>
      <c r="I5" s="263"/>
      <c r="J5" s="263"/>
      <c r="K5" s="264"/>
    </row>
    <row r="6" spans="1:11 16384:16384" s="101" customFormat="1" ht="18" x14ac:dyDescent="0.3">
      <c r="A6" s="109" t="s">
        <v>146</v>
      </c>
      <c r="B6" s="281">
        <f>'TERMO DE COMPROMISSO'!B47</f>
        <v>0</v>
      </c>
      <c r="C6" s="281"/>
      <c r="D6" s="281"/>
      <c r="E6" s="281"/>
      <c r="F6" s="265"/>
      <c r="G6" s="110"/>
      <c r="H6" s="258"/>
      <c r="I6" s="258"/>
      <c r="J6" s="258"/>
      <c r="K6" s="259"/>
    </row>
    <row r="7" spans="1:11 16384:16384" s="101" customFormat="1" ht="18" x14ac:dyDescent="0.3">
      <c r="A7" s="109" t="s">
        <v>143</v>
      </c>
      <c r="B7" s="256">
        <f>'TERMO DE COMPROMISSO'!B50</f>
        <v>0</v>
      </c>
      <c r="C7" s="256"/>
      <c r="D7" s="256"/>
      <c r="E7" s="256"/>
      <c r="F7" s="256"/>
      <c r="G7" s="108" t="s">
        <v>142</v>
      </c>
      <c r="H7" s="257">
        <f>'TERMO DE COMPROMISSO'!H19</f>
        <v>0</v>
      </c>
      <c r="I7" s="258"/>
      <c r="J7" s="258"/>
      <c r="K7" s="259"/>
    </row>
    <row r="8" spans="1:11 16384:16384" s="103" customFormat="1" ht="18" x14ac:dyDescent="0.3">
      <c r="A8" s="111" t="s">
        <v>180</v>
      </c>
      <c r="B8" s="285" t="str">
        <f>'AV DO PROFESSOR'!B6</f>
        <v>CARLOS ALTIERRE CASTRO MARTINS</v>
      </c>
      <c r="C8" s="286"/>
      <c r="D8" s="286"/>
      <c r="E8" s="286"/>
      <c r="F8" s="286"/>
      <c r="G8" s="286"/>
      <c r="H8" s="286"/>
      <c r="I8" s="286"/>
      <c r="J8" s="286"/>
      <c r="K8" s="287"/>
    </row>
    <row r="9" spans="1:11 16384:16384" s="101" customFormat="1" ht="18" x14ac:dyDescent="0.3">
      <c r="A9" s="106" t="s">
        <v>244</v>
      </c>
      <c r="B9" s="112" t="str">
        <f>'AV DO PROFESSOR'!B7</f>
        <v>carlos.martins@enova.educacao.ba.gov.br</v>
      </c>
      <c r="C9" s="113"/>
      <c r="D9" s="113"/>
      <c r="E9" s="113"/>
      <c r="F9" s="114"/>
      <c r="G9" s="108" t="s">
        <v>143</v>
      </c>
      <c r="H9" s="277" t="str">
        <f>'AV DO PROFESSOR'!H6</f>
        <v>77-99960-6055</v>
      </c>
      <c r="I9" s="277"/>
      <c r="J9" s="277"/>
      <c r="K9" s="277"/>
      <c r="XFD9" s="103"/>
    </row>
    <row r="10" spans="1:11 16384:16384" s="104" customFormat="1" ht="18" x14ac:dyDescent="0.3">
      <c r="A10" s="278" t="s">
        <v>149</v>
      </c>
      <c r="B10" s="279"/>
      <c r="C10" s="278" t="s">
        <v>150</v>
      </c>
      <c r="D10" s="280"/>
      <c r="E10" s="280"/>
      <c r="F10" s="280"/>
      <c r="G10" s="280"/>
      <c r="H10" s="280"/>
      <c r="I10" s="280"/>
      <c r="J10" s="280"/>
      <c r="K10" s="279"/>
      <c r="XFD10" s="103"/>
    </row>
    <row r="11" spans="1:11 16384:16384" s="101" customFormat="1" ht="18" x14ac:dyDescent="0.3">
      <c r="A11" s="107" t="s">
        <v>147</v>
      </c>
      <c r="B11" s="265">
        <f>'TERMO DE COMPROMISSO'!B5</f>
        <v>0</v>
      </c>
      <c r="C11" s="266"/>
      <c r="D11" s="266"/>
      <c r="E11" s="266"/>
      <c r="F11" s="267"/>
      <c r="G11" s="102" t="s">
        <v>148</v>
      </c>
      <c r="H11" s="262" t="str">
        <f>'TERMO DE COMPROMISSO'!H6</f>
        <v>Tec. Em Informática</v>
      </c>
      <c r="I11" s="263"/>
      <c r="J11" s="263"/>
      <c r="K11" s="264"/>
      <c r="XFD11" s="103"/>
    </row>
    <row r="12" spans="1:11 16384:16384" s="101" customFormat="1" ht="16.5" customHeight="1" x14ac:dyDescent="0.3">
      <c r="A12" s="115" t="s">
        <v>143</v>
      </c>
      <c r="B12" s="268">
        <f>'TERMO DE COMPROMISSO'!B12</f>
        <v>0</v>
      </c>
      <c r="C12" s="269"/>
      <c r="D12" s="269"/>
      <c r="E12" s="269"/>
      <c r="F12" s="270"/>
      <c r="G12" s="116" t="s">
        <v>142</v>
      </c>
      <c r="H12" s="268">
        <f>'TERMO DE COMPROMISSO'!H13</f>
        <v>0</v>
      </c>
      <c r="I12" s="269"/>
      <c r="J12" s="269"/>
      <c r="K12" s="270"/>
      <c r="XFD12" s="103"/>
    </row>
    <row r="13" spans="1:11 16384:16384" s="101" customFormat="1" ht="0" hidden="1" customHeight="1" x14ac:dyDescent="0.3">
      <c r="A13" s="117"/>
      <c r="B13" s="117"/>
      <c r="C13" s="117"/>
      <c r="D13" s="117"/>
      <c r="E13" s="117"/>
      <c r="F13" s="117"/>
      <c r="G13" s="117"/>
      <c r="H13" s="117"/>
      <c r="I13" s="117"/>
      <c r="J13" s="117"/>
      <c r="K13" s="117"/>
      <c r="XFD13" s="103"/>
    </row>
    <row r="14" spans="1:11 16384:16384" s="101" customFormat="1" ht="0" hidden="1" customHeight="1" x14ac:dyDescent="0.3">
      <c r="A14" s="117"/>
      <c r="B14" s="117"/>
      <c r="C14" s="117"/>
      <c r="D14" s="117"/>
      <c r="E14" s="117"/>
      <c r="F14" s="117"/>
      <c r="G14" s="117"/>
      <c r="H14" s="117"/>
      <c r="I14" s="117"/>
      <c r="J14" s="117"/>
      <c r="K14" s="117"/>
      <c r="XFD14" s="103"/>
    </row>
    <row r="15" spans="1:11 16384:16384" s="105" customFormat="1" ht="18" x14ac:dyDescent="0.3">
      <c r="A15" s="271" t="s">
        <v>245</v>
      </c>
      <c r="B15" s="271"/>
      <c r="C15" s="260">
        <f>'TERMO DE COMPROMISSO'!F26</f>
        <v>0</v>
      </c>
      <c r="D15" s="261"/>
      <c r="E15" s="118" t="s">
        <v>255</v>
      </c>
      <c r="F15" s="119"/>
      <c r="G15" s="120"/>
      <c r="H15" s="120"/>
      <c r="I15" s="120"/>
      <c r="J15" s="120"/>
      <c r="K15" s="121"/>
      <c r="XFD15" s="103"/>
    </row>
    <row r="16" spans="1:11 16384:16384" s="101" customFormat="1" ht="18" customHeight="1" x14ac:dyDescent="0.3">
      <c r="A16" s="272" t="s">
        <v>151</v>
      </c>
      <c r="B16" s="273"/>
      <c r="C16" s="273"/>
      <c r="D16" s="274"/>
      <c r="E16" s="275"/>
      <c r="F16" s="275"/>
      <c r="G16" s="275"/>
      <c r="H16" s="275"/>
      <c r="I16" s="275"/>
      <c r="J16" s="275"/>
      <c r="K16" s="276"/>
      <c r="XFD16" s="103"/>
    </row>
    <row r="17" spans="1:11" ht="18.75" x14ac:dyDescent="0.3">
      <c r="A17" s="117"/>
      <c r="B17" s="117"/>
      <c r="C17" s="117"/>
      <c r="D17" s="117"/>
      <c r="E17" s="117"/>
      <c r="F17" s="117"/>
      <c r="G17" s="117"/>
      <c r="H17" s="117"/>
      <c r="I17" s="117"/>
      <c r="J17" s="117"/>
      <c r="K17" s="117"/>
    </row>
    <row r="18" spans="1:11" s="28" customFormat="1" ht="15.75" x14ac:dyDescent="0.25">
      <c r="A18" s="247" t="s">
        <v>170</v>
      </c>
      <c r="B18" s="248"/>
      <c r="C18" s="248"/>
      <c r="D18" s="248"/>
      <c r="E18" s="248"/>
      <c r="F18" s="248"/>
      <c r="G18" s="248"/>
      <c r="H18" s="248"/>
      <c r="I18" s="248"/>
      <c r="J18" s="248"/>
      <c r="K18" s="249"/>
    </row>
    <row r="19" spans="1:11" ht="15.75" x14ac:dyDescent="0.25">
      <c r="A19" s="99" t="s">
        <v>171</v>
      </c>
      <c r="B19" s="250" t="s">
        <v>172</v>
      </c>
      <c r="C19" s="250"/>
      <c r="D19" s="250"/>
      <c r="E19" s="250"/>
      <c r="F19" s="250"/>
      <c r="G19" s="250" t="s">
        <v>173</v>
      </c>
      <c r="H19" s="250"/>
      <c r="I19" s="100" t="s">
        <v>174</v>
      </c>
      <c r="J19" s="100" t="s">
        <v>175</v>
      </c>
      <c r="K19" s="100" t="s">
        <v>176</v>
      </c>
    </row>
    <row r="20" spans="1:11" ht="18.75" x14ac:dyDescent="0.25">
      <c r="A20" s="90"/>
      <c r="B20" s="253"/>
      <c r="C20" s="254"/>
      <c r="D20" s="254"/>
      <c r="E20" s="254"/>
      <c r="F20" s="255"/>
      <c r="G20" s="251"/>
      <c r="H20" s="252"/>
      <c r="I20" s="90"/>
      <c r="J20" s="90"/>
      <c r="K20" s="91">
        <f t="shared" ref="K20:K30" si="0">IF(J20-I20=0,0,J20-I20)</f>
        <v>0</v>
      </c>
    </row>
    <row r="21" spans="1:11" ht="18.75" x14ac:dyDescent="0.25">
      <c r="A21" s="92"/>
      <c r="B21" s="253"/>
      <c r="C21" s="254"/>
      <c r="D21" s="254"/>
      <c r="E21" s="254"/>
      <c r="F21" s="255"/>
      <c r="G21" s="251"/>
      <c r="H21" s="252"/>
      <c r="I21" s="90"/>
      <c r="J21" s="90"/>
      <c r="K21" s="91">
        <f t="shared" si="0"/>
        <v>0</v>
      </c>
    </row>
    <row r="22" spans="1:11" ht="18.75" x14ac:dyDescent="0.25">
      <c r="A22" s="93"/>
      <c r="B22" s="253"/>
      <c r="C22" s="254"/>
      <c r="D22" s="254"/>
      <c r="E22" s="254"/>
      <c r="F22" s="255"/>
      <c r="G22" s="251"/>
      <c r="H22" s="252"/>
      <c r="I22" s="90"/>
      <c r="J22" s="90"/>
      <c r="K22" s="91">
        <f t="shared" si="0"/>
        <v>0</v>
      </c>
    </row>
    <row r="23" spans="1:11" ht="18.75" x14ac:dyDescent="0.25">
      <c r="A23" s="93"/>
      <c r="B23" s="253"/>
      <c r="C23" s="254"/>
      <c r="D23" s="254"/>
      <c r="E23" s="254"/>
      <c r="F23" s="255"/>
      <c r="G23" s="251"/>
      <c r="H23" s="252"/>
      <c r="I23" s="93"/>
      <c r="J23" s="93"/>
      <c r="K23" s="91">
        <f t="shared" si="0"/>
        <v>0</v>
      </c>
    </row>
    <row r="24" spans="1:11" ht="18.75" x14ac:dyDescent="0.25">
      <c r="A24" s="93"/>
      <c r="B24" s="253"/>
      <c r="C24" s="254"/>
      <c r="D24" s="254"/>
      <c r="E24" s="254"/>
      <c r="F24" s="255"/>
      <c r="G24" s="251"/>
      <c r="H24" s="252"/>
      <c r="I24" s="93"/>
      <c r="J24" s="93"/>
      <c r="K24" s="91">
        <f t="shared" si="0"/>
        <v>0</v>
      </c>
    </row>
    <row r="25" spans="1:11" ht="18.75" x14ac:dyDescent="0.25">
      <c r="A25" s="93"/>
      <c r="B25" s="253"/>
      <c r="C25" s="254"/>
      <c r="D25" s="254"/>
      <c r="E25" s="254"/>
      <c r="F25" s="255"/>
      <c r="G25" s="251"/>
      <c r="H25" s="252"/>
      <c r="I25" s="93"/>
      <c r="J25" s="93"/>
      <c r="K25" s="91">
        <f t="shared" si="0"/>
        <v>0</v>
      </c>
    </row>
    <row r="26" spans="1:11" ht="18.75" x14ac:dyDescent="0.25">
      <c r="A26" s="93"/>
      <c r="B26" s="253"/>
      <c r="C26" s="254"/>
      <c r="D26" s="254"/>
      <c r="E26" s="254"/>
      <c r="F26" s="255"/>
      <c r="G26" s="251"/>
      <c r="H26" s="252"/>
      <c r="I26" s="93"/>
      <c r="J26" s="93"/>
      <c r="K26" s="91">
        <f t="shared" si="0"/>
        <v>0</v>
      </c>
    </row>
    <row r="27" spans="1:11" ht="18.75" x14ac:dyDescent="0.25">
      <c r="A27" s="93"/>
      <c r="B27" s="253"/>
      <c r="C27" s="254"/>
      <c r="D27" s="254"/>
      <c r="E27" s="254"/>
      <c r="F27" s="255"/>
      <c r="G27" s="251"/>
      <c r="H27" s="252"/>
      <c r="I27" s="93"/>
      <c r="J27" s="93"/>
      <c r="K27" s="91">
        <f t="shared" si="0"/>
        <v>0</v>
      </c>
    </row>
    <row r="28" spans="1:11" ht="18.75" x14ac:dyDescent="0.25">
      <c r="A28" s="93"/>
      <c r="B28" s="253"/>
      <c r="C28" s="254"/>
      <c r="D28" s="254"/>
      <c r="E28" s="254"/>
      <c r="F28" s="255"/>
      <c r="G28" s="251"/>
      <c r="H28" s="252"/>
      <c r="I28" s="93"/>
      <c r="J28" s="93"/>
      <c r="K28" s="91">
        <f t="shared" si="0"/>
        <v>0</v>
      </c>
    </row>
    <row r="29" spans="1:11" ht="18.75" x14ac:dyDescent="0.25">
      <c r="A29" s="93"/>
      <c r="B29" s="253"/>
      <c r="C29" s="254"/>
      <c r="D29" s="254"/>
      <c r="E29" s="254"/>
      <c r="F29" s="255"/>
      <c r="G29" s="251"/>
      <c r="H29" s="252"/>
      <c r="I29" s="93"/>
      <c r="J29" s="93"/>
      <c r="K29" s="91">
        <f t="shared" si="0"/>
        <v>0</v>
      </c>
    </row>
    <row r="30" spans="1:11" ht="18.75" x14ac:dyDescent="0.25">
      <c r="A30" s="93"/>
      <c r="B30" s="253"/>
      <c r="C30" s="254"/>
      <c r="D30" s="254"/>
      <c r="E30" s="254"/>
      <c r="F30" s="255"/>
      <c r="G30" s="251"/>
      <c r="H30" s="252"/>
      <c r="I30" s="93"/>
      <c r="J30" s="93"/>
      <c r="K30" s="91">
        <f t="shared" si="0"/>
        <v>0</v>
      </c>
    </row>
    <row r="31" spans="1:11" ht="18.75" x14ac:dyDescent="0.25">
      <c r="A31" s="93"/>
      <c r="B31" s="253"/>
      <c r="C31" s="254"/>
      <c r="D31" s="254"/>
      <c r="E31" s="254"/>
      <c r="F31" s="255"/>
      <c r="G31" s="251"/>
      <c r="H31" s="252"/>
      <c r="I31" s="93"/>
      <c r="J31" s="93"/>
      <c r="K31" s="91"/>
    </row>
    <row r="32" spans="1:11" ht="18.75" x14ac:dyDescent="0.25">
      <c r="A32" s="93"/>
      <c r="B32" s="253"/>
      <c r="C32" s="254"/>
      <c r="D32" s="254"/>
      <c r="E32" s="254"/>
      <c r="F32" s="255"/>
      <c r="G32" s="251"/>
      <c r="H32" s="252"/>
      <c r="I32" s="93"/>
      <c r="J32" s="93"/>
      <c r="K32" s="91"/>
    </row>
    <row r="33" spans="1:11" ht="18.75" x14ac:dyDescent="0.25">
      <c r="A33" s="93"/>
      <c r="B33" s="253"/>
      <c r="C33" s="254"/>
      <c r="D33" s="254"/>
      <c r="E33" s="254"/>
      <c r="F33" s="255"/>
      <c r="G33" s="251"/>
      <c r="H33" s="252"/>
      <c r="I33" s="93"/>
      <c r="J33" s="93"/>
      <c r="K33" s="91"/>
    </row>
    <row r="34" spans="1:11" ht="18.75" x14ac:dyDescent="0.25">
      <c r="A34" s="93"/>
      <c r="B34" s="253"/>
      <c r="C34" s="254"/>
      <c r="D34" s="254"/>
      <c r="E34" s="254"/>
      <c r="F34" s="255"/>
      <c r="G34" s="251"/>
      <c r="H34" s="252"/>
      <c r="I34" s="93"/>
      <c r="J34" s="93"/>
      <c r="K34" s="91"/>
    </row>
    <row r="35" spans="1:11" ht="18.75" x14ac:dyDescent="0.25">
      <c r="A35" s="93"/>
      <c r="B35" s="253"/>
      <c r="C35" s="254"/>
      <c r="D35" s="254"/>
      <c r="E35" s="254"/>
      <c r="F35" s="255"/>
      <c r="G35" s="251"/>
      <c r="H35" s="252"/>
      <c r="I35" s="93"/>
      <c r="J35" s="93"/>
      <c r="K35" s="91"/>
    </row>
    <row r="36" spans="1:11" ht="18.75" x14ac:dyDescent="0.25">
      <c r="A36" s="93"/>
      <c r="B36" s="253"/>
      <c r="C36" s="254"/>
      <c r="D36" s="254"/>
      <c r="E36" s="254"/>
      <c r="F36" s="255"/>
      <c r="G36" s="251"/>
      <c r="H36" s="252"/>
      <c r="I36" s="93"/>
      <c r="J36" s="93"/>
      <c r="K36" s="91"/>
    </row>
    <row r="37" spans="1:11" ht="18.75" x14ac:dyDescent="0.25">
      <c r="A37" s="93"/>
      <c r="B37" s="253"/>
      <c r="C37" s="254"/>
      <c r="D37" s="254"/>
      <c r="E37" s="254"/>
      <c r="F37" s="255"/>
      <c r="G37" s="251"/>
      <c r="H37" s="252"/>
      <c r="I37" s="93"/>
      <c r="J37" s="93"/>
      <c r="K37" s="91"/>
    </row>
    <row r="38" spans="1:11" ht="18.75" x14ac:dyDescent="0.25">
      <c r="A38" s="93"/>
      <c r="B38" s="253"/>
      <c r="C38" s="254"/>
      <c r="D38" s="254"/>
      <c r="E38" s="254"/>
      <c r="F38" s="255"/>
      <c r="G38" s="251"/>
      <c r="H38" s="252"/>
      <c r="I38" s="93"/>
      <c r="J38" s="93"/>
      <c r="K38" s="91"/>
    </row>
    <row r="39" spans="1:11" ht="18.75" x14ac:dyDescent="0.25">
      <c r="A39" s="93"/>
      <c r="B39" s="253"/>
      <c r="C39" s="254"/>
      <c r="D39" s="254"/>
      <c r="E39" s="254"/>
      <c r="F39" s="255"/>
      <c r="G39" s="251"/>
      <c r="H39" s="252"/>
      <c r="I39" s="93"/>
      <c r="J39" s="93"/>
      <c r="K39" s="91"/>
    </row>
    <row r="40" spans="1:11" ht="18.75" x14ac:dyDescent="0.25">
      <c r="A40" s="93"/>
      <c r="B40" s="253"/>
      <c r="C40" s="254"/>
      <c r="D40" s="254"/>
      <c r="E40" s="254"/>
      <c r="F40" s="255"/>
      <c r="G40" s="251"/>
      <c r="H40" s="252"/>
      <c r="I40" s="93"/>
      <c r="J40" s="93"/>
      <c r="K40" s="91"/>
    </row>
    <row r="41" spans="1:11" ht="18.75" x14ac:dyDescent="0.25">
      <c r="A41" s="93"/>
      <c r="B41" s="253"/>
      <c r="C41" s="254"/>
      <c r="D41" s="254"/>
      <c r="E41" s="254"/>
      <c r="F41" s="255"/>
      <c r="G41" s="251"/>
      <c r="H41" s="252"/>
      <c r="I41" s="93"/>
      <c r="J41" s="93"/>
      <c r="K41" s="91"/>
    </row>
    <row r="42" spans="1:11" ht="18.75" x14ac:dyDescent="0.25">
      <c r="A42" s="93"/>
      <c r="B42" s="253"/>
      <c r="C42" s="254"/>
      <c r="D42" s="254"/>
      <c r="E42" s="254"/>
      <c r="F42" s="255"/>
      <c r="G42" s="251"/>
      <c r="H42" s="252"/>
      <c r="I42" s="93"/>
      <c r="J42" s="93"/>
      <c r="K42" s="91"/>
    </row>
    <row r="43" spans="1:11" ht="18.75" x14ac:dyDescent="0.25">
      <c r="A43" s="93"/>
      <c r="B43" s="253"/>
      <c r="C43" s="254"/>
      <c r="D43" s="254"/>
      <c r="E43" s="254"/>
      <c r="F43" s="255"/>
      <c r="G43" s="251"/>
      <c r="H43" s="252"/>
      <c r="I43" s="93"/>
      <c r="J43" s="93"/>
      <c r="K43" s="91"/>
    </row>
    <row r="44" spans="1:11" ht="18.75" x14ac:dyDescent="0.25">
      <c r="A44" s="93"/>
      <c r="B44" s="94"/>
      <c r="C44" s="95"/>
      <c r="D44" s="95"/>
      <c r="E44" s="95"/>
      <c r="F44" s="96"/>
      <c r="G44" s="97"/>
      <c r="H44" s="98"/>
      <c r="I44" s="93"/>
      <c r="J44" s="93"/>
      <c r="K44" s="91"/>
    </row>
    <row r="45" spans="1:11" ht="18.75" x14ac:dyDescent="0.25">
      <c r="A45" s="93"/>
      <c r="B45" s="94"/>
      <c r="C45" s="95"/>
      <c r="D45" s="95"/>
      <c r="E45" s="95"/>
      <c r="F45" s="96"/>
      <c r="G45" s="97"/>
      <c r="H45" s="98"/>
      <c r="I45" s="93"/>
      <c r="J45" s="93"/>
      <c r="K45" s="91"/>
    </row>
    <row r="46" spans="1:11" ht="18.75" x14ac:dyDescent="0.25">
      <c r="A46" s="93"/>
      <c r="B46" s="94"/>
      <c r="C46" s="95"/>
      <c r="D46" s="95"/>
      <c r="E46" s="95"/>
      <c r="F46" s="96"/>
      <c r="G46" s="97"/>
      <c r="H46" s="98"/>
      <c r="I46" s="93"/>
      <c r="J46" s="93"/>
      <c r="K46" s="91"/>
    </row>
    <row r="47" spans="1:11" ht="18.75" x14ac:dyDescent="0.25">
      <c r="A47" s="93"/>
      <c r="B47" s="94"/>
      <c r="C47" s="95"/>
      <c r="D47" s="95"/>
      <c r="E47" s="95"/>
      <c r="F47" s="96"/>
      <c r="G47" s="97"/>
      <c r="H47" s="98"/>
      <c r="I47" s="93"/>
      <c r="J47" s="93"/>
      <c r="K47" s="91"/>
    </row>
    <row r="48" spans="1:11" ht="18.75" x14ac:dyDescent="0.25">
      <c r="A48" s="93"/>
      <c r="B48" s="94"/>
      <c r="C48" s="95"/>
      <c r="D48" s="95"/>
      <c r="E48" s="95"/>
      <c r="F48" s="96"/>
      <c r="G48" s="97"/>
      <c r="H48" s="98"/>
      <c r="I48" s="93"/>
      <c r="J48" s="93"/>
      <c r="K48" s="91"/>
    </row>
    <row r="49" spans="1:11" ht="18.75" x14ac:dyDescent="0.25">
      <c r="A49" s="93"/>
      <c r="B49" s="94"/>
      <c r="C49" s="95"/>
      <c r="D49" s="95"/>
      <c r="E49" s="95"/>
      <c r="F49" s="96"/>
      <c r="G49" s="97"/>
      <c r="H49" s="98"/>
      <c r="I49" s="93"/>
      <c r="J49" s="93"/>
      <c r="K49" s="91"/>
    </row>
    <row r="50" spans="1:11" ht="18.75" x14ac:dyDescent="0.25">
      <c r="A50" s="93"/>
      <c r="B50" s="94"/>
      <c r="C50" s="95"/>
      <c r="D50" s="95"/>
      <c r="E50" s="95"/>
      <c r="F50" s="96"/>
      <c r="G50" s="97"/>
      <c r="H50" s="98"/>
      <c r="I50" s="93"/>
      <c r="J50" s="93"/>
      <c r="K50" s="91"/>
    </row>
    <row r="51" spans="1:11" ht="18.75" x14ac:dyDescent="0.25">
      <c r="A51" s="93"/>
      <c r="B51" s="94"/>
      <c r="C51" s="95"/>
      <c r="D51" s="95"/>
      <c r="E51" s="95"/>
      <c r="F51" s="96"/>
      <c r="G51" s="97"/>
      <c r="H51" s="98"/>
      <c r="I51" s="93"/>
      <c r="J51" s="93"/>
      <c r="K51" s="91"/>
    </row>
    <row r="52" spans="1:11" ht="18.75" x14ac:dyDescent="0.25">
      <c r="A52" s="93"/>
      <c r="B52" s="94"/>
      <c r="C52" s="95"/>
      <c r="D52" s="95"/>
      <c r="E52" s="95"/>
      <c r="F52" s="96"/>
      <c r="G52" s="97"/>
      <c r="H52" s="98"/>
      <c r="I52" s="93"/>
      <c r="J52" s="93"/>
      <c r="K52" s="91"/>
    </row>
    <row r="53" spans="1:11" ht="18.75" x14ac:dyDescent="0.25">
      <c r="A53" s="93"/>
      <c r="B53" s="94"/>
      <c r="C53" s="95"/>
      <c r="D53" s="95"/>
      <c r="E53" s="95"/>
      <c r="F53" s="96"/>
      <c r="G53" s="97"/>
      <c r="H53" s="98"/>
      <c r="I53" s="93"/>
      <c r="J53" s="93"/>
      <c r="K53" s="91"/>
    </row>
    <row r="54" spans="1:11" ht="18.75" x14ac:dyDescent="0.25">
      <c r="A54" s="93"/>
      <c r="B54" s="94"/>
      <c r="C54" s="95"/>
      <c r="D54" s="95"/>
      <c r="E54" s="95"/>
      <c r="F54" s="96"/>
      <c r="G54" s="97"/>
      <c r="H54" s="98"/>
      <c r="I54" s="93"/>
      <c r="J54" s="93"/>
      <c r="K54" s="91"/>
    </row>
    <row r="55" spans="1:11" ht="18.75" x14ac:dyDescent="0.25">
      <c r="A55" s="93"/>
      <c r="B55" s="253"/>
      <c r="C55" s="254"/>
      <c r="D55" s="254"/>
      <c r="E55" s="254"/>
      <c r="F55" s="255"/>
      <c r="G55" s="251"/>
      <c r="H55" s="252"/>
      <c r="I55" s="93"/>
      <c r="J55" s="93"/>
      <c r="K55" s="91"/>
    </row>
    <row r="56" spans="1:11" ht="18.75" x14ac:dyDescent="0.25">
      <c r="A56" s="93"/>
      <c r="B56" s="253"/>
      <c r="C56" s="254"/>
      <c r="D56" s="254"/>
      <c r="E56" s="254"/>
      <c r="F56" s="255"/>
      <c r="G56" s="251"/>
      <c r="H56" s="252"/>
      <c r="I56" s="93"/>
      <c r="J56" s="93"/>
      <c r="K56" s="91"/>
    </row>
    <row r="57" spans="1:11" ht="18.75" x14ac:dyDescent="0.25">
      <c r="A57" s="122"/>
      <c r="B57" s="123"/>
      <c r="C57" s="123"/>
      <c r="D57" s="123"/>
      <c r="E57" s="123"/>
      <c r="F57" s="123"/>
      <c r="G57" s="124"/>
      <c r="H57" s="124"/>
      <c r="I57" s="122"/>
      <c r="J57" s="122"/>
      <c r="K57" s="125"/>
    </row>
    <row r="58" spans="1:11" ht="15" x14ac:dyDescent="0.25">
      <c r="A58" s="29"/>
      <c r="B58" s="30"/>
      <c r="C58" s="30"/>
      <c r="D58" s="30"/>
      <c r="E58" s="30"/>
      <c r="F58" s="30"/>
      <c r="G58" s="31"/>
      <c r="H58" s="31"/>
      <c r="I58" s="29"/>
      <c r="J58" s="29"/>
      <c r="K58" s="32"/>
    </row>
    <row r="59" spans="1:11" ht="15" x14ac:dyDescent="0.25">
      <c r="A59" s="289" t="s">
        <v>277</v>
      </c>
      <c r="B59" s="289"/>
      <c r="C59" s="289"/>
      <c r="D59" s="289"/>
      <c r="E59" s="289"/>
    </row>
    <row r="60" spans="1:11" ht="18.75" x14ac:dyDescent="0.25">
      <c r="A60" s="288" t="s">
        <v>280</v>
      </c>
      <c r="B60" s="288"/>
      <c r="C60" s="288"/>
      <c r="D60" s="288"/>
      <c r="E60" s="288"/>
      <c r="F60" s="288"/>
    </row>
    <row r="61" spans="1:11" ht="15" x14ac:dyDescent="0.25"/>
    <row r="62" spans="1:11" ht="18.75" x14ac:dyDescent="0.25">
      <c r="A62" s="288" t="s">
        <v>179</v>
      </c>
      <c r="B62" s="288"/>
      <c r="C62" s="288"/>
      <c r="D62" s="288"/>
      <c r="E62" s="288"/>
    </row>
    <row r="63" spans="1:11" ht="18.75" x14ac:dyDescent="0.25">
      <c r="A63" s="288" t="s">
        <v>279</v>
      </c>
      <c r="B63" s="288"/>
      <c r="C63" s="288"/>
      <c r="D63" s="288"/>
      <c r="E63" s="288"/>
      <c r="F63" s="288"/>
    </row>
    <row r="64" spans="1:11" ht="15" x14ac:dyDescent="0.25"/>
    <row r="65" spans="1:5" ht="15" x14ac:dyDescent="0.25">
      <c r="A65" s="289" t="s">
        <v>278</v>
      </c>
      <c r="B65" s="289"/>
      <c r="C65" s="289"/>
      <c r="D65" s="289"/>
      <c r="E65" s="289"/>
    </row>
    <row r="66" spans="1:5" ht="18.75" x14ac:dyDescent="0.25">
      <c r="A66" s="288" t="s">
        <v>178</v>
      </c>
      <c r="B66" s="288"/>
      <c r="C66" s="288"/>
      <c r="D66" s="288"/>
    </row>
    <row r="67" spans="1:5" s="199" customFormat="1" ht="33" customHeight="1" x14ac:dyDescent="0.25"/>
    <row r="68" spans="1:5" ht="15" hidden="1" x14ac:dyDescent="0.25"/>
    <row r="69" spans="1:5" ht="16.5" hidden="1" customHeight="1" x14ac:dyDescent="0.25"/>
    <row r="70" spans="1:5" ht="15" hidden="1" x14ac:dyDescent="0.25"/>
    <row r="71" spans="1:5" ht="17.25" hidden="1" customHeight="1" x14ac:dyDescent="0.25"/>
    <row r="72" spans="1:5" ht="15" hidden="1" x14ac:dyDescent="0.25"/>
    <row r="73" spans="1:5" ht="15" hidden="1" x14ac:dyDescent="0.25"/>
    <row r="74" spans="1:5" ht="15" hidden="1" x14ac:dyDescent="0.25"/>
    <row r="75" spans="1:5" ht="15" hidden="1" x14ac:dyDescent="0.25"/>
    <row r="76" spans="1:5" ht="15" hidden="1" x14ac:dyDescent="0.25"/>
    <row r="77" spans="1:5" ht="15" hidden="1" customHeight="1" x14ac:dyDescent="0.25"/>
    <row r="78" spans="1:5" ht="15" hidden="1" x14ac:dyDescent="0.25"/>
    <row r="79" spans="1:5" ht="15" hidden="1" customHeight="1" x14ac:dyDescent="0.25"/>
    <row r="80" spans="1:5" ht="15" hidden="1" x14ac:dyDescent="0.25"/>
    <row r="81" ht="15" hidden="1" x14ac:dyDescent="0.25"/>
    <row r="82" ht="15" hidden="1" x14ac:dyDescent="0.25"/>
    <row r="83" ht="15" hidden="1" x14ac:dyDescent="0.25"/>
    <row r="84" ht="15" hidden="1" x14ac:dyDescent="0.25"/>
    <row r="85" ht="15" hidden="1" x14ac:dyDescent="0.25"/>
    <row r="86" ht="15" hidden="1" x14ac:dyDescent="0.25"/>
    <row r="87" ht="15" hidden="1" x14ac:dyDescent="0.25"/>
    <row r="88" ht="15" hidden="1" x14ac:dyDescent="0.25"/>
    <row r="89" ht="15" hidden="1" x14ac:dyDescent="0.25"/>
    <row r="90" ht="15" hidden="1" x14ac:dyDescent="0.25"/>
    <row r="91" ht="15" hidden="1" x14ac:dyDescent="0.25"/>
    <row r="92" ht="15" hidden="1" x14ac:dyDescent="0.25"/>
    <row r="93" ht="15" hidden="1" x14ac:dyDescent="0.25"/>
    <row r="94" ht="15" hidden="1" x14ac:dyDescent="0.25"/>
    <row r="95" ht="15" hidden="1" x14ac:dyDescent="0.25"/>
    <row r="96" ht="15" hidden="1" x14ac:dyDescent="0.25"/>
    <row r="97" ht="15" hidden="1" x14ac:dyDescent="0.25"/>
    <row r="98" ht="15" hidden="1" x14ac:dyDescent="0.25"/>
    <row r="99" ht="15" hidden="1" x14ac:dyDescent="0.25"/>
    <row r="100" ht="15" hidden="1" x14ac:dyDescent="0.25"/>
    <row r="101" ht="15" hidden="1" x14ac:dyDescent="0.25"/>
    <row r="102" ht="15" hidden="1" x14ac:dyDescent="0.25"/>
    <row r="103" ht="15" hidden="1" x14ac:dyDescent="0.25"/>
    <row r="104" ht="14.25" hidden="1" customHeight="1" x14ac:dyDescent="0.25"/>
    <row r="105" ht="15" hidden="1" x14ac:dyDescent="0.25"/>
    <row r="106" ht="15" hidden="1" customHeight="1" x14ac:dyDescent="0.25"/>
    <row r="107" ht="15" hidden="1" customHeight="1" x14ac:dyDescent="0.25"/>
    <row r="108" ht="18.75" hidden="1" customHeight="1" x14ac:dyDescent="0.25"/>
    <row r="109" ht="15" hidden="1" customHeight="1" x14ac:dyDescent="0.25"/>
    <row r="110" ht="15" hidden="1" customHeight="1" x14ac:dyDescent="0.25"/>
    <row r="111" ht="15" hidden="1" customHeight="1" x14ac:dyDescent="0.25"/>
    <row r="112" ht="15" hidden="1" customHeight="1" x14ac:dyDescent="0.25"/>
    <row r="113" ht="15" hidden="1" customHeight="1" x14ac:dyDescent="0.25"/>
    <row r="114" ht="15" hidden="1" customHeight="1" x14ac:dyDescent="0.25"/>
    <row r="115" ht="15" hidden="1" customHeight="1" x14ac:dyDescent="0.25"/>
    <row r="116" ht="15" hidden="1" customHeight="1" x14ac:dyDescent="0.25"/>
    <row r="117" ht="15" hidden="1" customHeight="1" x14ac:dyDescent="0.25"/>
    <row r="118" ht="15" hidden="1" customHeight="1" x14ac:dyDescent="0.25"/>
    <row r="119" ht="15" hidden="1" customHeight="1" x14ac:dyDescent="0.25"/>
    <row r="120" ht="15" hidden="1" customHeight="1" x14ac:dyDescent="0.25"/>
    <row r="121" ht="15" hidden="1" customHeight="1" x14ac:dyDescent="0.25"/>
    <row r="122" ht="15" hidden="1" customHeight="1" x14ac:dyDescent="0.25"/>
    <row r="123" ht="15" hidden="1" customHeight="1" x14ac:dyDescent="0.25"/>
    <row r="124" ht="15" hidden="1" customHeight="1" x14ac:dyDescent="0.25"/>
    <row r="125" ht="15" hidden="1" customHeight="1" x14ac:dyDescent="0.25"/>
    <row r="126" ht="15" hidden="1" customHeight="1" x14ac:dyDescent="0.25"/>
    <row r="127" ht="15" hidden="1" customHeight="1" x14ac:dyDescent="0.25"/>
    <row r="128" ht="15" hidden="1" customHeight="1" x14ac:dyDescent="0.25"/>
    <row r="129" ht="15" hidden="1" customHeight="1" x14ac:dyDescent="0.25"/>
    <row r="130" ht="15" hidden="1" customHeight="1" x14ac:dyDescent="0.25"/>
    <row r="131" ht="15" hidden="1" customHeight="1" x14ac:dyDescent="0.25"/>
    <row r="132" ht="15" hidden="1" customHeight="1" x14ac:dyDescent="0.25"/>
    <row r="133" ht="15" hidden="1" customHeight="1" x14ac:dyDescent="0.25"/>
    <row r="134" ht="15" hidden="1" customHeight="1" x14ac:dyDescent="0.25"/>
    <row r="135" ht="15" hidden="1" x14ac:dyDescent="0.25"/>
    <row r="136" ht="15" hidden="1" x14ac:dyDescent="0.25"/>
    <row r="137" ht="15" hidden="1" x14ac:dyDescent="0.25"/>
    <row r="138" ht="15" hidden="1" customHeight="1" x14ac:dyDescent="0.25"/>
  </sheetData>
  <sheetProtection selectLockedCells="1"/>
  <mergeCells count="83">
    <mergeCell ref="B56:F56"/>
    <mergeCell ref="G56:H56"/>
    <mergeCell ref="G39:H39"/>
    <mergeCell ref="B40:F40"/>
    <mergeCell ref="G40:H40"/>
    <mergeCell ref="B34:F34"/>
    <mergeCell ref="G34:H34"/>
    <mergeCell ref="B35:F35"/>
    <mergeCell ref="G35:H35"/>
    <mergeCell ref="G55:H55"/>
    <mergeCell ref="B38:F38"/>
    <mergeCell ref="G38:H38"/>
    <mergeCell ref="B39:F39"/>
    <mergeCell ref="B36:F36"/>
    <mergeCell ref="G36:H36"/>
    <mergeCell ref="B37:F37"/>
    <mergeCell ref="G37:H37"/>
    <mergeCell ref="B31:F31"/>
    <mergeCell ref="G31:H31"/>
    <mergeCell ref="B32:F32"/>
    <mergeCell ref="G32:H32"/>
    <mergeCell ref="B33:F33"/>
    <mergeCell ref="G33:H33"/>
    <mergeCell ref="B30:F30"/>
    <mergeCell ref="G30:H30"/>
    <mergeCell ref="B8:K8"/>
    <mergeCell ref="A66:D66"/>
    <mergeCell ref="B41:F41"/>
    <mergeCell ref="G41:H41"/>
    <mergeCell ref="B42:F42"/>
    <mergeCell ref="G42:H42"/>
    <mergeCell ref="B43:F43"/>
    <mergeCell ref="G43:H43"/>
    <mergeCell ref="B55:F55"/>
    <mergeCell ref="A65:E65"/>
    <mergeCell ref="A62:E62"/>
    <mergeCell ref="A59:E59"/>
    <mergeCell ref="A63:F63"/>
    <mergeCell ref="A60:F60"/>
    <mergeCell ref="G21:H21"/>
    <mergeCell ref="B28:F28"/>
    <mergeCell ref="G28:H28"/>
    <mergeCell ref="B29:F29"/>
    <mergeCell ref="G29:H29"/>
    <mergeCell ref="B6:F6"/>
    <mergeCell ref="H6:K6"/>
    <mergeCell ref="A2:K2"/>
    <mergeCell ref="A3:K3"/>
    <mergeCell ref="B4:K4"/>
    <mergeCell ref="B5:F5"/>
    <mergeCell ref="H5:K5"/>
    <mergeCell ref="B7:F7"/>
    <mergeCell ref="H7:K7"/>
    <mergeCell ref="A67:XFD67"/>
    <mergeCell ref="C15:D15"/>
    <mergeCell ref="H11:K11"/>
    <mergeCell ref="B11:F11"/>
    <mergeCell ref="B12:F12"/>
    <mergeCell ref="H12:K12"/>
    <mergeCell ref="A15:B15"/>
    <mergeCell ref="A16:C16"/>
    <mergeCell ref="D16:K16"/>
    <mergeCell ref="H9:K9"/>
    <mergeCell ref="A10:B10"/>
    <mergeCell ref="C10:K10"/>
    <mergeCell ref="B26:F26"/>
    <mergeCell ref="G22:H22"/>
    <mergeCell ref="A18:K18"/>
    <mergeCell ref="B19:F19"/>
    <mergeCell ref="G26:H26"/>
    <mergeCell ref="B27:F27"/>
    <mergeCell ref="G27:H27"/>
    <mergeCell ref="B22:F22"/>
    <mergeCell ref="B25:F25"/>
    <mergeCell ref="G25:H25"/>
    <mergeCell ref="B23:F23"/>
    <mergeCell ref="G23:H23"/>
    <mergeCell ref="B24:F24"/>
    <mergeCell ref="G24:H24"/>
    <mergeCell ref="G19:H19"/>
    <mergeCell ref="B20:F20"/>
    <mergeCell ref="G20:H20"/>
    <mergeCell ref="B21:F21"/>
  </mergeCells>
  <conditionalFormatting sqref="K20:K57">
    <cfRule type="cellIs" dxfId="2" priority="2" operator="equal">
      <formula>0</formula>
    </cfRule>
  </conditionalFormatting>
  <conditionalFormatting sqref="D16">
    <cfRule type="cellIs" dxfId="1" priority="1" operator="equal">
      <formula>0</formula>
    </cfRule>
  </conditionalFormatting>
  <printOptions horizontalCentered="1"/>
  <pageMargins left="0.39370078740157483" right="0.23622047244094491" top="0.19685039370078741" bottom="0.74803149606299213" header="0.31496062992125984" footer="0.31496062992125984"/>
  <pageSetup paperSize="9" scale="60" fitToHeight="0" orientation="portrait" verticalDpi="300" r:id="rId1"/>
  <headerFooter>
    <oddFooter>&amp;L&amp;G&amp;CAV. ACM, nº 3518, Loteamento Flamengo. CEP: 47.800-660.
Barreiras – Bahia - Brasil. Tel.: 55 77 3612–2002. | www.educacao.ba.gov.br</oddFooter>
  </headerFooter>
  <ignoredErrors>
    <ignoredError sqref="C15" unlockedFormula="1"/>
  </ignoredErrors>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XFC124"/>
  <sheetViews>
    <sheetView zoomScale="85" zoomScaleNormal="85" zoomScaleSheetLayoutView="85" zoomScalePageLayoutView="70" workbookViewId="0">
      <selection activeCell="E15" sqref="E15:G15"/>
    </sheetView>
  </sheetViews>
  <sheetFormatPr defaultColWidth="0" defaultRowHeight="0" customHeight="1" zeroHeight="1" x14ac:dyDescent="0.25"/>
  <cols>
    <col min="1" max="1" width="19.42578125" customWidth="1"/>
    <col min="2" max="2" width="7.7109375" customWidth="1"/>
    <col min="3" max="3" width="9.140625" customWidth="1"/>
    <col min="4" max="4" width="7" customWidth="1"/>
    <col min="5" max="5" width="11.7109375" customWidth="1"/>
    <col min="6" max="6" width="11.5703125" customWidth="1"/>
    <col min="7" max="7" width="14.7109375" bestFit="1" customWidth="1"/>
    <col min="8" max="8" width="8.28515625" customWidth="1"/>
    <col min="9" max="9" width="10.28515625" bestFit="1" customWidth="1"/>
    <col min="10" max="10" width="6.42578125" customWidth="1"/>
    <col min="11" max="11" width="9" customWidth="1"/>
    <col min="12" max="12" width="0" hidden="1" customWidth="1"/>
    <col min="13" max="16382" width="9.140625" hidden="1"/>
    <col min="16383" max="16383" width="1.28515625" hidden="1" customWidth="1"/>
    <col min="16384" max="16384" width="2" customWidth="1"/>
  </cols>
  <sheetData>
    <row r="1" spans="1:11" ht="66.75" customHeight="1" x14ac:dyDescent="0.25"/>
    <row r="2" spans="1:11" ht="75.75" customHeight="1" x14ac:dyDescent="0.25">
      <c r="A2" s="183" t="s">
        <v>128</v>
      </c>
      <c r="B2" s="183"/>
      <c r="C2" s="183"/>
      <c r="D2" s="183"/>
      <c r="E2" s="183"/>
      <c r="F2" s="183"/>
      <c r="G2" s="183"/>
      <c r="H2" s="183"/>
      <c r="I2" s="183"/>
      <c r="J2" s="183"/>
      <c r="K2" s="183"/>
    </row>
    <row r="3" spans="1:11" ht="19.5" customHeight="1" x14ac:dyDescent="0.25">
      <c r="A3" s="56"/>
      <c r="B3" s="56"/>
      <c r="C3" s="56"/>
      <c r="D3" s="56"/>
      <c r="E3" s="56"/>
      <c r="F3" s="56"/>
      <c r="G3" s="56"/>
      <c r="H3" s="56"/>
      <c r="I3" s="56"/>
      <c r="J3" s="56"/>
      <c r="K3" s="56"/>
    </row>
    <row r="4" spans="1:11" ht="15.75" x14ac:dyDescent="0.25">
      <c r="A4" s="147" t="s">
        <v>241</v>
      </c>
      <c r="B4" s="147"/>
      <c r="C4" s="147"/>
      <c r="D4" s="147"/>
      <c r="E4" s="147"/>
      <c r="F4" s="147"/>
      <c r="G4" s="147"/>
      <c r="H4" s="147"/>
      <c r="I4" s="147"/>
      <c r="J4" s="147"/>
      <c r="K4" s="147"/>
    </row>
    <row r="5" spans="1:11" ht="15.75" customHeight="1" x14ac:dyDescent="0.25">
      <c r="A5" s="84" t="s">
        <v>281</v>
      </c>
      <c r="B5" s="292">
        <f>'TERMO DE COMPROMISSO'!C15</f>
        <v>0</v>
      </c>
      <c r="C5" s="292"/>
      <c r="D5" s="292"/>
      <c r="E5" s="292"/>
      <c r="F5" s="292"/>
      <c r="G5" s="292"/>
      <c r="H5" s="292"/>
      <c r="I5" s="292"/>
      <c r="J5" s="292"/>
      <c r="K5" s="292"/>
    </row>
    <row r="6" spans="1:11" ht="15.75" customHeight="1" x14ac:dyDescent="0.25">
      <c r="A6" s="75" t="s">
        <v>182</v>
      </c>
      <c r="B6" s="328">
        <f>'TERMO DE COMPROMISSO'!$B$19</f>
        <v>0</v>
      </c>
      <c r="C6" s="329"/>
      <c r="D6" s="329"/>
      <c r="E6" s="329"/>
      <c r="F6" s="330"/>
      <c r="G6" s="83" t="s">
        <v>79</v>
      </c>
      <c r="H6" s="329">
        <f>'TERMO DE COMPROMISSO'!$B$16</f>
        <v>0</v>
      </c>
      <c r="I6" s="329"/>
      <c r="J6" s="329"/>
      <c r="K6" s="330"/>
    </row>
    <row r="7" spans="1:11" ht="15.75" customHeight="1" x14ac:dyDescent="0.25">
      <c r="A7" s="84" t="s">
        <v>248</v>
      </c>
      <c r="B7" s="331">
        <f>'TERMO DE COMPROMISSO'!$B$47</f>
        <v>0</v>
      </c>
      <c r="C7" s="332"/>
      <c r="D7" s="332"/>
      <c r="E7" s="332"/>
      <c r="F7" s="333"/>
      <c r="G7" s="83" t="s">
        <v>142</v>
      </c>
      <c r="H7" s="328">
        <f>'TERMO DE COMPROMISSO'!$H$19</f>
        <v>0</v>
      </c>
      <c r="I7" s="329"/>
      <c r="J7" s="329"/>
      <c r="K7" s="330"/>
    </row>
    <row r="8" spans="1:11" ht="15.75" customHeight="1" x14ac:dyDescent="0.25">
      <c r="A8" s="75" t="s">
        <v>143</v>
      </c>
      <c r="B8" s="328">
        <f>'TERMO DE COMPROMISSO'!$B$50</f>
        <v>0</v>
      </c>
      <c r="C8" s="329"/>
      <c r="D8" s="329"/>
      <c r="E8" s="329"/>
      <c r="F8" s="329"/>
      <c r="G8" s="329"/>
      <c r="H8" s="329"/>
      <c r="I8" s="329"/>
      <c r="J8" s="329"/>
      <c r="K8" s="330"/>
    </row>
    <row r="9" spans="1:11" ht="15.75" customHeight="1" x14ac:dyDescent="0.25">
      <c r="A9" s="84" t="s">
        <v>180</v>
      </c>
      <c r="B9" s="331" t="str">
        <f>'AV DO PROFESSOR'!$B$6</f>
        <v>CARLOS ALTIERRE CASTRO MARTINS</v>
      </c>
      <c r="C9" s="332"/>
      <c r="D9" s="332"/>
      <c r="E9" s="332"/>
      <c r="F9" s="332"/>
      <c r="G9" s="332"/>
      <c r="H9" s="332"/>
      <c r="I9" s="332"/>
      <c r="J9" s="332"/>
      <c r="K9" s="333"/>
    </row>
    <row r="10" spans="1:11" ht="15.75" customHeight="1" x14ac:dyDescent="0.25">
      <c r="A10" s="75" t="s">
        <v>143</v>
      </c>
      <c r="B10" s="209" t="str">
        <f>'AV DO PROFESSOR'!$B$7</f>
        <v>carlos.martins@enova.educacao.ba.gov.br</v>
      </c>
      <c r="C10" s="209"/>
      <c r="D10" s="209"/>
      <c r="E10" s="209"/>
      <c r="F10" s="209"/>
      <c r="G10" s="83" t="s">
        <v>142</v>
      </c>
      <c r="H10" s="336" t="str">
        <f>'AV DO PROFESSOR'!$H$6</f>
        <v>77-99960-6055</v>
      </c>
      <c r="I10" s="336"/>
      <c r="J10" s="336"/>
      <c r="K10" s="336"/>
    </row>
    <row r="11" spans="1:11" ht="15" customHeight="1" x14ac:dyDescent="0.25">
      <c r="A11" s="320" t="s">
        <v>183</v>
      </c>
      <c r="B11" s="320"/>
      <c r="C11" s="317" t="s">
        <v>282</v>
      </c>
      <c r="D11" s="317"/>
      <c r="E11" s="317"/>
      <c r="F11" s="317"/>
      <c r="G11" s="317"/>
      <c r="H11" s="317"/>
      <c r="I11" s="317"/>
      <c r="J11" s="317"/>
      <c r="K11" s="317"/>
    </row>
    <row r="12" spans="1:11" ht="15.75" customHeight="1" x14ac:dyDescent="0.25">
      <c r="A12" s="84" t="s">
        <v>184</v>
      </c>
      <c r="B12" s="292">
        <f>'TERMO DE COMPROMISSO'!B5:K5</f>
        <v>0</v>
      </c>
      <c r="C12" s="292"/>
      <c r="D12" s="292"/>
      <c r="E12" s="292"/>
      <c r="F12" s="292"/>
      <c r="G12" s="292"/>
      <c r="H12" s="292"/>
      <c r="I12" s="292"/>
      <c r="J12" s="292"/>
      <c r="K12" s="292"/>
    </row>
    <row r="13" spans="1:11" ht="15.75" customHeight="1" x14ac:dyDescent="0.25">
      <c r="A13" s="75" t="s">
        <v>142</v>
      </c>
      <c r="B13" s="209">
        <f>'TERMO DE COMPROMISSO'!H13</f>
        <v>0</v>
      </c>
      <c r="C13" s="209"/>
      <c r="D13" s="209"/>
      <c r="E13" s="209"/>
      <c r="F13" s="209"/>
      <c r="G13" s="83" t="s">
        <v>78</v>
      </c>
      <c r="H13" s="337" t="str">
        <f>'TERMO DE COMPROMISSO'!H6</f>
        <v>Tec. Em Informática</v>
      </c>
      <c r="I13" s="209"/>
      <c r="J13" s="209"/>
      <c r="K13" s="209"/>
    </row>
    <row r="14" spans="1:11" ht="15.75" customHeight="1" x14ac:dyDescent="0.25">
      <c r="A14" s="75" t="s">
        <v>143</v>
      </c>
      <c r="B14" s="328">
        <f>'TERMO DE COMPROMISSO'!B12</f>
        <v>0</v>
      </c>
      <c r="C14" s="329"/>
      <c r="D14" s="329"/>
      <c r="E14" s="329"/>
      <c r="F14" s="329"/>
      <c r="G14" s="329"/>
      <c r="H14" s="329"/>
      <c r="I14" s="329"/>
      <c r="J14" s="329"/>
      <c r="K14" s="330"/>
    </row>
    <row r="15" spans="1:11" s="89" customFormat="1" ht="15" customHeight="1" x14ac:dyDescent="0.25">
      <c r="A15" s="85" t="s">
        <v>221</v>
      </c>
      <c r="B15" s="290">
        <f>'TERMO DE COMPROMISSO'!F26</f>
        <v>0</v>
      </c>
      <c r="C15" s="291"/>
      <c r="D15" s="86" t="s">
        <v>243</v>
      </c>
      <c r="E15" s="351"/>
      <c r="F15" s="351"/>
      <c r="G15" s="351"/>
      <c r="H15" s="87"/>
      <c r="I15" s="87"/>
      <c r="J15" s="87"/>
      <c r="K15" s="88"/>
    </row>
    <row r="16" spans="1:11" ht="15" customHeight="1" x14ac:dyDescent="0.25">
      <c r="A16" s="49" t="s">
        <v>242</v>
      </c>
      <c r="B16" s="335" t="s">
        <v>256</v>
      </c>
      <c r="C16" s="335"/>
      <c r="D16" s="335"/>
      <c r="E16" s="335"/>
      <c r="F16" s="335"/>
      <c r="G16" s="335"/>
      <c r="H16" s="335"/>
      <c r="I16" s="335"/>
      <c r="J16" s="335"/>
      <c r="K16" s="335"/>
    </row>
    <row r="17" spans="1:17" ht="15" customHeight="1" x14ac:dyDescent="0.25">
      <c r="A17" s="318" t="s">
        <v>222</v>
      </c>
      <c r="B17" s="318"/>
      <c r="C17" s="319"/>
      <c r="D17" s="319"/>
      <c r="E17" s="319"/>
      <c r="F17" s="319"/>
      <c r="G17" s="319"/>
      <c r="H17" s="319"/>
      <c r="I17" s="319"/>
      <c r="J17" s="319"/>
      <c r="K17" s="319"/>
    </row>
    <row r="18" spans="1:17" ht="15" customHeight="1" x14ac:dyDescent="0.25">
      <c r="A18" s="44"/>
      <c r="B18" s="295"/>
      <c r="C18" s="295"/>
      <c r="D18" s="295"/>
      <c r="E18" s="295"/>
      <c r="F18" s="295"/>
      <c r="G18" s="295"/>
      <c r="H18" s="295"/>
      <c r="I18" s="295"/>
      <c r="J18" s="295"/>
      <c r="K18" s="295"/>
    </row>
    <row r="19" spans="1:17" ht="15.75" x14ac:dyDescent="0.25">
      <c r="A19" s="293" t="s">
        <v>155</v>
      </c>
      <c r="B19" s="293"/>
      <c r="C19" s="293"/>
      <c r="D19" s="293"/>
      <c r="E19" s="293"/>
      <c r="F19" s="293"/>
      <c r="G19" s="293"/>
      <c r="H19" s="293"/>
      <c r="I19" s="293"/>
      <c r="J19" s="293"/>
      <c r="K19" s="293"/>
    </row>
    <row r="20" spans="1:17" ht="15" customHeight="1" x14ac:dyDescent="0.25">
      <c r="A20" s="209" t="s">
        <v>185</v>
      </c>
      <c r="B20" s="209"/>
      <c r="C20" s="209"/>
      <c r="D20" s="209"/>
      <c r="E20" s="209"/>
      <c r="F20" s="294" t="s">
        <v>186</v>
      </c>
      <c r="G20" s="294"/>
      <c r="H20" s="294"/>
      <c r="I20" s="294" t="s">
        <v>187</v>
      </c>
      <c r="J20" s="294"/>
      <c r="K20" s="294"/>
    </row>
    <row r="21" spans="1:17" ht="15" customHeight="1" x14ac:dyDescent="0.25">
      <c r="A21" s="209" t="s">
        <v>188</v>
      </c>
      <c r="B21" s="209"/>
      <c r="C21" s="209"/>
      <c r="D21" s="209"/>
      <c r="E21" s="209"/>
      <c r="F21" s="294" t="s">
        <v>189</v>
      </c>
      <c r="G21" s="294"/>
      <c r="H21" s="294"/>
      <c r="I21" s="321"/>
      <c r="J21" s="321"/>
      <c r="K21" s="321"/>
      <c r="L21" s="45"/>
      <c r="M21" s="45"/>
      <c r="N21" s="45"/>
      <c r="O21" s="45"/>
      <c r="P21" s="45"/>
      <c r="Q21" s="45"/>
    </row>
    <row r="22" spans="1:17" ht="15.75" x14ac:dyDescent="0.25">
      <c r="A22" s="209" t="s">
        <v>190</v>
      </c>
      <c r="B22" s="209"/>
      <c r="C22" s="209"/>
      <c r="D22" s="209"/>
      <c r="E22" s="209"/>
      <c r="F22" s="294" t="s">
        <v>189</v>
      </c>
      <c r="G22" s="294"/>
      <c r="H22" s="294"/>
      <c r="I22" s="321"/>
      <c r="J22" s="321"/>
      <c r="K22" s="321"/>
    </row>
    <row r="23" spans="1:17" ht="15" customHeight="1" x14ac:dyDescent="0.25">
      <c r="A23" s="209" t="s">
        <v>191</v>
      </c>
      <c r="B23" s="209"/>
      <c r="C23" s="209"/>
      <c r="D23" s="209"/>
      <c r="E23" s="209"/>
      <c r="F23" s="294" t="s">
        <v>189</v>
      </c>
      <c r="G23" s="294"/>
      <c r="H23" s="294"/>
      <c r="I23" s="321"/>
      <c r="J23" s="321"/>
      <c r="K23" s="321"/>
    </row>
    <row r="24" spans="1:17" ht="15.75" x14ac:dyDescent="0.25">
      <c r="A24" s="209" t="s">
        <v>192</v>
      </c>
      <c r="B24" s="209"/>
      <c r="C24" s="209"/>
      <c r="D24" s="209"/>
      <c r="E24" s="209"/>
      <c r="F24" s="294" t="s">
        <v>189</v>
      </c>
      <c r="G24" s="294"/>
      <c r="H24" s="294"/>
      <c r="I24" s="321"/>
      <c r="J24" s="321"/>
      <c r="K24" s="321"/>
    </row>
    <row r="25" spans="1:17" s="28" customFormat="1" ht="15.75" x14ac:dyDescent="0.25">
      <c r="A25" s="209" t="s">
        <v>193</v>
      </c>
      <c r="B25" s="209"/>
      <c r="C25" s="209"/>
      <c r="D25" s="209"/>
      <c r="E25" s="209"/>
      <c r="F25" s="294" t="s">
        <v>189</v>
      </c>
      <c r="G25" s="294"/>
      <c r="H25" s="294"/>
      <c r="I25" s="321"/>
      <c r="J25" s="321"/>
      <c r="K25" s="321"/>
    </row>
    <row r="26" spans="1:17" ht="15.75" x14ac:dyDescent="0.25">
      <c r="A26" s="209" t="s">
        <v>194</v>
      </c>
      <c r="B26" s="209"/>
      <c r="C26" s="209"/>
      <c r="D26" s="209"/>
      <c r="E26" s="209"/>
      <c r="F26" s="294" t="s">
        <v>189</v>
      </c>
      <c r="G26" s="294"/>
      <c r="H26" s="294"/>
      <c r="I26" s="321"/>
      <c r="J26" s="321"/>
      <c r="K26" s="321"/>
    </row>
    <row r="27" spans="1:17" ht="15.75" customHeight="1" x14ac:dyDescent="0.25">
      <c r="A27" s="209" t="s">
        <v>195</v>
      </c>
      <c r="B27" s="209"/>
      <c r="C27" s="209"/>
      <c r="D27" s="209"/>
      <c r="E27" s="209"/>
      <c r="F27" s="322">
        <v>6</v>
      </c>
      <c r="G27" s="323"/>
      <c r="H27" s="324"/>
      <c r="I27" s="321"/>
      <c r="J27" s="321"/>
      <c r="K27" s="321"/>
    </row>
    <row r="28" spans="1:17" ht="15.75" x14ac:dyDescent="0.25">
      <c r="A28" s="293" t="s">
        <v>196</v>
      </c>
      <c r="B28" s="293"/>
      <c r="C28" s="293" t="s">
        <v>187</v>
      </c>
      <c r="D28" s="293"/>
      <c r="E28" s="293"/>
      <c r="F28" s="304" t="s">
        <v>186</v>
      </c>
      <c r="G28" s="304"/>
      <c r="H28" s="304"/>
      <c r="I28" s="304" t="s">
        <v>187</v>
      </c>
      <c r="J28" s="304"/>
      <c r="K28" s="304"/>
    </row>
    <row r="29" spans="1:17" ht="15.75" x14ac:dyDescent="0.25">
      <c r="A29" s="209" t="s">
        <v>197</v>
      </c>
      <c r="B29" s="209"/>
      <c r="C29" s="209"/>
      <c r="D29" s="209"/>
      <c r="E29" s="209"/>
      <c r="F29" s="294" t="s">
        <v>189</v>
      </c>
      <c r="G29" s="294"/>
      <c r="H29" s="294"/>
      <c r="I29" s="321"/>
      <c r="J29" s="321"/>
      <c r="K29" s="321"/>
    </row>
    <row r="30" spans="1:17" ht="15.75" x14ac:dyDescent="0.25">
      <c r="A30" s="209" t="s">
        <v>198</v>
      </c>
      <c r="B30" s="209"/>
      <c r="C30" s="209"/>
      <c r="D30" s="209"/>
      <c r="E30" s="209"/>
      <c r="F30" s="294" t="s">
        <v>189</v>
      </c>
      <c r="G30" s="294"/>
      <c r="H30" s="294"/>
      <c r="I30" s="321"/>
      <c r="J30" s="321"/>
      <c r="K30" s="321"/>
    </row>
    <row r="31" spans="1:17" ht="15.75" x14ac:dyDescent="0.25">
      <c r="A31" s="209" t="s">
        <v>199</v>
      </c>
      <c r="B31" s="209"/>
      <c r="C31" s="209"/>
      <c r="D31" s="209"/>
      <c r="E31" s="209"/>
      <c r="F31" s="294" t="s">
        <v>189</v>
      </c>
      <c r="G31" s="294"/>
      <c r="H31" s="294"/>
      <c r="I31" s="321"/>
      <c r="J31" s="321"/>
      <c r="K31" s="321"/>
    </row>
    <row r="32" spans="1:17" ht="15.75" x14ac:dyDescent="0.25">
      <c r="A32" s="209" t="s">
        <v>200</v>
      </c>
      <c r="B32" s="209"/>
      <c r="C32" s="209"/>
      <c r="D32" s="209"/>
      <c r="E32" s="209"/>
      <c r="F32" s="294" t="s">
        <v>189</v>
      </c>
      <c r="G32" s="294"/>
      <c r="H32" s="294"/>
      <c r="I32" s="321"/>
      <c r="J32" s="321"/>
      <c r="K32" s="321"/>
    </row>
    <row r="33" spans="1:11" ht="15.75" x14ac:dyDescent="0.25">
      <c r="A33" s="209" t="s">
        <v>201</v>
      </c>
      <c r="B33" s="209"/>
      <c r="C33" s="209"/>
      <c r="D33" s="209"/>
      <c r="E33" s="209"/>
      <c r="F33" s="322">
        <v>4</v>
      </c>
      <c r="G33" s="323"/>
      <c r="H33" s="324"/>
      <c r="I33" s="321"/>
      <c r="J33" s="321"/>
      <c r="K33" s="321"/>
    </row>
    <row r="34" spans="1:11" ht="15.75" x14ac:dyDescent="0.25">
      <c r="A34" s="303" t="s">
        <v>202</v>
      </c>
      <c r="B34" s="303"/>
      <c r="C34" s="303"/>
      <c r="D34" s="303"/>
      <c r="E34" s="303"/>
      <c r="F34" s="325">
        <v>10</v>
      </c>
      <c r="G34" s="326"/>
      <c r="H34" s="327"/>
      <c r="I34" s="334"/>
      <c r="J34" s="334"/>
      <c r="K34" s="334"/>
    </row>
    <row r="35" spans="1:11" ht="15.75" x14ac:dyDescent="0.25">
      <c r="A35" s="47"/>
      <c r="B35" s="47"/>
      <c r="C35" s="47"/>
      <c r="D35" s="47"/>
      <c r="E35" s="47"/>
      <c r="F35" s="46"/>
      <c r="G35" s="46"/>
      <c r="H35" s="46"/>
      <c r="I35" s="46"/>
      <c r="J35" s="46"/>
      <c r="K35" s="46"/>
    </row>
    <row r="36" spans="1:11" ht="15" x14ac:dyDescent="0.25">
      <c r="A36" s="40" t="s">
        <v>203</v>
      </c>
      <c r="D36" s="41"/>
      <c r="E36" s="41"/>
      <c r="F36" s="41"/>
      <c r="G36" s="42"/>
      <c r="H36" s="42"/>
      <c r="I36" s="43"/>
      <c r="J36" s="43"/>
      <c r="K36" s="32"/>
    </row>
    <row r="37" spans="1:11" ht="15" x14ac:dyDescent="0.25">
      <c r="A37" s="308"/>
      <c r="B37" s="309"/>
      <c r="C37" s="309"/>
      <c r="D37" s="309"/>
      <c r="E37" s="309"/>
      <c r="F37" s="309"/>
      <c r="G37" s="309"/>
      <c r="H37" s="309"/>
      <c r="I37" s="309"/>
      <c r="J37" s="309"/>
      <c r="K37" s="310"/>
    </row>
    <row r="38" spans="1:11" ht="26.25" customHeight="1" x14ac:dyDescent="0.25">
      <c r="A38" s="311"/>
      <c r="B38" s="312"/>
      <c r="C38" s="312"/>
      <c r="D38" s="312"/>
      <c r="E38" s="312"/>
      <c r="F38" s="312"/>
      <c r="G38" s="312"/>
      <c r="H38" s="312"/>
      <c r="I38" s="312"/>
      <c r="J38" s="312"/>
      <c r="K38" s="313"/>
    </row>
    <row r="39" spans="1:11" ht="15" x14ac:dyDescent="0.25">
      <c r="A39" s="311"/>
      <c r="B39" s="312"/>
      <c r="C39" s="312"/>
      <c r="D39" s="312"/>
      <c r="E39" s="312"/>
      <c r="F39" s="312"/>
      <c r="G39" s="312"/>
      <c r="H39" s="312"/>
      <c r="I39" s="312"/>
      <c r="J39" s="312"/>
      <c r="K39" s="313"/>
    </row>
    <row r="40" spans="1:11" ht="15" customHeight="1" x14ac:dyDescent="0.25">
      <c r="A40" s="311"/>
      <c r="B40" s="312"/>
      <c r="C40" s="312"/>
      <c r="D40" s="312"/>
      <c r="E40" s="312"/>
      <c r="F40" s="312"/>
      <c r="G40" s="312"/>
      <c r="H40" s="312"/>
      <c r="I40" s="312"/>
      <c r="J40" s="312"/>
      <c r="K40" s="313"/>
    </row>
    <row r="41" spans="1:11" ht="15" x14ac:dyDescent="0.25">
      <c r="A41" s="311"/>
      <c r="B41" s="312"/>
      <c r="C41" s="312"/>
      <c r="D41" s="312"/>
      <c r="E41" s="312"/>
      <c r="F41" s="312"/>
      <c r="G41" s="312"/>
      <c r="H41" s="312"/>
      <c r="I41" s="312"/>
      <c r="J41" s="312"/>
      <c r="K41" s="313"/>
    </row>
    <row r="42" spans="1:11" ht="15" x14ac:dyDescent="0.25">
      <c r="A42" s="314"/>
      <c r="B42" s="315"/>
      <c r="C42" s="315"/>
      <c r="D42" s="315"/>
      <c r="E42" s="315"/>
      <c r="F42" s="315"/>
      <c r="G42" s="315"/>
      <c r="H42" s="315"/>
      <c r="I42" s="315"/>
      <c r="J42" s="315"/>
      <c r="K42" s="316"/>
    </row>
    <row r="43" spans="1:11" ht="15" x14ac:dyDescent="0.25">
      <c r="A43" s="48"/>
    </row>
    <row r="44" spans="1:11" ht="15" x14ac:dyDescent="0.25">
      <c r="A44" s="51" t="s">
        <v>224</v>
      </c>
      <c r="B44" s="299" t="str">
        <f>'TERMO DE COMPROMISSO'!I81</f>
        <v>17 DE MARÇO DE 2023.</v>
      </c>
      <c r="C44" s="299"/>
      <c r="D44" s="299"/>
      <c r="E44" s="299"/>
      <c r="F44" s="50"/>
      <c r="G44" s="50"/>
      <c r="H44" s="50"/>
      <c r="I44" s="50"/>
      <c r="J44" s="50"/>
      <c r="K44" s="50"/>
    </row>
    <row r="45" spans="1:11" ht="15.75" thickBot="1" x14ac:dyDescent="0.3">
      <c r="A45" s="48"/>
    </row>
    <row r="46" spans="1:11" ht="15" x14ac:dyDescent="0.25">
      <c r="A46" s="300" t="s">
        <v>204</v>
      </c>
      <c r="B46" s="301"/>
      <c r="C46" s="301"/>
      <c r="D46" s="302"/>
    </row>
    <row r="47" spans="1:11" ht="15" x14ac:dyDescent="0.25">
      <c r="A47" s="54"/>
      <c r="D47" s="55"/>
    </row>
    <row r="48" spans="1:11" ht="15" x14ac:dyDescent="0.25">
      <c r="A48" s="305" t="s">
        <v>223</v>
      </c>
      <c r="B48" s="306"/>
      <c r="C48" s="306"/>
      <c r="D48" s="307"/>
    </row>
    <row r="49" spans="1:11" ht="24" customHeight="1" x14ac:dyDescent="0.25">
      <c r="A49" s="305">
        <f>B7</f>
        <v>0</v>
      </c>
      <c r="B49" s="306"/>
      <c r="C49" s="306"/>
      <c r="D49" s="307"/>
    </row>
    <row r="50" spans="1:11" ht="15.75" thickBot="1" x14ac:dyDescent="0.3">
      <c r="A50" s="296" t="s">
        <v>205</v>
      </c>
      <c r="B50" s="297"/>
      <c r="C50" s="297"/>
      <c r="D50" s="298"/>
      <c r="E50" s="41"/>
      <c r="F50" s="41"/>
      <c r="G50" s="42"/>
      <c r="H50" s="42"/>
      <c r="I50" s="43"/>
      <c r="J50" s="43"/>
      <c r="K50" s="32"/>
    </row>
    <row r="51" spans="1:11" ht="15" x14ac:dyDescent="0.25"/>
    <row r="52" spans="1:11" s="198" customFormat="1" ht="30.75" customHeight="1" x14ac:dyDescent="0.25">
      <c r="A52" s="199"/>
    </row>
    <row r="53" spans="1:11" ht="15" x14ac:dyDescent="0.25"/>
    <row r="54" spans="1:11" ht="15" x14ac:dyDescent="0.25"/>
    <row r="55" spans="1:11" ht="16.5" customHeight="1" x14ac:dyDescent="0.25"/>
    <row r="56" spans="1:11" ht="15" x14ac:dyDescent="0.25"/>
    <row r="57" spans="1:11" ht="17.25" customHeight="1" x14ac:dyDescent="0.25"/>
    <row r="58" spans="1:11" ht="15" x14ac:dyDescent="0.25"/>
    <row r="59" spans="1:11" ht="15" x14ac:dyDescent="0.25"/>
    <row r="60" spans="1:11" ht="15" x14ac:dyDescent="0.25"/>
    <row r="61" spans="1:11" ht="15" x14ac:dyDescent="0.25"/>
    <row r="62" spans="1:11" ht="15" x14ac:dyDescent="0.25"/>
    <row r="63" spans="1:11" ht="15" customHeight="1" x14ac:dyDescent="0.25"/>
    <row r="64" spans="1:11" ht="15" x14ac:dyDescent="0.25"/>
    <row r="65" ht="15" customHeight="1" x14ac:dyDescent="0.25"/>
    <row r="66" ht="15" x14ac:dyDescent="0.25"/>
    <row r="67" ht="15" x14ac:dyDescent="0.25"/>
    <row r="68" ht="15" x14ac:dyDescent="0.25"/>
    <row r="69" ht="15" x14ac:dyDescent="0.25"/>
    <row r="70" ht="15" x14ac:dyDescent="0.25"/>
    <row r="71" ht="15" x14ac:dyDescent="0.25"/>
    <row r="72" ht="15" x14ac:dyDescent="0.25"/>
    <row r="73" ht="15" x14ac:dyDescent="0.25"/>
    <row r="74" ht="15" x14ac:dyDescent="0.25"/>
    <row r="75" ht="15" x14ac:dyDescent="0.25"/>
    <row r="76" ht="15" x14ac:dyDescent="0.25"/>
    <row r="77" ht="15" x14ac:dyDescent="0.25"/>
    <row r="78" ht="15" x14ac:dyDescent="0.25"/>
    <row r="79" ht="15" x14ac:dyDescent="0.25"/>
    <row r="80" ht="15" x14ac:dyDescent="0.25"/>
    <row r="81" ht="15" x14ac:dyDescent="0.25"/>
    <row r="82" ht="15" x14ac:dyDescent="0.25"/>
    <row r="83" ht="15" x14ac:dyDescent="0.25"/>
    <row r="84" ht="15" x14ac:dyDescent="0.25"/>
    <row r="85" ht="15" x14ac:dyDescent="0.25"/>
    <row r="86" ht="15" x14ac:dyDescent="0.25"/>
    <row r="87" ht="15" x14ac:dyDescent="0.25"/>
    <row r="88" ht="15" x14ac:dyDescent="0.25"/>
    <row r="89" ht="15" x14ac:dyDescent="0.25"/>
    <row r="90" ht="14.25" customHeight="1" x14ac:dyDescent="0.25"/>
    <row r="91" ht="15" x14ac:dyDescent="0.25"/>
    <row r="92" ht="15" hidden="1" customHeight="1" x14ac:dyDescent="0.25"/>
    <row r="93" ht="15" hidden="1" customHeight="1" x14ac:dyDescent="0.25"/>
    <row r="94" ht="18.75" hidden="1" customHeight="1" x14ac:dyDescent="0.25"/>
    <row r="95" ht="15" hidden="1" customHeight="1" x14ac:dyDescent="0.25"/>
    <row r="96" ht="15" hidden="1" customHeight="1" x14ac:dyDescent="0.25"/>
    <row r="97" spans="1:4" ht="15" hidden="1" customHeight="1" x14ac:dyDescent="0.25"/>
    <row r="98" spans="1:4" ht="15" hidden="1" customHeight="1" x14ac:dyDescent="0.25"/>
    <row r="99" spans="1:4" ht="15" customHeight="1" x14ac:dyDescent="0.25"/>
    <row r="100" spans="1:4" ht="15" customHeight="1" x14ac:dyDescent="0.25"/>
    <row r="101" spans="1:4" ht="15" customHeight="1" x14ac:dyDescent="0.25"/>
    <row r="102" spans="1:4" ht="15" customHeight="1" x14ac:dyDescent="0.25"/>
    <row r="103" spans="1:4" ht="15" customHeight="1" x14ac:dyDescent="0.25"/>
    <row r="104" spans="1:4" ht="15" customHeight="1" x14ac:dyDescent="0.25"/>
    <row r="105" spans="1:4" ht="15" customHeight="1" x14ac:dyDescent="0.25"/>
    <row r="106" spans="1:4" ht="15" customHeight="1" x14ac:dyDescent="0.25"/>
    <row r="107" spans="1:4" ht="15" customHeight="1" x14ac:dyDescent="0.25"/>
    <row r="108" spans="1:4" ht="15" customHeight="1" x14ac:dyDescent="0.25"/>
    <row r="109" spans="1:4" ht="15" customHeight="1" x14ac:dyDescent="0.25"/>
    <row r="110" spans="1:4" ht="15" customHeight="1" x14ac:dyDescent="0.25"/>
    <row r="111" spans="1:4" ht="15" customHeight="1" x14ac:dyDescent="0.25"/>
    <row r="112" spans="1:4" ht="15" customHeight="1" x14ac:dyDescent="0.25">
      <c r="A112" s="38"/>
      <c r="B112" s="38"/>
      <c r="C112" s="38"/>
      <c r="D112" s="38"/>
    </row>
    <row r="113" spans="1:4" ht="15" customHeight="1" x14ac:dyDescent="0.25">
      <c r="A113" s="39"/>
      <c r="B113" s="39"/>
      <c r="C113" s="39"/>
      <c r="D113" s="39"/>
    </row>
    <row r="114" spans="1:4" ht="15" customHeight="1" x14ac:dyDescent="0.25"/>
    <row r="115" spans="1:4" ht="15" customHeight="1" x14ac:dyDescent="0.25">
      <c r="A115" s="39"/>
      <c r="B115" s="39"/>
      <c r="C115" s="39"/>
      <c r="D115" s="39"/>
    </row>
    <row r="116" spans="1:4" ht="15" customHeight="1" x14ac:dyDescent="0.25">
      <c r="A116" s="39"/>
      <c r="B116" s="39"/>
      <c r="C116" s="39"/>
      <c r="D116" s="39"/>
    </row>
    <row r="117" spans="1:4" ht="15" customHeight="1" x14ac:dyDescent="0.25"/>
    <row r="118" spans="1:4" ht="15" customHeight="1" x14ac:dyDescent="0.25">
      <c r="A118" s="38"/>
      <c r="B118" s="38"/>
      <c r="C118" s="38"/>
      <c r="D118" s="38"/>
    </row>
    <row r="119" spans="1:4" ht="15" customHeight="1" x14ac:dyDescent="0.25">
      <c r="A119" s="39"/>
      <c r="B119" s="39"/>
      <c r="C119" s="39"/>
      <c r="D119" s="39"/>
    </row>
    <row r="120" spans="1:4" ht="15" customHeight="1" x14ac:dyDescent="0.25"/>
    <row r="121" spans="1:4" ht="15" x14ac:dyDescent="0.25"/>
    <row r="122" spans="1:4" ht="15" x14ac:dyDescent="0.25"/>
    <row r="123" spans="1:4" ht="15" x14ac:dyDescent="0.25"/>
    <row r="124" spans="1:4" ht="15" hidden="1" customHeight="1" x14ac:dyDescent="0.25"/>
  </sheetData>
  <sheetProtection selectLockedCells="1"/>
  <mergeCells count="76">
    <mergeCell ref="E15:G15"/>
    <mergeCell ref="B14:K14"/>
    <mergeCell ref="B8:K8"/>
    <mergeCell ref="B9:K9"/>
    <mergeCell ref="H10:K10"/>
    <mergeCell ref="B10:F10"/>
    <mergeCell ref="B13:F13"/>
    <mergeCell ref="H13:K13"/>
    <mergeCell ref="B6:F6"/>
    <mergeCell ref="H6:K6"/>
    <mergeCell ref="B7:F7"/>
    <mergeCell ref="H7:K7"/>
    <mergeCell ref="I34:K34"/>
    <mergeCell ref="I23:K23"/>
    <mergeCell ref="I24:K24"/>
    <mergeCell ref="I25:K25"/>
    <mergeCell ref="I26:K26"/>
    <mergeCell ref="B16:K16"/>
    <mergeCell ref="A26:E26"/>
    <mergeCell ref="A27:E27"/>
    <mergeCell ref="I27:K27"/>
    <mergeCell ref="F25:H25"/>
    <mergeCell ref="F26:H26"/>
    <mergeCell ref="F27:H27"/>
    <mergeCell ref="A37:K42"/>
    <mergeCell ref="C11:K11"/>
    <mergeCell ref="A17:B17"/>
    <mergeCell ref="C17:K17"/>
    <mergeCell ref="A11:B11"/>
    <mergeCell ref="I28:K28"/>
    <mergeCell ref="I29:K29"/>
    <mergeCell ref="I30:K30"/>
    <mergeCell ref="I31:K31"/>
    <mergeCell ref="I32:K32"/>
    <mergeCell ref="I33:K33"/>
    <mergeCell ref="F33:H33"/>
    <mergeCell ref="F34:H34"/>
    <mergeCell ref="I20:K20"/>
    <mergeCell ref="I21:K21"/>
    <mergeCell ref="I22:K22"/>
    <mergeCell ref="A30:E30"/>
    <mergeCell ref="A31:E31"/>
    <mergeCell ref="F31:H31"/>
    <mergeCell ref="F29:H29"/>
    <mergeCell ref="F30:H30"/>
    <mergeCell ref="A23:E23"/>
    <mergeCell ref="F20:H20"/>
    <mergeCell ref="F21:H21"/>
    <mergeCell ref="A50:D50"/>
    <mergeCell ref="B44:E44"/>
    <mergeCell ref="A46:D46"/>
    <mergeCell ref="A32:E32"/>
    <mergeCell ref="A33:E33"/>
    <mergeCell ref="A34:E34"/>
    <mergeCell ref="F28:H28"/>
    <mergeCell ref="F22:H22"/>
    <mergeCell ref="F23:H23"/>
    <mergeCell ref="A48:D48"/>
    <mergeCell ref="A49:D49"/>
    <mergeCell ref="F32:H32"/>
    <mergeCell ref="A29:E29"/>
    <mergeCell ref="B15:C15"/>
    <mergeCell ref="A52:XFD52"/>
    <mergeCell ref="A2:K2"/>
    <mergeCell ref="A4:K4"/>
    <mergeCell ref="B5:K5"/>
    <mergeCell ref="A28:E28"/>
    <mergeCell ref="A24:E24"/>
    <mergeCell ref="A25:E25"/>
    <mergeCell ref="F24:H24"/>
    <mergeCell ref="B18:K18"/>
    <mergeCell ref="B12:K12"/>
    <mergeCell ref="A19:K19"/>
    <mergeCell ref="A20:E20"/>
    <mergeCell ref="A21:E21"/>
    <mergeCell ref="A22:E22"/>
  </mergeCells>
  <conditionalFormatting sqref="K36 K50">
    <cfRule type="cellIs" dxfId="0" priority="2" operator="equal">
      <formula>0</formula>
    </cfRule>
  </conditionalFormatting>
  <printOptions horizontalCentered="1"/>
  <pageMargins left="0.5625" right="0.23622047244094491" top="0.16250000000000001" bottom="1.2250000000000001" header="0.31496062992125984" footer="0.31496062992125984"/>
  <pageSetup paperSize="9" scale="82" fitToHeight="0" orientation="portrait" verticalDpi="300" r:id="rId1"/>
  <headerFooter>
    <oddFooter>&amp;L&amp;G&amp;CAV. ACM, nº 3518, Loteamento Flamengo. CEP: 47.800-660.
Barreiras – Bahia - Brasil. Tel.: 55 77 3612–2002. | www.educacao.ba.gov.br</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C125"/>
  <sheetViews>
    <sheetView zoomScale="85" zoomScaleNormal="85" zoomScaleSheetLayoutView="85" zoomScalePageLayoutView="70" workbookViewId="0">
      <selection activeCell="C10" sqref="C10:K10"/>
    </sheetView>
  </sheetViews>
  <sheetFormatPr defaultColWidth="0" defaultRowHeight="0" customHeight="1" zeroHeight="1" x14ac:dyDescent="0.25"/>
  <cols>
    <col min="1" max="1" width="19" customWidth="1"/>
    <col min="2" max="2" width="4.7109375" customWidth="1"/>
    <col min="3" max="3" width="14.42578125" customWidth="1"/>
    <col min="4" max="4" width="7" customWidth="1"/>
    <col min="5" max="5" width="11.7109375" customWidth="1"/>
    <col min="6" max="6" width="11.5703125" customWidth="1"/>
    <col min="7" max="7" width="13" customWidth="1"/>
    <col min="8" max="8" width="9.7109375" customWidth="1"/>
    <col min="9" max="9" width="10.28515625" bestFit="1" customWidth="1"/>
    <col min="10" max="10" width="6.42578125" customWidth="1"/>
    <col min="11" max="11" width="7.85546875" customWidth="1"/>
    <col min="12" max="12" width="0" hidden="1" customWidth="1"/>
    <col min="13" max="16382" width="9.140625" hidden="1"/>
    <col min="16383" max="16383" width="1.28515625" hidden="1" customWidth="1"/>
    <col min="16384" max="16384" width="2" customWidth="1"/>
  </cols>
  <sheetData>
    <row r="1" spans="1:11" ht="66.75" customHeight="1" x14ac:dyDescent="0.25"/>
    <row r="2" spans="1:11" ht="70.5" customHeight="1" x14ac:dyDescent="0.25">
      <c r="A2" s="183" t="s">
        <v>128</v>
      </c>
      <c r="B2" s="183"/>
      <c r="C2" s="183"/>
      <c r="D2" s="183"/>
      <c r="E2" s="183"/>
      <c r="F2" s="183"/>
      <c r="G2" s="183"/>
      <c r="H2" s="183"/>
      <c r="I2" s="183"/>
      <c r="J2" s="183"/>
      <c r="K2" s="183"/>
    </row>
    <row r="3" spans="1:11" ht="15.75" x14ac:dyDescent="0.25">
      <c r="A3" s="56"/>
      <c r="B3" s="56"/>
      <c r="C3" s="56"/>
      <c r="D3" s="56"/>
      <c r="E3" s="56"/>
      <c r="F3" s="56"/>
      <c r="G3" s="56"/>
      <c r="H3" s="56"/>
      <c r="I3" s="56"/>
      <c r="J3" s="56"/>
      <c r="K3" s="56"/>
    </row>
    <row r="4" spans="1:11" ht="15.75" x14ac:dyDescent="0.25">
      <c r="A4" s="346" t="s">
        <v>225</v>
      </c>
      <c r="B4" s="346"/>
      <c r="C4" s="346"/>
      <c r="D4" s="346"/>
      <c r="E4" s="346"/>
      <c r="F4" s="346"/>
      <c r="G4" s="346"/>
      <c r="H4" s="346"/>
      <c r="I4" s="346"/>
      <c r="J4" s="346"/>
      <c r="K4" s="346"/>
    </row>
    <row r="5" spans="1:11" ht="15.75" x14ac:dyDescent="0.25">
      <c r="A5" s="60"/>
      <c r="B5" s="60"/>
      <c r="C5" s="60"/>
      <c r="D5" s="60"/>
      <c r="E5" s="60"/>
      <c r="F5" s="60"/>
      <c r="G5" s="60"/>
      <c r="H5" s="60"/>
      <c r="I5" s="60"/>
      <c r="J5" s="60"/>
      <c r="K5" s="60"/>
    </row>
    <row r="6" spans="1:11" ht="15.75" x14ac:dyDescent="0.25">
      <c r="A6" s="60"/>
      <c r="B6" s="60"/>
      <c r="C6" s="60"/>
      <c r="D6" s="60"/>
      <c r="E6" s="60"/>
      <c r="F6" s="60"/>
      <c r="G6" s="60" t="s">
        <v>240</v>
      </c>
      <c r="H6" s="345">
        <f ca="1">NOW()</f>
        <v>45002.634336342591</v>
      </c>
      <c r="I6" s="345"/>
      <c r="J6" s="345"/>
      <c r="K6" s="345"/>
    </row>
    <row r="7" spans="1:11" ht="15.75" x14ac:dyDescent="0.25">
      <c r="A7" s="60"/>
      <c r="B7" s="60"/>
      <c r="C7" s="60"/>
      <c r="D7" s="60"/>
      <c r="E7" s="60"/>
      <c r="F7" s="60"/>
      <c r="G7" s="60"/>
      <c r="H7" s="60"/>
      <c r="I7" s="60"/>
      <c r="J7" s="60"/>
      <c r="K7" s="60"/>
    </row>
    <row r="8" spans="1:11" ht="15" customHeight="1" x14ac:dyDescent="0.25">
      <c r="A8" s="347" t="s">
        <v>229</v>
      </c>
      <c r="B8" s="347"/>
      <c r="C8" s="348">
        <f>'TERMO DE COMPROMISSO'!B47</f>
        <v>0</v>
      </c>
      <c r="D8" s="348"/>
      <c r="E8" s="348"/>
      <c r="F8" s="348"/>
      <c r="G8" s="348"/>
      <c r="H8" s="348"/>
      <c r="I8" s="348"/>
      <c r="J8" s="348"/>
      <c r="K8" s="348"/>
    </row>
    <row r="9" spans="1:11" ht="15.75" customHeight="1" x14ac:dyDescent="0.25">
      <c r="A9" s="349" t="s">
        <v>236</v>
      </c>
      <c r="B9" s="349"/>
      <c r="C9" s="349"/>
      <c r="D9" s="350"/>
      <c r="E9" s="350"/>
      <c r="F9" s="350"/>
      <c r="G9" s="350"/>
      <c r="H9" s="350"/>
      <c r="I9" s="350"/>
      <c r="J9" s="350"/>
      <c r="K9" s="350"/>
    </row>
    <row r="10" spans="1:11" ht="15.75" customHeight="1" x14ac:dyDescent="0.25">
      <c r="A10" s="347" t="s">
        <v>226</v>
      </c>
      <c r="B10" s="347"/>
      <c r="C10" s="344">
        <f>'TERMO DE COMPROMISSO'!C15</f>
        <v>0</v>
      </c>
      <c r="D10" s="344"/>
      <c r="E10" s="344"/>
      <c r="F10" s="344"/>
      <c r="G10" s="344"/>
      <c r="H10" s="344"/>
      <c r="I10" s="344"/>
      <c r="J10" s="344"/>
      <c r="K10" s="344"/>
    </row>
    <row r="11" spans="1:11" ht="15" customHeight="1" x14ac:dyDescent="0.25">
      <c r="A11" s="59" t="s">
        <v>227</v>
      </c>
      <c r="B11" s="342" t="s">
        <v>233</v>
      </c>
      <c r="C11" s="342"/>
      <c r="D11" s="342"/>
      <c r="E11" s="342"/>
      <c r="F11" s="342"/>
      <c r="G11" s="62" t="s">
        <v>3</v>
      </c>
      <c r="H11" s="341" t="s">
        <v>235</v>
      </c>
      <c r="I11" s="341"/>
      <c r="J11" s="341"/>
      <c r="K11" s="341"/>
    </row>
    <row r="12" spans="1:11" ht="15" customHeight="1" x14ac:dyDescent="0.25"/>
    <row r="13" spans="1:11" ht="15" customHeight="1" x14ac:dyDescent="0.25"/>
    <row r="14" spans="1:11" ht="15" customHeight="1" x14ac:dyDescent="0.25">
      <c r="A14" s="57" t="s">
        <v>228</v>
      </c>
      <c r="B14" s="57"/>
      <c r="C14" s="57"/>
      <c r="D14" s="57"/>
      <c r="E14" s="57"/>
      <c r="F14" s="57"/>
      <c r="G14" s="57"/>
      <c r="H14" s="57"/>
      <c r="I14" s="57"/>
      <c r="J14" s="57"/>
      <c r="K14" s="57"/>
    </row>
    <row r="15" spans="1:11" ht="15" customHeight="1" x14ac:dyDescent="0.25">
      <c r="A15" s="57"/>
      <c r="B15" s="57"/>
      <c r="C15" s="57"/>
      <c r="D15" s="57"/>
      <c r="E15" s="57"/>
      <c r="F15" s="57"/>
      <c r="G15" s="57"/>
      <c r="H15" s="57"/>
      <c r="I15" s="57"/>
      <c r="J15" s="57"/>
      <c r="K15" s="57"/>
    </row>
    <row r="16" spans="1:11" ht="15.75" customHeight="1" x14ac:dyDescent="0.25">
      <c r="A16" s="339" t="s">
        <v>230</v>
      </c>
      <c r="B16" s="339"/>
      <c r="C16" s="339"/>
      <c r="D16" s="340">
        <f>'TERMO DE COMPROMISSO'!B5</f>
        <v>0</v>
      </c>
      <c r="E16" s="340"/>
      <c r="F16" s="340"/>
      <c r="G16" s="340"/>
      <c r="H16" s="340"/>
      <c r="I16" s="340"/>
      <c r="J16" s="340"/>
      <c r="K16" s="58" t="s">
        <v>84</v>
      </c>
    </row>
    <row r="17" spans="1:17" ht="15" customHeight="1" x14ac:dyDescent="0.25">
      <c r="A17" s="61" t="s">
        <v>231</v>
      </c>
      <c r="B17" s="340">
        <f>'TERMO DE COMPROMISSO'!B8</f>
        <v>0</v>
      </c>
      <c r="C17" s="340"/>
      <c r="D17" s="340"/>
      <c r="E17" s="61" t="s">
        <v>237</v>
      </c>
      <c r="F17" s="58"/>
      <c r="G17" s="58"/>
      <c r="H17" s="343" t="s">
        <v>234</v>
      </c>
      <c r="I17" s="340"/>
      <c r="J17" s="340"/>
      <c r="K17" s="340"/>
    </row>
    <row r="18" spans="1:17" ht="15" customHeight="1" x14ac:dyDescent="0.25">
      <c r="A18" s="339" t="s">
        <v>238</v>
      </c>
      <c r="B18" s="339"/>
      <c r="C18" s="339"/>
      <c r="D18" s="339"/>
      <c r="E18" s="339"/>
      <c r="F18" s="339"/>
      <c r="G18" s="339"/>
      <c r="H18" s="339"/>
      <c r="I18" s="339"/>
      <c r="J18" s="339"/>
      <c r="K18" s="339"/>
      <c r="L18" s="45"/>
      <c r="M18" s="45"/>
      <c r="N18" s="45"/>
      <c r="O18" s="45"/>
      <c r="P18" s="45"/>
      <c r="Q18" s="45"/>
    </row>
    <row r="19" spans="1:17" ht="15.75" customHeight="1" x14ac:dyDescent="0.25">
      <c r="A19" s="339"/>
      <c r="B19" s="339"/>
      <c r="C19" s="339"/>
      <c r="D19" s="339"/>
      <c r="E19" s="339"/>
      <c r="F19" s="339"/>
      <c r="G19" s="339"/>
      <c r="H19" s="339"/>
      <c r="I19" s="339"/>
      <c r="J19" s="339"/>
      <c r="K19" s="339"/>
    </row>
    <row r="20" spans="1:17" ht="15" customHeight="1" x14ac:dyDescent="0.25">
      <c r="A20" s="339"/>
      <c r="B20" s="339"/>
      <c r="C20" s="339"/>
      <c r="D20" s="339"/>
      <c r="E20" s="339"/>
      <c r="F20" s="339"/>
      <c r="G20" s="339"/>
      <c r="H20" s="339"/>
      <c r="I20" s="339"/>
      <c r="J20" s="339"/>
      <c r="K20" s="339"/>
    </row>
    <row r="21" spans="1:17" ht="15.75" customHeight="1" x14ac:dyDescent="0.25">
      <c r="A21" s="339"/>
      <c r="B21" s="339"/>
      <c r="C21" s="339"/>
      <c r="D21" s="339"/>
      <c r="E21" s="339"/>
      <c r="F21" s="339"/>
      <c r="G21" s="339"/>
      <c r="H21" s="339"/>
      <c r="I21" s="339"/>
      <c r="J21" s="339"/>
      <c r="K21" s="339"/>
    </row>
    <row r="22" spans="1:17" s="28" customFormat="1" ht="15" customHeight="1" x14ac:dyDescent="0.25">
      <c r="A22" s="339"/>
      <c r="B22" s="339"/>
      <c r="C22" s="339"/>
      <c r="D22" s="339"/>
      <c r="E22" s="339"/>
      <c r="F22" s="339"/>
      <c r="G22" s="339"/>
      <c r="H22" s="339"/>
      <c r="I22" s="339"/>
      <c r="J22" s="339"/>
      <c r="K22" s="339"/>
    </row>
    <row r="23" spans="1:17" ht="15" customHeight="1" x14ac:dyDescent="0.25">
      <c r="A23" s="339"/>
      <c r="B23" s="339"/>
      <c r="C23" s="339"/>
      <c r="D23" s="339"/>
      <c r="E23" s="339"/>
      <c r="F23" s="339"/>
      <c r="G23" s="339"/>
      <c r="H23" s="339"/>
      <c r="I23" s="339"/>
      <c r="J23" s="339"/>
      <c r="K23" s="339"/>
    </row>
    <row r="24" spans="1:17" ht="15.75" customHeight="1" x14ac:dyDescent="0.25">
      <c r="A24" s="339"/>
      <c r="B24" s="339"/>
      <c r="C24" s="339"/>
      <c r="D24" s="339"/>
      <c r="E24" s="339"/>
      <c r="F24" s="339"/>
      <c r="G24" s="339"/>
      <c r="H24" s="339"/>
      <c r="I24" s="339"/>
      <c r="J24" s="339"/>
      <c r="K24" s="339"/>
    </row>
    <row r="25" spans="1:17" ht="15" customHeight="1" x14ac:dyDescent="0.25">
      <c r="A25" s="339"/>
      <c r="B25" s="339"/>
      <c r="C25" s="339"/>
      <c r="D25" s="339"/>
      <c r="E25" s="339"/>
      <c r="F25" s="339"/>
      <c r="G25" s="339"/>
      <c r="H25" s="339"/>
      <c r="I25" s="339"/>
      <c r="J25" s="339"/>
      <c r="K25" s="339"/>
    </row>
    <row r="26" spans="1:17" ht="15" customHeight="1" x14ac:dyDescent="0.25">
      <c r="A26" s="339"/>
      <c r="B26" s="339"/>
      <c r="C26" s="339"/>
      <c r="D26" s="339"/>
      <c r="E26" s="339"/>
      <c r="F26" s="339"/>
      <c r="G26" s="339"/>
      <c r="H26" s="339"/>
      <c r="I26" s="339"/>
      <c r="J26" s="339"/>
      <c r="K26" s="339"/>
    </row>
    <row r="27" spans="1:17" ht="15" customHeight="1" x14ac:dyDescent="0.25">
      <c r="A27" s="339"/>
      <c r="B27" s="339"/>
      <c r="C27" s="339"/>
      <c r="D27" s="339"/>
      <c r="E27" s="339"/>
      <c r="F27" s="339"/>
      <c r="G27" s="339"/>
      <c r="H27" s="339"/>
      <c r="I27" s="339"/>
      <c r="J27" s="339"/>
      <c r="K27" s="339"/>
    </row>
    <row r="28" spans="1:17" ht="15" customHeight="1" x14ac:dyDescent="0.25">
      <c r="A28" s="339"/>
      <c r="B28" s="339"/>
      <c r="C28" s="339"/>
      <c r="D28" s="339"/>
      <c r="E28" s="339"/>
      <c r="F28" s="339"/>
      <c r="G28" s="339"/>
      <c r="H28" s="339"/>
      <c r="I28" s="339"/>
      <c r="J28" s="339"/>
      <c r="K28" s="339"/>
    </row>
    <row r="29" spans="1:17" ht="15" customHeight="1" x14ac:dyDescent="0.25">
      <c r="A29" s="339"/>
      <c r="B29" s="339"/>
      <c r="C29" s="339"/>
      <c r="D29" s="339"/>
      <c r="E29" s="339"/>
      <c r="F29" s="339"/>
      <c r="G29" s="339"/>
      <c r="H29" s="339"/>
      <c r="I29" s="339"/>
      <c r="J29" s="339"/>
      <c r="K29" s="339"/>
    </row>
    <row r="30" spans="1:17" ht="15" customHeight="1" x14ac:dyDescent="0.25">
      <c r="A30" s="339"/>
      <c r="B30" s="339"/>
      <c r="C30" s="339"/>
      <c r="D30" s="339"/>
      <c r="E30" s="339"/>
      <c r="F30" s="339"/>
      <c r="G30" s="339"/>
      <c r="H30" s="339"/>
      <c r="I30" s="339"/>
      <c r="J30" s="339"/>
      <c r="K30" s="339"/>
    </row>
    <row r="31" spans="1:17" ht="15" customHeight="1" x14ac:dyDescent="0.25">
      <c r="A31" s="339"/>
      <c r="B31" s="339"/>
      <c r="C31" s="339"/>
      <c r="D31" s="339"/>
      <c r="E31" s="339"/>
      <c r="F31" s="339"/>
      <c r="G31" s="339"/>
      <c r="H31" s="339"/>
      <c r="I31" s="339"/>
      <c r="J31" s="339"/>
      <c r="K31" s="339"/>
    </row>
    <row r="32" spans="1:17" ht="15" customHeight="1" x14ac:dyDescent="0.25">
      <c r="A32" s="339"/>
      <c r="B32" s="339"/>
      <c r="C32" s="339"/>
      <c r="D32" s="339"/>
      <c r="E32" s="339"/>
      <c r="F32" s="339"/>
      <c r="G32" s="339"/>
      <c r="H32" s="339"/>
      <c r="I32" s="339"/>
      <c r="J32" s="339"/>
      <c r="K32" s="339"/>
    </row>
    <row r="33" spans="1:11" ht="15" customHeight="1" x14ac:dyDescent="0.25">
      <c r="A33" s="339"/>
      <c r="B33" s="339"/>
      <c r="C33" s="339"/>
      <c r="D33" s="339"/>
      <c r="E33" s="339"/>
      <c r="F33" s="339"/>
      <c r="G33" s="339"/>
      <c r="H33" s="339"/>
      <c r="I33" s="339"/>
      <c r="J33" s="339"/>
      <c r="K33" s="339"/>
    </row>
    <row r="34" spans="1:11" ht="15" x14ac:dyDescent="0.25">
      <c r="A34" s="339"/>
      <c r="B34" s="339"/>
      <c r="C34" s="339"/>
      <c r="D34" s="339"/>
      <c r="E34" s="339"/>
      <c r="F34" s="339"/>
      <c r="G34" s="339"/>
      <c r="H34" s="339"/>
      <c r="I34" s="339"/>
      <c r="J34" s="339"/>
      <c r="K34" s="339"/>
    </row>
    <row r="35" spans="1:11" ht="26.25" customHeight="1" x14ac:dyDescent="0.25">
      <c r="A35" s="58"/>
      <c r="B35" s="58"/>
      <c r="C35" s="58"/>
      <c r="D35" s="58"/>
      <c r="E35" s="58"/>
      <c r="F35" s="58"/>
      <c r="G35" s="58"/>
      <c r="H35" s="58"/>
      <c r="I35" s="58"/>
      <c r="J35" s="58"/>
      <c r="K35" s="58"/>
    </row>
    <row r="36" spans="1:11" ht="15" x14ac:dyDescent="0.25">
      <c r="A36" s="338" t="s">
        <v>232</v>
      </c>
      <c r="B36" s="338"/>
      <c r="C36" s="338"/>
      <c r="D36" s="338"/>
      <c r="E36" s="338"/>
      <c r="F36" s="58"/>
      <c r="G36" s="58"/>
      <c r="H36" s="58"/>
      <c r="I36" s="58"/>
      <c r="J36" s="58"/>
      <c r="K36" s="58"/>
    </row>
    <row r="37" spans="1:11" ht="15" customHeight="1" x14ac:dyDescent="0.25">
      <c r="A37" s="338"/>
      <c r="B37" s="338"/>
      <c r="C37" s="338"/>
      <c r="D37" s="338"/>
      <c r="E37" s="338"/>
      <c r="F37" s="58"/>
      <c r="G37" s="58"/>
      <c r="H37" s="58"/>
      <c r="I37" s="58"/>
      <c r="J37" s="58"/>
      <c r="K37" s="58"/>
    </row>
    <row r="38" spans="1:11" ht="15" x14ac:dyDescent="0.25">
      <c r="A38" s="338"/>
      <c r="B38" s="338"/>
      <c r="C38" s="338"/>
      <c r="D38" s="338"/>
      <c r="E38" s="338"/>
      <c r="F38" s="58"/>
      <c r="G38" s="58"/>
      <c r="H38" s="58"/>
      <c r="I38" s="58"/>
      <c r="J38" s="58"/>
      <c r="K38" s="58"/>
    </row>
    <row r="39" spans="1:11" ht="15" x14ac:dyDescent="0.25">
      <c r="A39" s="338"/>
      <c r="B39" s="338"/>
      <c r="C39" s="338"/>
      <c r="D39" s="338"/>
      <c r="E39" s="338"/>
      <c r="F39" s="58"/>
      <c r="G39" s="58"/>
      <c r="H39" s="58"/>
      <c r="I39" s="58"/>
      <c r="J39" s="58"/>
      <c r="K39" s="58"/>
    </row>
    <row r="40" spans="1:11" ht="15" x14ac:dyDescent="0.25">
      <c r="A40" s="338"/>
      <c r="B40" s="338"/>
      <c r="C40" s="338"/>
      <c r="D40" s="338"/>
      <c r="E40" s="338"/>
      <c r="F40" s="58"/>
      <c r="G40" s="58"/>
      <c r="H40" s="58"/>
      <c r="I40" s="58"/>
      <c r="J40" s="58"/>
      <c r="K40" s="58"/>
    </row>
    <row r="41" spans="1:11" ht="15" x14ac:dyDescent="0.25">
      <c r="A41" s="338"/>
      <c r="B41" s="338"/>
      <c r="C41" s="338"/>
      <c r="D41" s="338"/>
      <c r="E41" s="338"/>
      <c r="F41" s="58"/>
      <c r="G41" s="58"/>
      <c r="H41" s="58"/>
      <c r="I41" s="58"/>
      <c r="J41" s="58"/>
      <c r="K41" s="58"/>
    </row>
    <row r="42" spans="1:11" ht="15" x14ac:dyDescent="0.25">
      <c r="A42" s="338"/>
      <c r="B42" s="338"/>
      <c r="C42" s="338"/>
      <c r="D42" s="338"/>
      <c r="E42" s="338"/>
      <c r="F42" s="58"/>
      <c r="G42" s="58"/>
      <c r="H42" s="58"/>
      <c r="I42" s="58"/>
      <c r="J42" s="58"/>
      <c r="K42" s="58"/>
    </row>
    <row r="43" spans="1:11" ht="15" x14ac:dyDescent="0.25">
      <c r="A43" s="58"/>
      <c r="B43" s="58"/>
      <c r="C43" s="58"/>
      <c r="D43" s="58"/>
      <c r="E43" s="58"/>
      <c r="F43" s="58"/>
      <c r="G43" s="58"/>
      <c r="H43" s="58"/>
      <c r="I43" s="58"/>
      <c r="J43" s="58"/>
      <c r="K43" s="58"/>
    </row>
    <row r="44" spans="1:11" ht="15" x14ac:dyDescent="0.25"/>
    <row r="45" spans="1:11" ht="15" x14ac:dyDescent="0.25"/>
    <row r="46" spans="1:11" ht="15" x14ac:dyDescent="0.25"/>
    <row r="47" spans="1:11" ht="15" x14ac:dyDescent="0.25"/>
    <row r="48" spans="1:11" ht="15" x14ac:dyDescent="0.25"/>
    <row r="49" ht="15" x14ac:dyDescent="0.25"/>
    <row r="50" ht="15" x14ac:dyDescent="0.25"/>
    <row r="51" ht="15" x14ac:dyDescent="0.25"/>
    <row r="52" ht="15" x14ac:dyDescent="0.25"/>
    <row r="53" ht="15" x14ac:dyDescent="0.25"/>
    <row r="54" ht="15" x14ac:dyDescent="0.25"/>
    <row r="55" ht="15" x14ac:dyDescent="0.25"/>
    <row r="56" ht="16.5" customHeight="1" x14ac:dyDescent="0.25"/>
    <row r="57" ht="15" x14ac:dyDescent="0.25"/>
    <row r="58" ht="17.25" customHeight="1" x14ac:dyDescent="0.25"/>
    <row r="59" ht="15" x14ac:dyDescent="0.25"/>
    <row r="60" ht="15" x14ac:dyDescent="0.25"/>
    <row r="61" ht="15" x14ac:dyDescent="0.25"/>
    <row r="62" ht="15" x14ac:dyDescent="0.25"/>
    <row r="63" ht="15" x14ac:dyDescent="0.25"/>
    <row r="64" ht="15" customHeight="1" x14ac:dyDescent="0.25"/>
    <row r="65" ht="15" x14ac:dyDescent="0.25"/>
    <row r="66" ht="15" customHeight="1" x14ac:dyDescent="0.25"/>
    <row r="67" ht="15" x14ac:dyDescent="0.25"/>
    <row r="68" ht="15" x14ac:dyDescent="0.25"/>
    <row r="69" ht="15" x14ac:dyDescent="0.25"/>
    <row r="70" ht="15" x14ac:dyDescent="0.25"/>
    <row r="71" ht="15" x14ac:dyDescent="0.25"/>
    <row r="72" ht="15" x14ac:dyDescent="0.25"/>
    <row r="73" ht="15" x14ac:dyDescent="0.25"/>
    <row r="74" ht="15" x14ac:dyDescent="0.25"/>
    <row r="75" ht="15" x14ac:dyDescent="0.25"/>
    <row r="76" ht="15" x14ac:dyDescent="0.25"/>
    <row r="77" ht="15" x14ac:dyDescent="0.25"/>
    <row r="78" ht="15" x14ac:dyDescent="0.25"/>
    <row r="79" ht="15" x14ac:dyDescent="0.25"/>
    <row r="80" ht="15" x14ac:dyDescent="0.25"/>
    <row r="81" ht="15" x14ac:dyDescent="0.25"/>
    <row r="82" ht="15" x14ac:dyDescent="0.25"/>
    <row r="83" ht="15" x14ac:dyDescent="0.25"/>
    <row r="84" ht="15" x14ac:dyDescent="0.25"/>
    <row r="85" ht="15" x14ac:dyDescent="0.25"/>
    <row r="86" ht="15" x14ac:dyDescent="0.25"/>
    <row r="87" ht="15" x14ac:dyDescent="0.25"/>
    <row r="88" ht="15" x14ac:dyDescent="0.25"/>
    <row r="89" ht="15" x14ac:dyDescent="0.25"/>
    <row r="90" ht="15" x14ac:dyDescent="0.25"/>
    <row r="91" ht="14.25" customHeight="1" x14ac:dyDescent="0.25"/>
    <row r="92" ht="15" x14ac:dyDescent="0.25"/>
    <row r="93" ht="15" hidden="1" customHeight="1" x14ac:dyDescent="0.25"/>
    <row r="94" ht="15" hidden="1" customHeight="1" x14ac:dyDescent="0.25"/>
    <row r="95" ht="18.75" hidden="1" customHeight="1" x14ac:dyDescent="0.25"/>
    <row r="96" ht="15" hidden="1" customHeight="1" x14ac:dyDescent="0.25"/>
    <row r="97" spans="1:4" ht="15" hidden="1" customHeight="1" x14ac:dyDescent="0.25"/>
    <row r="98" spans="1:4" ht="15" hidden="1" customHeight="1" x14ac:dyDescent="0.25"/>
    <row r="99" spans="1:4" ht="15" hidden="1" customHeight="1" x14ac:dyDescent="0.25"/>
    <row r="100" spans="1:4" ht="15" customHeight="1" x14ac:dyDescent="0.25"/>
    <row r="101" spans="1:4" ht="15" customHeight="1" x14ac:dyDescent="0.25"/>
    <row r="102" spans="1:4" ht="15" customHeight="1" x14ac:dyDescent="0.25"/>
    <row r="103" spans="1:4" ht="15" customHeight="1" x14ac:dyDescent="0.25"/>
    <row r="104" spans="1:4" ht="15" customHeight="1" x14ac:dyDescent="0.25"/>
    <row r="105" spans="1:4" ht="15" customHeight="1" x14ac:dyDescent="0.25"/>
    <row r="106" spans="1:4" ht="15" customHeight="1" x14ac:dyDescent="0.25"/>
    <row r="107" spans="1:4" ht="15" customHeight="1" x14ac:dyDescent="0.25"/>
    <row r="108" spans="1:4" ht="15" customHeight="1" x14ac:dyDescent="0.25"/>
    <row r="109" spans="1:4" ht="15" customHeight="1" x14ac:dyDescent="0.25"/>
    <row r="110" spans="1:4" ht="15" customHeight="1" x14ac:dyDescent="0.25">
      <c r="A110" s="38"/>
      <c r="B110" s="38"/>
      <c r="C110" s="38"/>
      <c r="D110" s="38"/>
    </row>
    <row r="111" spans="1:4" ht="15" customHeight="1" x14ac:dyDescent="0.25">
      <c r="A111" s="39"/>
      <c r="B111" s="39"/>
      <c r="C111" s="39"/>
      <c r="D111" s="39"/>
    </row>
    <row r="112" spans="1:4" ht="15" customHeight="1" x14ac:dyDescent="0.25"/>
    <row r="113" spans="1:4" ht="15" customHeight="1" x14ac:dyDescent="0.25">
      <c r="A113" s="39"/>
      <c r="B113" s="39"/>
      <c r="C113" s="39"/>
      <c r="D113" s="39"/>
    </row>
    <row r="114" spans="1:4" ht="15" customHeight="1" x14ac:dyDescent="0.25">
      <c r="A114" s="39"/>
      <c r="B114" s="39"/>
      <c r="C114" s="39"/>
      <c r="D114" s="39"/>
    </row>
    <row r="115" spans="1:4" ht="15" customHeight="1" x14ac:dyDescent="0.25"/>
    <row r="116" spans="1:4" ht="15" customHeight="1" x14ac:dyDescent="0.25">
      <c r="A116" s="38"/>
      <c r="B116" s="38"/>
      <c r="C116" s="38"/>
      <c r="D116" s="38"/>
    </row>
    <row r="117" spans="1:4" ht="15" customHeight="1" x14ac:dyDescent="0.25">
      <c r="A117" s="39"/>
      <c r="B117" s="39"/>
      <c r="C117" s="39"/>
      <c r="D117" s="39"/>
    </row>
    <row r="118" spans="1:4" ht="15" customHeight="1" x14ac:dyDescent="0.25"/>
    <row r="119" spans="1:4" ht="15" customHeight="1" x14ac:dyDescent="0.25"/>
    <row r="120" spans="1:4" ht="15" customHeight="1" x14ac:dyDescent="0.25"/>
    <row r="121" spans="1:4" ht="15" customHeight="1" x14ac:dyDescent="0.25"/>
    <row r="122" spans="1:4" ht="15" x14ac:dyDescent="0.25"/>
    <row r="123" spans="1:4" ht="15" x14ac:dyDescent="0.25"/>
    <row r="124" spans="1:4" ht="15" x14ac:dyDescent="0.25"/>
    <row r="125" spans="1:4" ht="15" hidden="1" customHeight="1" x14ac:dyDescent="0.25"/>
  </sheetData>
  <sheetProtection selectLockedCells="1"/>
  <mergeCells count="17">
    <mergeCell ref="C10:K10"/>
    <mergeCell ref="H6:K6"/>
    <mergeCell ref="A2:K2"/>
    <mergeCell ref="A4:K4"/>
    <mergeCell ref="A10:B10"/>
    <mergeCell ref="A8:B8"/>
    <mergeCell ref="C8:K8"/>
    <mergeCell ref="A9:C9"/>
    <mergeCell ref="D9:K9"/>
    <mergeCell ref="A36:E42"/>
    <mergeCell ref="A16:C16"/>
    <mergeCell ref="B17:D17"/>
    <mergeCell ref="H11:K11"/>
    <mergeCell ref="B11:F11"/>
    <mergeCell ref="H17:K17"/>
    <mergeCell ref="D16:J16"/>
    <mergeCell ref="A18:K34"/>
  </mergeCells>
  <printOptions horizontalCentered="1"/>
  <pageMargins left="0.23622047244094491" right="0.23622047244094491" top="0.27172619047619045" bottom="1.1486607142857144" header="0.31496062992125984" footer="0.31496062992125984"/>
  <pageSetup paperSize="9" scale="84" fitToHeight="0" orientation="portrait" r:id="rId1"/>
  <headerFooter>
    <oddFooter>&amp;L&amp;G&amp;CAV. ACM, nº 3518, Loteamento Flamengo. CEP: 47.800-660.
Barreiras – Bahia - Brasil. Tel.: 55 77 3612–2002. | www.educacao.ba.gov.br</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TERMO DE COMPROMISSO</vt:lpstr>
      <vt:lpstr>Listas</vt:lpstr>
      <vt:lpstr>AV DO SUPERVISOR</vt:lpstr>
      <vt:lpstr>AV DO PROFESSOR</vt:lpstr>
      <vt:lpstr>FICHA PESSOAL DO ESTAGIÁRIO</vt:lpstr>
      <vt:lpstr>FICHA DE AV. DO ESTAGIÁRIO</vt:lpstr>
      <vt:lpstr>CARTA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ultrabook</dc:creator>
  <cp:lastModifiedBy>Carlos Altierre Castro Martins</cp:lastModifiedBy>
  <cp:lastPrinted>2023-03-17T18:03:52Z</cp:lastPrinted>
  <dcterms:created xsi:type="dcterms:W3CDTF">2014-06-30T18:02:45Z</dcterms:created>
  <dcterms:modified xsi:type="dcterms:W3CDTF">2023-03-17T18:13:41Z</dcterms:modified>
</cp:coreProperties>
</file>