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3D Printing\Prusa i3 Rebuild\"/>
    </mc:Choice>
  </mc:AlternateContent>
  <bookViews>
    <workbookView xWindow="0" yWindow="0" windowWidth="23700" windowHeight="1095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5" i="1" l="1"/>
  <c r="K82" i="1"/>
  <c r="K83" i="1"/>
  <c r="K84" i="1"/>
  <c r="K7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6" i="1"/>
  <c r="K67" i="1"/>
  <c r="K68" i="1"/>
  <c r="K69" i="1"/>
  <c r="K12" i="1"/>
  <c r="K73" i="1"/>
  <c r="K74" i="1"/>
  <c r="K75" i="1"/>
  <c r="K76" i="1"/>
  <c r="K77" i="1"/>
  <c r="K78" i="1"/>
  <c r="K79" i="1"/>
  <c r="K80" i="1"/>
  <c r="K81" i="1"/>
  <c r="K85" i="1"/>
  <c r="K86" i="1"/>
  <c r="K87" i="1"/>
  <c r="K71" i="1"/>
  <c r="K70" i="1"/>
</calcChain>
</file>

<file path=xl/comments1.xml><?xml version="1.0" encoding="utf-8"?>
<comments xmlns="http://schemas.openxmlformats.org/spreadsheetml/2006/main">
  <authors>
    <author>M.Croucher</author>
  </authors>
  <commentList>
    <comment ref="C19" authorId="0" shapeId="0">
      <text>
        <r>
          <rPr>
            <b/>
            <sz val="9"/>
            <color indexed="81"/>
            <rFont val="Tahoma"/>
            <family val="2"/>
          </rPr>
          <t>M.Croucher:</t>
        </r>
        <r>
          <rPr>
            <sz val="9"/>
            <color indexed="81"/>
            <rFont val="Tahoma"/>
            <family val="2"/>
          </rPr>
          <t xml:space="preserve">
Choose either Heavy Duty (4 Bearing) or Standard Duty (3 Bearing) X Carriage</t>
        </r>
      </text>
    </comment>
    <comment ref="B32" authorId="0" shapeId="0">
      <text>
        <r>
          <rPr>
            <b/>
            <sz val="9"/>
            <color indexed="81"/>
            <rFont val="Tahoma"/>
            <family val="2"/>
          </rPr>
          <t>M.Croucher:</t>
        </r>
        <r>
          <rPr>
            <sz val="9"/>
            <color indexed="81"/>
            <rFont val="Tahoma"/>
            <family val="2"/>
          </rPr>
          <t xml:space="preserve">
Select parts for Extruder Type</t>
        </r>
      </text>
    </comment>
    <comment ref="C34" authorId="0" shapeId="0">
      <text>
        <r>
          <rPr>
            <b/>
            <sz val="9"/>
            <color indexed="81"/>
            <rFont val="Tahoma"/>
            <family val="2"/>
          </rPr>
          <t>M.Croucher:</t>
        </r>
        <r>
          <rPr>
            <sz val="9"/>
            <color indexed="81"/>
            <rFont val="Tahoma"/>
            <family val="2"/>
          </rPr>
          <t xml:space="preserve">
Two parts in the one stl
</t>
        </r>
      </text>
    </comment>
    <comment ref="B36" authorId="0" shapeId="0">
      <text>
        <r>
          <rPr>
            <b/>
            <sz val="9"/>
            <color indexed="81"/>
            <rFont val="Tahoma"/>
            <family val="2"/>
          </rPr>
          <t>M.Croucher:</t>
        </r>
        <r>
          <rPr>
            <sz val="9"/>
            <color indexed="81"/>
            <rFont val="Tahoma"/>
            <family val="2"/>
          </rPr>
          <t xml:space="preserve">
- Designed for All metal or wades extruder</t>
        </r>
      </text>
    </comment>
    <comment ref="C58" authorId="0" shapeId="0">
      <text>
        <r>
          <rPr>
            <b/>
            <sz val="9"/>
            <color indexed="81"/>
            <rFont val="Tahoma"/>
            <family val="2"/>
          </rPr>
          <t>M.Croucher:</t>
        </r>
        <r>
          <rPr>
            <sz val="9"/>
            <color indexed="81"/>
            <rFont val="Tahoma"/>
            <family val="2"/>
          </rPr>
          <t xml:space="preserve">
You can choose something other than brass here, but it depends on your z-axis leadscrew material. Stainless nuts with a stainless leadscrew will lead to galling, which will bind up your leadscrew. If you're running a stainless leadscrew, brass or zinc plate (the zinc plate will wear) will do, zinc plate leadscrew, stainless nuts (with leadscrew wear) or zinc plate nuts. Just keep in mind that the parts will wear with use and may need replacing. Especially as this design doesn't have a backlash tension system for the z-axis. </t>
        </r>
      </text>
    </comment>
    <comment ref="C66" authorId="0" shapeId="0">
      <text>
        <r>
          <rPr>
            <b/>
            <sz val="9"/>
            <color indexed="81"/>
            <rFont val="Tahoma"/>
            <family val="2"/>
          </rPr>
          <t>M.Croucher:</t>
        </r>
        <r>
          <rPr>
            <sz val="9"/>
            <color indexed="81"/>
            <rFont val="Tahoma"/>
            <family val="2"/>
          </rPr>
          <t xml:space="preserve">
Temporary fix, redesign laser cut parts to include a stiffener piece. </t>
        </r>
      </text>
    </comment>
  </commentList>
</comments>
</file>

<file path=xl/sharedStrings.xml><?xml version="1.0" encoding="utf-8"?>
<sst xmlns="http://schemas.openxmlformats.org/spreadsheetml/2006/main" count="160" uniqueCount="134">
  <si>
    <t xml:space="preserve">Notes: </t>
  </si>
  <si>
    <t>1. All costs are excluding GST</t>
  </si>
  <si>
    <t>Line Item</t>
  </si>
  <si>
    <t>Sub Assembly</t>
  </si>
  <si>
    <t>Part Number</t>
  </si>
  <si>
    <t>Issue</t>
  </si>
  <si>
    <t>Description</t>
  </si>
  <si>
    <t>Qty/Unit</t>
  </si>
  <si>
    <t>Supplier</t>
  </si>
  <si>
    <t>Ordered</t>
  </si>
  <si>
    <t>Release date</t>
  </si>
  <si>
    <t>Prepared by</t>
  </si>
  <si>
    <t>Reviewed by</t>
  </si>
  <si>
    <t>Approved by</t>
  </si>
  <si>
    <t>Revision History</t>
  </si>
  <si>
    <t>Cost Total</t>
  </si>
  <si>
    <t>Cost per Item</t>
  </si>
  <si>
    <t>Laser Cut Parts</t>
  </si>
  <si>
    <t>Printed Parts</t>
  </si>
  <si>
    <t>Fasteners</t>
  </si>
  <si>
    <t>Strip, Fan Mounted LED strip</t>
  </si>
  <si>
    <t>Direct Drive Extruder</t>
  </si>
  <si>
    <t>Groove Mount</t>
  </si>
  <si>
    <t>Ubis Mount</t>
  </si>
  <si>
    <t>Mount, Direct Drive Extruder</t>
  </si>
  <si>
    <t>Mount, 40mm Fan</t>
  </si>
  <si>
    <t>Budaschnozzle Mount</t>
  </si>
  <si>
    <t>Mount, Budasch Extruder</t>
  </si>
  <si>
    <t>Nuts</t>
  </si>
  <si>
    <t>Screws</t>
  </si>
  <si>
    <t>M8 Washer</t>
  </si>
  <si>
    <t>M8 Spring Washer/Conical washer</t>
  </si>
  <si>
    <t>Brackets - Bunnings 60x60mm</t>
  </si>
  <si>
    <t>M4 Tension Screw</t>
  </si>
  <si>
    <t>M8 x 20 LG Socket Head Cap Screw</t>
  </si>
  <si>
    <t>M4 x 20 LG Socket Head Cap Screw</t>
  </si>
  <si>
    <t>Y-Belt</t>
  </si>
  <si>
    <t>X-Belt</t>
  </si>
  <si>
    <t>Chassis Screws</t>
  </si>
  <si>
    <t>M3 x 15 LG Socket Head Cap Screw</t>
  </si>
  <si>
    <t>M3 Washer</t>
  </si>
  <si>
    <t>M3 Wave/Conical washer</t>
  </si>
  <si>
    <t>M3 x 20 LG Socket Head Cap Screw</t>
  </si>
  <si>
    <t>Motor Screws</t>
  </si>
  <si>
    <t>M3 x 10 LG Socket Head Cap Screw</t>
  </si>
  <si>
    <t>Small Cable Ties</t>
  </si>
  <si>
    <t>Electronics,</t>
  </si>
  <si>
    <t>Cables</t>
  </si>
  <si>
    <t>Hot End</t>
  </si>
  <si>
    <t>A</t>
  </si>
  <si>
    <t>M.Croucher</t>
  </si>
  <si>
    <t>Project Title:</t>
  </si>
  <si>
    <t>Prusa i3 Improved ++</t>
  </si>
  <si>
    <t>x-Carriage, Heavy Duty</t>
  </si>
  <si>
    <t xml:space="preserve">x-Carriage, Standard Duty </t>
  </si>
  <si>
    <t>y-Carriage, Belt Clamp</t>
  </si>
  <si>
    <t>y-Carriage, Idler End</t>
  </si>
  <si>
    <t>y-Carriage, Bearing Holder</t>
  </si>
  <si>
    <t>Mount, y-Motor, w/end stop</t>
  </si>
  <si>
    <t>Guard, fan 30mm</t>
  </si>
  <si>
    <t>Guard, fan 40mm</t>
  </si>
  <si>
    <t>Pulley, 608</t>
  </si>
  <si>
    <t>y-Corners</t>
  </si>
  <si>
    <t>Threaded Rod - M8 Stainless Steel, 210mm LG</t>
  </si>
  <si>
    <t>Threaded Rod - M8 Stainless Steel, 280mm LG</t>
  </si>
  <si>
    <t>Threaded Rod - M8 Stainless Steel, 440mm LG</t>
  </si>
  <si>
    <t>Threaded Rod - M5 Stainless Steel 306 300mm LG</t>
  </si>
  <si>
    <r>
      <t xml:space="preserve">Ground Rod, Chrome, Hardened, </t>
    </r>
    <r>
      <rPr>
        <sz val="11"/>
        <color theme="1"/>
        <rFont val="Symbol"/>
        <family val="1"/>
        <charset val="2"/>
      </rPr>
      <t>Æ</t>
    </r>
    <r>
      <rPr>
        <sz val="11"/>
        <color theme="1"/>
        <rFont val="Calibri"/>
        <family val="2"/>
        <scheme val="minor"/>
      </rPr>
      <t>8mm 405mm LG</t>
    </r>
  </si>
  <si>
    <r>
      <t xml:space="preserve">Ground Rod, Chrome, Hardened, </t>
    </r>
    <r>
      <rPr>
        <sz val="11"/>
        <color theme="1"/>
        <rFont val="Symbol"/>
        <family val="1"/>
        <charset val="2"/>
      </rPr>
      <t>Æ</t>
    </r>
    <r>
      <rPr>
        <sz val="11"/>
        <color theme="1"/>
        <rFont val="Calibri"/>
        <family val="2"/>
        <scheme val="minor"/>
      </rPr>
      <t>8mm 350mm LG Max</t>
    </r>
  </si>
  <si>
    <t>8mm Rod Total:</t>
  </si>
  <si>
    <t>M5 Total:</t>
  </si>
  <si>
    <t>M8 Total:</t>
  </si>
  <si>
    <t>z-axis leadscrew nuts</t>
  </si>
  <si>
    <t>y-belt tension nut</t>
  </si>
  <si>
    <t>Rod</t>
  </si>
  <si>
    <t>Pulley Screws</t>
  </si>
  <si>
    <t>M3 Nut</t>
  </si>
  <si>
    <t>M5 Brass Nut (or Zinc Plate, Not Stainless)</t>
  </si>
  <si>
    <t xml:space="preserve">M8 Nut, Stainless </t>
  </si>
  <si>
    <t>Vitamins</t>
  </si>
  <si>
    <t>Upright Support Brackets</t>
  </si>
  <si>
    <t>Total Ln:</t>
  </si>
  <si>
    <t>Belt Pulleys</t>
  </si>
  <si>
    <t>NEMA 17 Motors</t>
  </si>
  <si>
    <t>M3 Lock Nut</t>
  </si>
  <si>
    <t>M4 Lock Nut</t>
  </si>
  <si>
    <t>M8 Lock Nut, Stainless</t>
  </si>
  <si>
    <t>Fastener Express</t>
  </si>
  <si>
    <t>Frame, Main</t>
  </si>
  <si>
    <t>Support, z-axis Motor Mount</t>
  </si>
  <si>
    <t>Mount, z-axis Motor</t>
  </si>
  <si>
    <t>Upright, Main Frame</t>
  </si>
  <si>
    <t>Support, z-axis Guide Support</t>
  </si>
  <si>
    <t>Prusa_i3_Frame_V2_Laser_Cut_Layout.dxf</t>
  </si>
  <si>
    <t>608pulley.stl</t>
  </si>
  <si>
    <t>x-axis, Idler End</t>
  </si>
  <si>
    <t>x-axis, Motor End</t>
  </si>
  <si>
    <t>i3 Improved ++ 1x Y Corner.stl</t>
  </si>
  <si>
    <t>i3 Improved ++ Buddasch Extruder Mount.stl</t>
  </si>
  <si>
    <t>i3 Improved ++ Direct Drive Extruder Mount.stl</t>
  </si>
  <si>
    <t>i3 Improved ++ X Carriage HD.stl</t>
  </si>
  <si>
    <t>i3 Improved ++ X Carriage SD.stl</t>
  </si>
  <si>
    <t>i3 Improved ++ X Idler End.stl</t>
  </si>
  <si>
    <t>i3 Improved ++ X Motor End.stl</t>
  </si>
  <si>
    <t>i3 Improved ++ Y Belt Clamp.stl</t>
  </si>
  <si>
    <t>i3 Improved ++ Y Idler End 8mm.stl</t>
  </si>
  <si>
    <t>i3 Improved ++ Y Carriage LM8UU Holder.stl</t>
  </si>
  <si>
    <t>i3 Improved ++ Y Motor Mount.stl</t>
  </si>
  <si>
    <t>i3 Logo 30mm Fan Guard.stl</t>
  </si>
  <si>
    <t>i3 Logo 40mm Fan Guard.stl</t>
  </si>
  <si>
    <t>Generic 40mm Fan Mounted LED Strip.stl</t>
  </si>
  <si>
    <t>LED Strip</t>
  </si>
  <si>
    <t>i3_improved__x_rod_stabiliser.stl</t>
  </si>
  <si>
    <t>Washers</t>
  </si>
  <si>
    <t>Spring Washers</t>
  </si>
  <si>
    <t>Stabiliser, y-axis Rod</t>
  </si>
  <si>
    <t>Bilby CNC</t>
  </si>
  <si>
    <t>Brass Barrel, M6 x 40 LG, 1.75 ID</t>
  </si>
  <si>
    <t>Bearing, 608Z</t>
  </si>
  <si>
    <t>GT-2 725 LG</t>
  </si>
  <si>
    <t>GT-2 845 LG</t>
  </si>
  <si>
    <t>GT-2 Pulleys, 16 Teeth, Twin Flange</t>
  </si>
  <si>
    <t>Bearing, LM8UU Linear (8 for Heavy, 7 for Std)</t>
  </si>
  <si>
    <t>Fan, 40mm, 12VDC</t>
  </si>
  <si>
    <t>Fan, 30mm, 12VDC</t>
  </si>
  <si>
    <t>Teflon Tube for Barrel Conversion</t>
  </si>
  <si>
    <t>Coupler, Flexible 5mm to 5mm</t>
  </si>
  <si>
    <t>Hall Effect Endstop, z-axis</t>
  </si>
  <si>
    <t>Y</t>
  </si>
  <si>
    <t>Bearing, 624ZZ</t>
  </si>
  <si>
    <t>Extruder</t>
  </si>
  <si>
    <t>Ceramic Insulation Tape</t>
  </si>
  <si>
    <t>Build Platform</t>
  </si>
  <si>
    <t>3D Printing Cream Tape, 48mm wide x 50mm LG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</si>
</sst>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Symbol"/>
      <family val="1"/>
      <charset val="2"/>
    </font>
    <font>
      <sz val="9"/>
      <color indexed="81"/>
      <name val="Tahoma"/>
      <family val="2"/>
    </font>
    <font>
      <b/>
      <sz val="9"/>
      <color indexed="81"/>
      <name val="Tahoma"/>
      <family val="2"/>
    </font>
    <font>
      <u/>
      <sz val="11"/>
      <color theme="10"/>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0" fontId="6" fillId="0" borderId="0" applyNumberFormat="0" applyFill="0" applyBorder="0" applyAlignment="0" applyProtection="0"/>
  </cellStyleXfs>
  <cellXfs count="25">
    <xf numFmtId="0" fontId="0" fillId="0" borderId="0" xfId="0"/>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center"/>
    </xf>
    <xf numFmtId="0" fontId="1"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15"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0" fillId="0" borderId="1" xfId="0" quotePrefix="1" applyBorder="1"/>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xf numFmtId="0" fontId="6" fillId="0" borderId="1" xfId="2" applyBorder="1"/>
    <xf numFmtId="44" fontId="0" fillId="0" borderId="0" xfId="1" applyFont="1"/>
    <xf numFmtId="44" fontId="1" fillId="2" borderId="1" xfId="1" applyFont="1" applyFill="1" applyBorder="1" applyAlignment="1">
      <alignment horizontal="center" vertical="center" wrapText="1"/>
    </xf>
    <xf numFmtId="44" fontId="0" fillId="0" borderId="1" xfId="1" applyFont="1" applyBorder="1"/>
    <xf numFmtId="44" fontId="0" fillId="0" borderId="1" xfId="0" applyNumberFormat="1" applyBorder="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fastener-express.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38"/>
  <sheetViews>
    <sheetView tabSelected="1" topLeftCell="A10" zoomScale="85" zoomScaleNormal="85" workbookViewId="0">
      <pane ySplit="2" topLeftCell="A54" activePane="bottomLeft" state="frozen"/>
      <selection activeCell="B10" sqref="B10"/>
      <selection pane="bottomLeft" activeCell="R78" sqref="R78"/>
    </sheetView>
  </sheetViews>
  <sheetFormatPr defaultRowHeight="15" x14ac:dyDescent="0.25"/>
  <cols>
    <col min="1" max="1" width="12.28515625" style="13" customWidth="1"/>
    <col min="2" max="2" width="19.5703125" customWidth="1"/>
    <col min="3" max="3" width="41.140625" bestFit="1" customWidth="1"/>
    <col min="4" max="4" width="8.28515625" style="13" customWidth="1"/>
    <col min="5" max="5" width="47.42578125" customWidth="1"/>
    <col min="6" max="6" width="11.42578125" style="13" customWidth="1"/>
    <col min="7" max="7" width="2.85546875" customWidth="1"/>
    <col min="8" max="8" width="18.85546875" customWidth="1"/>
    <col min="10" max="10" width="10.42578125" style="21" customWidth="1"/>
    <col min="12" max="12" width="14.85546875" bestFit="1" customWidth="1"/>
  </cols>
  <sheetData>
    <row r="1" spans="1:11" x14ac:dyDescent="0.25">
      <c r="A1" s="14" t="s">
        <v>14</v>
      </c>
      <c r="F1" s="3"/>
    </row>
    <row r="2" spans="1:11" ht="30" x14ac:dyDescent="0.25">
      <c r="A2" s="5" t="s">
        <v>5</v>
      </c>
      <c r="B2" s="5" t="s">
        <v>10</v>
      </c>
      <c r="C2" s="17" t="s">
        <v>11</v>
      </c>
      <c r="D2" s="17"/>
      <c r="E2" s="5" t="s">
        <v>12</v>
      </c>
      <c r="F2" s="5" t="s">
        <v>13</v>
      </c>
    </row>
    <row r="3" spans="1:11" x14ac:dyDescent="0.25">
      <c r="A3" s="6" t="s">
        <v>49</v>
      </c>
      <c r="B3" s="7"/>
      <c r="C3" s="18" t="s">
        <v>50</v>
      </c>
      <c r="D3" s="18"/>
      <c r="E3" s="8"/>
      <c r="F3" s="8"/>
    </row>
    <row r="4" spans="1:11" x14ac:dyDescent="0.25">
      <c r="A4" s="8"/>
      <c r="B4" s="7"/>
      <c r="C4" s="18"/>
      <c r="D4" s="18"/>
      <c r="E4" s="8"/>
      <c r="F4" s="4"/>
    </row>
    <row r="6" spans="1:11" x14ac:dyDescent="0.25">
      <c r="A6" s="14" t="s">
        <v>51</v>
      </c>
      <c r="B6" t="s">
        <v>52</v>
      </c>
    </row>
    <row r="7" spans="1:11" x14ac:dyDescent="0.25">
      <c r="A7" s="15"/>
    </row>
    <row r="8" spans="1:11" x14ac:dyDescent="0.25">
      <c r="A8" s="14" t="s">
        <v>0</v>
      </c>
      <c r="B8" t="s">
        <v>1</v>
      </c>
    </row>
    <row r="11" spans="1:11" s="1" customFormat="1" ht="42" customHeight="1" x14ac:dyDescent="0.25">
      <c r="A11" s="2" t="s">
        <v>2</v>
      </c>
      <c r="B11" s="2" t="s">
        <v>3</v>
      </c>
      <c r="C11" s="2" t="s">
        <v>4</v>
      </c>
      <c r="D11" s="2" t="s">
        <v>5</v>
      </c>
      <c r="E11" s="2" t="s">
        <v>6</v>
      </c>
      <c r="F11" s="2" t="s">
        <v>7</v>
      </c>
      <c r="H11" s="9" t="s">
        <v>8</v>
      </c>
      <c r="I11" s="9" t="s">
        <v>9</v>
      </c>
      <c r="J11" s="22" t="s">
        <v>16</v>
      </c>
      <c r="K11" s="10" t="s">
        <v>15</v>
      </c>
    </row>
    <row r="12" spans="1:11" x14ac:dyDescent="0.25">
      <c r="A12" s="12">
        <v>1</v>
      </c>
      <c r="B12" s="19" t="s">
        <v>17</v>
      </c>
      <c r="C12" s="11" t="s">
        <v>93</v>
      </c>
      <c r="D12" s="12"/>
      <c r="E12" s="11" t="s">
        <v>88</v>
      </c>
      <c r="F12" s="12">
        <v>1</v>
      </c>
      <c r="H12" s="11"/>
      <c r="I12" s="11"/>
      <c r="J12" s="23"/>
      <c r="K12" s="24">
        <f>F12*J12</f>
        <v>0</v>
      </c>
    </row>
    <row r="13" spans="1:11" x14ac:dyDescent="0.25">
      <c r="A13" s="12">
        <v>2</v>
      </c>
      <c r="B13" s="11"/>
      <c r="C13" s="11"/>
      <c r="D13" s="12"/>
      <c r="E13" s="11" t="s">
        <v>91</v>
      </c>
      <c r="F13" s="12">
        <v>2</v>
      </c>
      <c r="H13" s="11"/>
      <c r="I13" s="11"/>
      <c r="J13" s="23"/>
      <c r="K13" s="24">
        <f t="shared" ref="K13:K69" si="0">F13*J13</f>
        <v>0</v>
      </c>
    </row>
    <row r="14" spans="1:11" x14ac:dyDescent="0.25">
      <c r="A14" s="12">
        <v>3</v>
      </c>
      <c r="B14" s="11"/>
      <c r="C14" s="11"/>
      <c r="D14" s="12"/>
      <c r="E14" s="11" t="s">
        <v>90</v>
      </c>
      <c r="F14" s="12">
        <v>2</v>
      </c>
      <c r="H14" s="11"/>
      <c r="I14" s="11"/>
      <c r="J14" s="23"/>
      <c r="K14" s="24">
        <f t="shared" si="0"/>
        <v>0</v>
      </c>
    </row>
    <row r="15" spans="1:11" x14ac:dyDescent="0.25">
      <c r="A15" s="12">
        <v>4</v>
      </c>
      <c r="B15" s="11"/>
      <c r="C15" s="11"/>
      <c r="D15" s="12"/>
      <c r="E15" s="11" t="s">
        <v>89</v>
      </c>
      <c r="F15" s="12">
        <v>4</v>
      </c>
      <c r="H15" s="11"/>
      <c r="I15" s="11"/>
      <c r="J15" s="23"/>
      <c r="K15" s="24">
        <f t="shared" si="0"/>
        <v>0</v>
      </c>
    </row>
    <row r="16" spans="1:11" x14ac:dyDescent="0.25">
      <c r="A16" s="12">
        <v>5</v>
      </c>
      <c r="B16" s="11"/>
      <c r="C16" s="11"/>
      <c r="D16" s="12"/>
      <c r="E16" s="11" t="s">
        <v>92</v>
      </c>
      <c r="F16" s="12">
        <v>2</v>
      </c>
      <c r="H16" s="11"/>
      <c r="I16" s="11"/>
      <c r="J16" s="23"/>
      <c r="K16" s="24">
        <f t="shared" si="0"/>
        <v>0</v>
      </c>
    </row>
    <row r="17" spans="1:11" x14ac:dyDescent="0.25">
      <c r="A17" s="12">
        <v>7</v>
      </c>
      <c r="B17" s="19" t="s">
        <v>18</v>
      </c>
      <c r="C17" s="11"/>
      <c r="D17" s="12"/>
      <c r="E17" s="11"/>
      <c r="F17" s="12"/>
      <c r="H17" s="11"/>
      <c r="I17" s="11"/>
      <c r="J17" s="23"/>
      <c r="K17" s="24">
        <f t="shared" si="0"/>
        <v>0</v>
      </c>
    </row>
    <row r="18" spans="1:11" x14ac:dyDescent="0.25">
      <c r="A18" s="12">
        <v>8</v>
      </c>
      <c r="B18" s="11"/>
      <c r="C18" s="11" t="s">
        <v>97</v>
      </c>
      <c r="D18" s="12"/>
      <c r="E18" s="11" t="s">
        <v>62</v>
      </c>
      <c r="F18" s="12">
        <v>4</v>
      </c>
      <c r="H18" s="11"/>
      <c r="I18" s="11"/>
      <c r="J18" s="23"/>
      <c r="K18" s="24">
        <f t="shared" si="0"/>
        <v>0</v>
      </c>
    </row>
    <row r="19" spans="1:11" x14ac:dyDescent="0.25">
      <c r="A19" s="12">
        <v>9</v>
      </c>
      <c r="B19" s="11"/>
      <c r="C19" s="11" t="s">
        <v>100</v>
      </c>
      <c r="D19" s="12"/>
      <c r="E19" s="11" t="s">
        <v>53</v>
      </c>
      <c r="F19" s="12">
        <v>1</v>
      </c>
      <c r="H19" s="11"/>
      <c r="I19" s="11"/>
      <c r="J19" s="23"/>
      <c r="K19" s="24">
        <f t="shared" si="0"/>
        <v>0</v>
      </c>
    </row>
    <row r="20" spans="1:11" x14ac:dyDescent="0.25">
      <c r="A20" s="12">
        <v>10</v>
      </c>
      <c r="B20" s="11"/>
      <c r="C20" s="11" t="s">
        <v>101</v>
      </c>
      <c r="D20" s="12"/>
      <c r="E20" s="11" t="s">
        <v>54</v>
      </c>
      <c r="F20" s="12">
        <v>1</v>
      </c>
      <c r="H20" s="11"/>
      <c r="I20" s="11"/>
      <c r="J20" s="23"/>
      <c r="K20" s="24">
        <f t="shared" si="0"/>
        <v>0</v>
      </c>
    </row>
    <row r="21" spans="1:11" x14ac:dyDescent="0.25">
      <c r="A21" s="12">
        <v>11</v>
      </c>
      <c r="B21" s="11"/>
      <c r="C21" s="11" t="s">
        <v>102</v>
      </c>
      <c r="D21" s="12"/>
      <c r="E21" s="11" t="s">
        <v>95</v>
      </c>
      <c r="F21" s="12">
        <v>1</v>
      </c>
      <c r="H21" s="11"/>
      <c r="I21" s="11"/>
      <c r="J21" s="23"/>
      <c r="K21" s="24">
        <f t="shared" si="0"/>
        <v>0</v>
      </c>
    </row>
    <row r="22" spans="1:11" x14ac:dyDescent="0.25">
      <c r="A22" s="12">
        <v>12</v>
      </c>
      <c r="B22" s="11"/>
      <c r="C22" s="11" t="s">
        <v>103</v>
      </c>
      <c r="D22" s="12"/>
      <c r="E22" s="11" t="s">
        <v>96</v>
      </c>
      <c r="F22" s="12">
        <v>1</v>
      </c>
      <c r="H22" s="11"/>
      <c r="I22" s="11"/>
      <c r="J22" s="23"/>
      <c r="K22" s="24">
        <f t="shared" si="0"/>
        <v>0</v>
      </c>
    </row>
    <row r="23" spans="1:11" x14ac:dyDescent="0.25">
      <c r="A23" s="12">
        <v>13</v>
      </c>
      <c r="B23" s="11"/>
      <c r="C23" s="11" t="s">
        <v>104</v>
      </c>
      <c r="D23" s="12"/>
      <c r="E23" s="11" t="s">
        <v>55</v>
      </c>
      <c r="F23" s="12">
        <v>1</v>
      </c>
      <c r="H23" s="11"/>
      <c r="I23" s="11"/>
      <c r="J23" s="23"/>
      <c r="K23" s="24">
        <f t="shared" si="0"/>
        <v>0</v>
      </c>
    </row>
    <row r="24" spans="1:11" x14ac:dyDescent="0.25">
      <c r="A24" s="12">
        <v>14</v>
      </c>
      <c r="B24" s="11"/>
      <c r="C24" s="11" t="s">
        <v>105</v>
      </c>
      <c r="D24" s="12"/>
      <c r="E24" s="11" t="s">
        <v>56</v>
      </c>
      <c r="F24" s="12">
        <v>1</v>
      </c>
      <c r="H24" s="11"/>
      <c r="I24" s="11"/>
      <c r="J24" s="23"/>
      <c r="K24" s="24">
        <f t="shared" si="0"/>
        <v>0</v>
      </c>
    </row>
    <row r="25" spans="1:11" x14ac:dyDescent="0.25">
      <c r="A25" s="12">
        <v>15</v>
      </c>
      <c r="B25" s="11"/>
      <c r="C25" s="11" t="s">
        <v>106</v>
      </c>
      <c r="D25" s="12"/>
      <c r="E25" s="11" t="s">
        <v>57</v>
      </c>
      <c r="F25" s="12">
        <v>3</v>
      </c>
      <c r="H25" s="11"/>
      <c r="I25" s="11"/>
      <c r="J25" s="23"/>
      <c r="K25" s="24">
        <f t="shared" si="0"/>
        <v>0</v>
      </c>
    </row>
    <row r="26" spans="1:11" x14ac:dyDescent="0.25">
      <c r="A26" s="12">
        <v>16</v>
      </c>
      <c r="B26" s="11"/>
      <c r="C26" s="11" t="s">
        <v>107</v>
      </c>
      <c r="D26" s="12"/>
      <c r="E26" s="11" t="s">
        <v>58</v>
      </c>
      <c r="F26" s="12">
        <v>1</v>
      </c>
      <c r="H26" s="11"/>
      <c r="I26" s="11"/>
      <c r="J26" s="23"/>
      <c r="K26" s="24">
        <f t="shared" si="0"/>
        <v>0</v>
      </c>
    </row>
    <row r="27" spans="1:11" x14ac:dyDescent="0.25">
      <c r="A27" s="12">
        <v>17</v>
      </c>
      <c r="B27" s="11"/>
      <c r="C27" s="11" t="s">
        <v>108</v>
      </c>
      <c r="D27" s="12"/>
      <c r="E27" s="11" t="s">
        <v>59</v>
      </c>
      <c r="F27" s="12">
        <v>1</v>
      </c>
      <c r="H27" s="11"/>
      <c r="I27" s="11"/>
      <c r="J27" s="23"/>
      <c r="K27" s="24">
        <f t="shared" si="0"/>
        <v>0</v>
      </c>
    </row>
    <row r="28" spans="1:11" x14ac:dyDescent="0.25">
      <c r="A28" s="12">
        <v>18</v>
      </c>
      <c r="B28" s="11"/>
      <c r="C28" s="11" t="s">
        <v>109</v>
      </c>
      <c r="D28" s="12"/>
      <c r="E28" s="11" t="s">
        <v>60</v>
      </c>
      <c r="F28" s="12">
        <v>1</v>
      </c>
      <c r="H28" s="11"/>
      <c r="I28" s="11"/>
      <c r="J28" s="23"/>
      <c r="K28" s="24">
        <f t="shared" si="0"/>
        <v>0</v>
      </c>
    </row>
    <row r="29" spans="1:11" x14ac:dyDescent="0.25">
      <c r="A29" s="12">
        <v>19</v>
      </c>
      <c r="B29" s="11"/>
      <c r="C29" s="11" t="s">
        <v>94</v>
      </c>
      <c r="D29" s="12"/>
      <c r="E29" s="11" t="s">
        <v>61</v>
      </c>
      <c r="F29" s="12">
        <v>2</v>
      </c>
      <c r="H29" s="11"/>
      <c r="I29" s="11"/>
      <c r="J29" s="23"/>
      <c r="K29" s="24">
        <f t="shared" si="0"/>
        <v>0</v>
      </c>
    </row>
    <row r="30" spans="1:11" x14ac:dyDescent="0.25">
      <c r="A30" s="12">
        <v>20</v>
      </c>
      <c r="B30" s="11"/>
      <c r="C30" s="11" t="s">
        <v>110</v>
      </c>
      <c r="D30" s="12"/>
      <c r="E30" s="11" t="s">
        <v>20</v>
      </c>
      <c r="F30" s="12">
        <v>2</v>
      </c>
      <c r="H30" s="11"/>
      <c r="I30" s="11"/>
      <c r="J30" s="23"/>
      <c r="K30" s="24">
        <f t="shared" si="0"/>
        <v>0</v>
      </c>
    </row>
    <row r="31" spans="1:11" x14ac:dyDescent="0.25">
      <c r="A31" s="12">
        <v>21.350877192982502</v>
      </c>
      <c r="B31" s="11"/>
      <c r="C31" s="11" t="s">
        <v>112</v>
      </c>
      <c r="D31" s="12"/>
      <c r="E31" s="11" t="s">
        <v>115</v>
      </c>
      <c r="F31" s="12">
        <v>2</v>
      </c>
      <c r="H31" s="11"/>
      <c r="I31" s="11"/>
      <c r="J31" s="23"/>
      <c r="K31" s="24">
        <f t="shared" si="0"/>
        <v>0</v>
      </c>
    </row>
    <row r="32" spans="1:11" x14ac:dyDescent="0.25">
      <c r="A32" s="12">
        <v>22.412280701754401</v>
      </c>
      <c r="B32" s="19" t="s">
        <v>21</v>
      </c>
      <c r="C32" s="11"/>
      <c r="D32" s="12"/>
      <c r="E32" s="11"/>
      <c r="F32" s="12"/>
      <c r="H32" s="11"/>
      <c r="I32" s="11"/>
      <c r="J32" s="23"/>
      <c r="K32" s="24">
        <f t="shared" si="0"/>
        <v>0</v>
      </c>
    </row>
    <row r="33" spans="1:13" x14ac:dyDescent="0.25">
      <c r="A33" s="12">
        <v>23.473684210526301</v>
      </c>
      <c r="B33" s="11" t="s">
        <v>22</v>
      </c>
      <c r="C33" s="11" t="s">
        <v>99</v>
      </c>
      <c r="D33" s="12"/>
      <c r="E33" s="11" t="s">
        <v>24</v>
      </c>
      <c r="F33" s="12">
        <v>1</v>
      </c>
      <c r="H33" s="11"/>
      <c r="I33" s="11"/>
      <c r="J33" s="23"/>
      <c r="K33" s="24">
        <f t="shared" si="0"/>
        <v>0</v>
      </c>
    </row>
    <row r="34" spans="1:13" x14ac:dyDescent="0.25">
      <c r="A34" s="12">
        <v>24.5350877192983</v>
      </c>
      <c r="C34" s="11" t="s">
        <v>99</v>
      </c>
      <c r="D34" s="12"/>
      <c r="E34" s="11" t="s">
        <v>25</v>
      </c>
      <c r="F34" s="12">
        <v>1</v>
      </c>
      <c r="H34" s="11"/>
      <c r="I34" s="11"/>
      <c r="J34" s="23"/>
      <c r="K34" s="24">
        <f t="shared" si="0"/>
        <v>0</v>
      </c>
    </row>
    <row r="35" spans="1:13" x14ac:dyDescent="0.25">
      <c r="A35" s="12">
        <v>25.596491228070199</v>
      </c>
      <c r="B35" s="11"/>
      <c r="C35" s="11"/>
      <c r="D35" s="12"/>
      <c r="E35" s="11"/>
      <c r="F35" s="12"/>
      <c r="H35" s="11"/>
      <c r="I35" s="11"/>
      <c r="J35" s="23"/>
      <c r="K35" s="24">
        <f t="shared" si="0"/>
        <v>0</v>
      </c>
    </row>
    <row r="36" spans="1:13" x14ac:dyDescent="0.25">
      <c r="A36" s="12">
        <v>26.657894736842099</v>
      </c>
      <c r="B36" s="11" t="s">
        <v>26</v>
      </c>
      <c r="C36" s="16" t="s">
        <v>98</v>
      </c>
      <c r="D36" s="12"/>
      <c r="E36" s="11" t="s">
        <v>27</v>
      </c>
      <c r="F36" s="12">
        <v>1</v>
      </c>
      <c r="H36" s="11"/>
      <c r="I36" s="11"/>
      <c r="J36" s="23"/>
      <c r="K36" s="24">
        <f t="shared" si="0"/>
        <v>0</v>
      </c>
    </row>
    <row r="37" spans="1:13" x14ac:dyDescent="0.25">
      <c r="A37" s="12">
        <v>27.719298245613999</v>
      </c>
      <c r="B37" s="11"/>
      <c r="D37" s="12"/>
      <c r="E37" s="11"/>
      <c r="F37" s="12"/>
      <c r="H37" s="11"/>
      <c r="I37" s="11"/>
      <c r="J37" s="23"/>
      <c r="K37" s="24">
        <f t="shared" si="0"/>
        <v>0</v>
      </c>
    </row>
    <row r="38" spans="1:13" x14ac:dyDescent="0.25">
      <c r="A38" s="12">
        <v>28.780701754386001</v>
      </c>
      <c r="B38" s="11" t="s">
        <v>23</v>
      </c>
      <c r="C38" s="11"/>
      <c r="D38" s="12"/>
      <c r="E38" s="11"/>
      <c r="F38" s="12"/>
      <c r="H38" s="11"/>
      <c r="I38" s="11"/>
      <c r="J38" s="23"/>
      <c r="K38" s="24">
        <f t="shared" si="0"/>
        <v>0</v>
      </c>
    </row>
    <row r="39" spans="1:13" x14ac:dyDescent="0.25">
      <c r="A39" s="12">
        <v>29.842105263157901</v>
      </c>
      <c r="B39" s="11"/>
      <c r="C39" s="11"/>
      <c r="D39" s="12"/>
      <c r="E39" s="11"/>
      <c r="F39" s="12"/>
      <c r="H39" s="11"/>
      <c r="I39" s="11"/>
      <c r="J39" s="23"/>
      <c r="K39" s="24">
        <f t="shared" si="0"/>
        <v>0</v>
      </c>
    </row>
    <row r="40" spans="1:13" x14ac:dyDescent="0.25">
      <c r="A40" s="12">
        <v>30.903508771929801</v>
      </c>
      <c r="B40" s="11"/>
      <c r="C40" s="11"/>
      <c r="D40" s="12"/>
      <c r="E40" s="11"/>
      <c r="F40" s="12"/>
      <c r="H40" s="11"/>
      <c r="I40" s="11"/>
      <c r="J40" s="23"/>
      <c r="K40" s="24">
        <f t="shared" si="0"/>
        <v>0</v>
      </c>
    </row>
    <row r="41" spans="1:13" x14ac:dyDescent="0.25">
      <c r="A41" s="12">
        <v>31.9649122807018</v>
      </c>
      <c r="B41" s="11"/>
      <c r="C41" s="11"/>
      <c r="D41" s="12"/>
      <c r="E41" s="11"/>
      <c r="F41" s="12"/>
      <c r="H41" s="11"/>
      <c r="I41" s="11"/>
      <c r="J41" s="23"/>
      <c r="K41" s="24">
        <f t="shared" si="0"/>
        <v>0</v>
      </c>
    </row>
    <row r="42" spans="1:13" x14ac:dyDescent="0.25">
      <c r="A42" s="12">
        <v>33.026315789473699</v>
      </c>
      <c r="B42" s="11"/>
      <c r="C42" s="11"/>
      <c r="D42" s="12"/>
      <c r="E42" s="11"/>
      <c r="F42" s="12"/>
      <c r="H42" s="11"/>
      <c r="I42" s="11"/>
      <c r="J42" s="23"/>
      <c r="K42" s="24">
        <f t="shared" si="0"/>
        <v>0</v>
      </c>
    </row>
    <row r="43" spans="1:13" x14ac:dyDescent="0.25">
      <c r="A43" s="12">
        <v>34.087719298245602</v>
      </c>
      <c r="B43" s="19" t="s">
        <v>74</v>
      </c>
      <c r="C43" s="11"/>
      <c r="D43" s="12"/>
      <c r="E43" s="11" t="s">
        <v>63</v>
      </c>
      <c r="F43" s="12">
        <v>3</v>
      </c>
      <c r="H43" s="11"/>
      <c r="I43" s="11"/>
      <c r="J43" s="23"/>
      <c r="K43" s="24">
        <f t="shared" si="0"/>
        <v>0</v>
      </c>
      <c r="L43" t="s">
        <v>71</v>
      </c>
      <c r="M43">
        <v>1790</v>
      </c>
    </row>
    <row r="44" spans="1:13" x14ac:dyDescent="0.25">
      <c r="A44" s="12">
        <v>35.149122807017598</v>
      </c>
      <c r="B44" s="11"/>
      <c r="C44" s="11"/>
      <c r="D44" s="12"/>
      <c r="E44" s="11" t="s">
        <v>64</v>
      </c>
      <c r="F44" s="12">
        <v>1</v>
      </c>
      <c r="H44" s="11"/>
      <c r="I44" s="11"/>
      <c r="J44" s="23"/>
      <c r="K44" s="24">
        <f t="shared" si="0"/>
        <v>0</v>
      </c>
    </row>
    <row r="45" spans="1:13" x14ac:dyDescent="0.25">
      <c r="A45" s="12">
        <v>36.210526315789501</v>
      </c>
      <c r="B45" s="11"/>
      <c r="C45" s="11"/>
      <c r="D45" s="12"/>
      <c r="E45" s="11" t="s">
        <v>65</v>
      </c>
      <c r="F45" s="12">
        <v>2</v>
      </c>
      <c r="H45" s="11"/>
      <c r="I45" s="11"/>
      <c r="J45" s="23"/>
      <c r="K45" s="24">
        <f t="shared" si="0"/>
        <v>0</v>
      </c>
    </row>
    <row r="46" spans="1:13" x14ac:dyDescent="0.25">
      <c r="A46" s="12">
        <v>37.271929824561397</v>
      </c>
      <c r="B46" s="11"/>
      <c r="C46" s="11"/>
      <c r="D46" s="12"/>
      <c r="E46" s="11" t="s">
        <v>66</v>
      </c>
      <c r="F46" s="12">
        <v>2</v>
      </c>
      <c r="H46" s="11"/>
      <c r="I46" s="11"/>
      <c r="J46" s="23"/>
      <c r="K46" s="24">
        <f t="shared" si="0"/>
        <v>0</v>
      </c>
      <c r="L46" t="s">
        <v>70</v>
      </c>
      <c r="M46">
        <v>600</v>
      </c>
    </row>
    <row r="47" spans="1:13" x14ac:dyDescent="0.25">
      <c r="A47" s="12">
        <v>38.3333333333333</v>
      </c>
      <c r="B47" s="11"/>
      <c r="C47" s="11"/>
      <c r="D47" s="12"/>
      <c r="E47" s="11" t="s">
        <v>67</v>
      </c>
      <c r="F47" s="12">
        <v>2</v>
      </c>
      <c r="H47" s="11"/>
      <c r="I47" s="11"/>
      <c r="J47" s="23"/>
      <c r="K47" s="24">
        <f t="shared" si="0"/>
        <v>0</v>
      </c>
      <c r="L47" t="s">
        <v>69</v>
      </c>
      <c r="M47">
        <v>1510</v>
      </c>
    </row>
    <row r="48" spans="1:13" x14ac:dyDescent="0.25">
      <c r="A48" s="12">
        <v>39.394736842105303</v>
      </c>
      <c r="B48" s="11"/>
      <c r="C48" s="11"/>
      <c r="D48" s="12"/>
      <c r="E48" s="11" t="s">
        <v>68</v>
      </c>
      <c r="F48" s="12">
        <v>2</v>
      </c>
      <c r="H48" s="11"/>
      <c r="I48" s="11"/>
      <c r="J48" s="23"/>
      <c r="K48" s="24">
        <f t="shared" si="0"/>
        <v>0</v>
      </c>
    </row>
    <row r="49" spans="1:11" x14ac:dyDescent="0.25">
      <c r="A49" s="12">
        <v>40.456140350877199</v>
      </c>
      <c r="B49" s="19" t="s">
        <v>19</v>
      </c>
      <c r="C49" s="11"/>
      <c r="D49" s="12"/>
      <c r="F49" s="12"/>
      <c r="H49" s="11"/>
      <c r="I49" s="11"/>
      <c r="J49" s="23"/>
      <c r="K49" s="24">
        <f t="shared" si="0"/>
        <v>0</v>
      </c>
    </row>
    <row r="50" spans="1:11" x14ac:dyDescent="0.25">
      <c r="A50" s="12">
        <v>41.517543859649102</v>
      </c>
      <c r="B50" s="11" t="s">
        <v>29</v>
      </c>
      <c r="C50" s="11" t="s">
        <v>43</v>
      </c>
      <c r="D50" s="12"/>
      <c r="E50" s="11" t="s">
        <v>44</v>
      </c>
      <c r="F50" s="12">
        <v>15</v>
      </c>
      <c r="H50" s="20" t="s">
        <v>87</v>
      </c>
      <c r="I50" s="11"/>
      <c r="J50" s="23"/>
      <c r="K50" s="24">
        <f t="shared" si="0"/>
        <v>0</v>
      </c>
    </row>
    <row r="51" spans="1:11" x14ac:dyDescent="0.25">
      <c r="A51" s="12">
        <v>42.578947368421098</v>
      </c>
      <c r="B51" s="11"/>
      <c r="C51" s="11" t="s">
        <v>38</v>
      </c>
      <c r="D51" s="12"/>
      <c r="E51" s="11" t="s">
        <v>39</v>
      </c>
      <c r="F51" s="12">
        <v>24</v>
      </c>
      <c r="H51" s="11"/>
      <c r="I51" s="11"/>
      <c r="J51" s="23"/>
      <c r="K51" s="24">
        <f t="shared" si="0"/>
        <v>0</v>
      </c>
    </row>
    <row r="52" spans="1:11" x14ac:dyDescent="0.25">
      <c r="A52" s="12">
        <v>43.640350877193001</v>
      </c>
      <c r="B52" s="11"/>
      <c r="C52" s="11"/>
      <c r="D52" s="12"/>
      <c r="E52" s="11" t="s">
        <v>42</v>
      </c>
      <c r="F52" s="12">
        <v>8</v>
      </c>
      <c r="H52" s="11"/>
      <c r="I52" s="11"/>
      <c r="J52" s="23"/>
      <c r="K52" s="24">
        <f t="shared" si="0"/>
        <v>0</v>
      </c>
    </row>
    <row r="53" spans="1:11" x14ac:dyDescent="0.25">
      <c r="A53" s="12">
        <v>44.701754385964897</v>
      </c>
      <c r="B53" s="11"/>
      <c r="C53" s="11" t="s">
        <v>33</v>
      </c>
      <c r="D53" s="12"/>
      <c r="E53" s="11" t="s">
        <v>35</v>
      </c>
      <c r="F53" s="12">
        <v>1</v>
      </c>
      <c r="H53" s="11"/>
      <c r="I53" s="11"/>
      <c r="J53" s="23"/>
      <c r="K53" s="24">
        <f t="shared" si="0"/>
        <v>0</v>
      </c>
    </row>
    <row r="54" spans="1:11" x14ac:dyDescent="0.25">
      <c r="A54" s="12">
        <v>45.763157894736899</v>
      </c>
      <c r="B54" s="11"/>
      <c r="C54" s="11" t="s">
        <v>75</v>
      </c>
      <c r="D54" s="12"/>
      <c r="E54" s="11" t="s">
        <v>34</v>
      </c>
      <c r="F54" s="12">
        <v>2</v>
      </c>
      <c r="H54" s="11"/>
      <c r="I54" s="11"/>
      <c r="J54" s="23"/>
      <c r="K54" s="24">
        <f t="shared" si="0"/>
        <v>0</v>
      </c>
    </row>
    <row r="55" spans="1:11" x14ac:dyDescent="0.25">
      <c r="A55" s="12">
        <v>46.824561403508802</v>
      </c>
      <c r="B55" t="s">
        <v>28</v>
      </c>
      <c r="C55" s="11"/>
      <c r="D55" s="12"/>
      <c r="E55" s="11" t="s">
        <v>76</v>
      </c>
      <c r="F55" s="12">
        <v>18</v>
      </c>
      <c r="H55" s="11"/>
      <c r="I55" s="11"/>
      <c r="J55" s="23"/>
      <c r="K55" s="24">
        <f t="shared" si="0"/>
        <v>0</v>
      </c>
    </row>
    <row r="56" spans="1:11" x14ac:dyDescent="0.25">
      <c r="A56" s="12">
        <v>47.885964912280699</v>
      </c>
      <c r="B56" s="11"/>
      <c r="C56" s="11"/>
      <c r="D56" s="12"/>
      <c r="E56" s="11" t="s">
        <v>84</v>
      </c>
      <c r="F56" s="12">
        <v>18</v>
      </c>
      <c r="H56" s="11"/>
      <c r="I56" s="11"/>
      <c r="J56" s="23"/>
      <c r="K56" s="24">
        <f t="shared" si="0"/>
        <v>0</v>
      </c>
    </row>
    <row r="57" spans="1:11" x14ac:dyDescent="0.25">
      <c r="A57" s="12">
        <v>48.947368421052602</v>
      </c>
      <c r="B57" s="11"/>
      <c r="C57" s="11" t="s">
        <v>73</v>
      </c>
      <c r="D57" s="12"/>
      <c r="E57" s="11" t="s">
        <v>85</v>
      </c>
      <c r="F57" s="12">
        <v>1</v>
      </c>
      <c r="H57" s="11"/>
      <c r="I57" s="11"/>
      <c r="J57" s="23"/>
      <c r="K57" s="24">
        <f t="shared" si="0"/>
        <v>0</v>
      </c>
    </row>
    <row r="58" spans="1:11" x14ac:dyDescent="0.25">
      <c r="A58" s="12">
        <v>50.008771929824597</v>
      </c>
      <c r="B58" s="11"/>
      <c r="C58" s="11" t="s">
        <v>72</v>
      </c>
      <c r="D58" s="12"/>
      <c r="E58" s="11" t="s">
        <v>77</v>
      </c>
      <c r="F58" s="12">
        <v>2</v>
      </c>
      <c r="H58" s="11"/>
      <c r="I58" s="11"/>
      <c r="J58" s="23"/>
      <c r="K58" s="24">
        <f t="shared" si="0"/>
        <v>0</v>
      </c>
    </row>
    <row r="59" spans="1:11" x14ac:dyDescent="0.25">
      <c r="A59" s="12">
        <v>51.0701754385965</v>
      </c>
      <c r="B59" s="11"/>
      <c r="C59" s="11"/>
      <c r="D59" s="12"/>
      <c r="E59" s="11" t="s">
        <v>78</v>
      </c>
      <c r="F59" s="12">
        <v>22</v>
      </c>
      <c r="H59" s="11"/>
      <c r="I59" s="11"/>
      <c r="J59" s="23"/>
      <c r="K59" s="24">
        <f t="shared" si="0"/>
        <v>0</v>
      </c>
    </row>
    <row r="60" spans="1:11" x14ac:dyDescent="0.25">
      <c r="A60" s="12">
        <v>52.131578947368403</v>
      </c>
      <c r="B60" s="11"/>
      <c r="C60" s="11"/>
      <c r="D60" s="12"/>
      <c r="E60" s="11" t="s">
        <v>86</v>
      </c>
      <c r="F60" s="12">
        <v>14</v>
      </c>
      <c r="H60" s="11"/>
      <c r="I60" s="11"/>
      <c r="J60" s="23"/>
      <c r="K60" s="24">
        <f t="shared" si="0"/>
        <v>0</v>
      </c>
    </row>
    <row r="61" spans="1:11" x14ac:dyDescent="0.25">
      <c r="A61" s="12">
        <v>53.192982456140399</v>
      </c>
      <c r="B61" s="11" t="s">
        <v>113</v>
      </c>
      <c r="C61" s="11"/>
      <c r="D61" s="12"/>
      <c r="E61" s="11" t="s">
        <v>40</v>
      </c>
      <c r="F61" s="12">
        <v>43</v>
      </c>
      <c r="H61" s="11"/>
      <c r="I61" s="11"/>
      <c r="J61" s="23"/>
      <c r="K61" s="24">
        <f t="shared" si="0"/>
        <v>0</v>
      </c>
    </row>
    <row r="62" spans="1:11" x14ac:dyDescent="0.25">
      <c r="A62" s="12">
        <v>54.254385964912302</v>
      </c>
      <c r="B62" s="11"/>
      <c r="C62" s="11"/>
      <c r="D62" s="12"/>
      <c r="E62" s="11" t="s">
        <v>30</v>
      </c>
      <c r="F62" s="12">
        <v>22</v>
      </c>
      <c r="H62" s="11"/>
      <c r="I62" s="11"/>
      <c r="J62" s="23"/>
      <c r="K62" s="24">
        <f t="shared" si="0"/>
        <v>0</v>
      </c>
    </row>
    <row r="63" spans="1:11" x14ac:dyDescent="0.25">
      <c r="A63" s="12">
        <v>55.315789473684198</v>
      </c>
      <c r="B63" s="11" t="s">
        <v>114</v>
      </c>
      <c r="C63" s="11"/>
      <c r="D63" s="12"/>
      <c r="E63" s="11" t="s">
        <v>41</v>
      </c>
      <c r="F63" s="12">
        <v>18</v>
      </c>
      <c r="H63" s="11"/>
      <c r="I63" s="11"/>
      <c r="J63" s="23"/>
      <c r="K63" s="24">
        <f t="shared" si="0"/>
        <v>0</v>
      </c>
    </row>
    <row r="64" spans="1:11" x14ac:dyDescent="0.25">
      <c r="A64" s="12">
        <v>56.377192982456101</v>
      </c>
      <c r="B64" s="11"/>
      <c r="C64" s="11"/>
      <c r="D64" s="12"/>
      <c r="E64" s="11" t="s">
        <v>31</v>
      </c>
      <c r="F64" s="12">
        <v>26</v>
      </c>
      <c r="H64" s="11"/>
      <c r="I64" s="11"/>
      <c r="J64" s="23"/>
      <c r="K64" s="24">
        <f t="shared" si="0"/>
        <v>0</v>
      </c>
    </row>
    <row r="65" spans="1:13" x14ac:dyDescent="0.25">
      <c r="A65" s="12">
        <v>57.438596491228097</v>
      </c>
      <c r="B65" s="19" t="s">
        <v>79</v>
      </c>
      <c r="C65" s="11"/>
      <c r="D65" s="12"/>
      <c r="E65" s="11"/>
      <c r="F65" s="12"/>
      <c r="H65" s="11"/>
      <c r="I65" s="11"/>
      <c r="J65" s="23"/>
      <c r="K65" s="24">
        <f t="shared" si="0"/>
        <v>0</v>
      </c>
    </row>
    <row r="66" spans="1:13" x14ac:dyDescent="0.25">
      <c r="A66" s="12">
        <v>58.5</v>
      </c>
      <c r="B66" s="19"/>
      <c r="C66" s="11" t="s">
        <v>80</v>
      </c>
      <c r="D66" s="12"/>
      <c r="E66" s="11" t="s">
        <v>32</v>
      </c>
      <c r="F66" s="12">
        <v>2</v>
      </c>
      <c r="H66" s="11"/>
      <c r="I66" s="11"/>
      <c r="J66" s="23"/>
      <c r="K66" s="24">
        <f t="shared" si="0"/>
        <v>0</v>
      </c>
    </row>
    <row r="67" spans="1:13" x14ac:dyDescent="0.25">
      <c r="A67" s="12">
        <v>59.561403508771903</v>
      </c>
      <c r="B67" s="11"/>
      <c r="C67" s="11" t="s">
        <v>36</v>
      </c>
      <c r="D67" s="12"/>
      <c r="E67" s="11" t="s">
        <v>119</v>
      </c>
      <c r="F67" s="12">
        <v>1</v>
      </c>
      <c r="H67" s="11" t="s">
        <v>116</v>
      </c>
      <c r="I67" s="11" t="s">
        <v>128</v>
      </c>
      <c r="J67" s="23">
        <v>4</v>
      </c>
      <c r="K67" s="24">
        <f t="shared" si="0"/>
        <v>4</v>
      </c>
      <c r="L67" t="s">
        <v>81</v>
      </c>
      <c r="M67">
        <v>1570</v>
      </c>
    </row>
    <row r="68" spans="1:13" x14ac:dyDescent="0.25">
      <c r="A68" s="12">
        <v>60.622807017543899</v>
      </c>
      <c r="B68" s="11"/>
      <c r="C68" s="11" t="s">
        <v>37</v>
      </c>
      <c r="D68" s="12"/>
      <c r="E68" s="11" t="s">
        <v>120</v>
      </c>
      <c r="F68" s="12">
        <v>1</v>
      </c>
      <c r="H68" s="11" t="s">
        <v>116</v>
      </c>
      <c r="I68" s="11" t="s">
        <v>128</v>
      </c>
      <c r="J68" s="23">
        <v>4</v>
      </c>
      <c r="K68" s="24">
        <f t="shared" si="0"/>
        <v>4</v>
      </c>
    </row>
    <row r="69" spans="1:13" x14ac:dyDescent="0.25">
      <c r="A69" s="12">
        <v>61.684210526315802</v>
      </c>
      <c r="B69" s="11"/>
      <c r="C69" s="11" t="s">
        <v>82</v>
      </c>
      <c r="D69" s="12"/>
      <c r="E69" s="11" t="s">
        <v>121</v>
      </c>
      <c r="F69" s="12">
        <v>2</v>
      </c>
      <c r="H69" s="11" t="s">
        <v>116</v>
      </c>
      <c r="I69" s="11" t="s">
        <v>128</v>
      </c>
      <c r="J69" s="23">
        <v>5.4</v>
      </c>
      <c r="K69" s="24">
        <f t="shared" si="0"/>
        <v>10.8</v>
      </c>
    </row>
    <row r="70" spans="1:13" x14ac:dyDescent="0.25">
      <c r="A70" s="12">
        <v>62.745614035087698</v>
      </c>
      <c r="B70" s="11"/>
      <c r="C70" s="11"/>
      <c r="D70" s="12"/>
      <c r="E70" s="11" t="s">
        <v>122</v>
      </c>
      <c r="F70" s="12">
        <v>8</v>
      </c>
      <c r="H70" s="11" t="s">
        <v>116</v>
      </c>
      <c r="I70" s="11" t="s">
        <v>128</v>
      </c>
      <c r="J70" s="23">
        <v>1.25</v>
      </c>
      <c r="K70" s="24">
        <f>F70*J70</f>
        <v>10</v>
      </c>
    </row>
    <row r="71" spans="1:13" x14ac:dyDescent="0.25">
      <c r="A71" s="12">
        <v>63.8070175438597</v>
      </c>
      <c r="B71" s="11"/>
      <c r="C71" s="11"/>
      <c r="D71" s="12"/>
      <c r="E71" s="11" t="s">
        <v>118</v>
      </c>
      <c r="F71" s="12">
        <v>2</v>
      </c>
      <c r="H71" s="11" t="s">
        <v>116</v>
      </c>
      <c r="I71" s="11" t="s">
        <v>128</v>
      </c>
      <c r="J71" s="23">
        <v>1.5</v>
      </c>
      <c r="K71" s="24">
        <f>F71*J71</f>
        <v>3</v>
      </c>
    </row>
    <row r="72" spans="1:13" x14ac:dyDescent="0.25">
      <c r="A72" s="12">
        <v>64.868421052631604</v>
      </c>
      <c r="B72" s="11"/>
      <c r="C72" s="11" t="s">
        <v>130</v>
      </c>
      <c r="D72" s="12"/>
      <c r="E72" s="11" t="s">
        <v>129</v>
      </c>
      <c r="F72" s="12">
        <v>1</v>
      </c>
      <c r="H72" s="11" t="s">
        <v>116</v>
      </c>
      <c r="I72" s="11" t="s">
        <v>128</v>
      </c>
      <c r="J72" s="23">
        <v>1.2</v>
      </c>
      <c r="K72" s="24">
        <f>F72*J72</f>
        <v>1.2</v>
      </c>
    </row>
    <row r="73" spans="1:13" x14ac:dyDescent="0.25">
      <c r="A73" s="12">
        <v>65.929824561403507</v>
      </c>
      <c r="B73" s="11"/>
      <c r="C73" s="11"/>
      <c r="D73" s="12"/>
      <c r="E73" s="11" t="s">
        <v>45</v>
      </c>
      <c r="F73" s="12">
        <v>10</v>
      </c>
      <c r="H73" s="11"/>
      <c r="I73" s="11"/>
      <c r="J73" s="23"/>
      <c r="K73" s="24">
        <f t="shared" ref="K73:K87" si="1">F73*J73</f>
        <v>0</v>
      </c>
    </row>
    <row r="74" spans="1:13" x14ac:dyDescent="0.25">
      <c r="A74" s="12">
        <v>66.991228070175396</v>
      </c>
      <c r="B74" s="11"/>
      <c r="C74" s="11"/>
      <c r="D74" s="12"/>
      <c r="E74" s="11" t="s">
        <v>123</v>
      </c>
      <c r="F74" s="12">
        <v>1</v>
      </c>
      <c r="H74" s="11" t="s">
        <v>116</v>
      </c>
      <c r="I74" s="11" t="s">
        <v>128</v>
      </c>
      <c r="J74" s="23">
        <v>2.95</v>
      </c>
      <c r="K74" s="24">
        <f t="shared" si="1"/>
        <v>2.95</v>
      </c>
    </row>
    <row r="75" spans="1:13" x14ac:dyDescent="0.25">
      <c r="A75" s="12">
        <v>68.052631578947398</v>
      </c>
      <c r="B75" s="11"/>
      <c r="C75" s="11"/>
      <c r="D75" s="12"/>
      <c r="E75" s="11" t="s">
        <v>124</v>
      </c>
      <c r="F75" s="12">
        <v>1</v>
      </c>
      <c r="H75" s="11"/>
      <c r="I75" s="11"/>
      <c r="J75" s="23"/>
      <c r="K75" s="24">
        <f t="shared" si="1"/>
        <v>0</v>
      </c>
    </row>
    <row r="76" spans="1:13" x14ac:dyDescent="0.25">
      <c r="A76" s="12">
        <v>69.114035087719301</v>
      </c>
      <c r="B76" s="11"/>
      <c r="C76" s="11"/>
      <c r="D76" s="12"/>
      <c r="E76" s="11" t="s">
        <v>83</v>
      </c>
      <c r="F76" s="12">
        <v>5</v>
      </c>
      <c r="H76" s="11"/>
      <c r="I76" s="11"/>
      <c r="J76" s="23"/>
      <c r="K76" s="24">
        <f t="shared" si="1"/>
        <v>0</v>
      </c>
    </row>
    <row r="77" spans="1:13" x14ac:dyDescent="0.25">
      <c r="A77" s="12">
        <v>70.175438596491205</v>
      </c>
      <c r="B77" s="11"/>
      <c r="C77" s="11"/>
      <c r="D77" s="12"/>
      <c r="E77" s="11" t="s">
        <v>126</v>
      </c>
      <c r="F77" s="12">
        <v>2</v>
      </c>
      <c r="H77" s="11" t="s">
        <v>116</v>
      </c>
      <c r="I77" s="11" t="s">
        <v>128</v>
      </c>
      <c r="J77" s="23">
        <v>5.45</v>
      </c>
      <c r="K77" s="24">
        <f t="shared" si="1"/>
        <v>10.9</v>
      </c>
    </row>
    <row r="78" spans="1:13" x14ac:dyDescent="0.25">
      <c r="A78" s="12">
        <v>71.236842105263193</v>
      </c>
      <c r="B78" s="11"/>
      <c r="C78" s="11"/>
      <c r="D78" s="12"/>
      <c r="E78" s="11" t="s">
        <v>127</v>
      </c>
      <c r="F78" s="12">
        <v>1</v>
      </c>
      <c r="H78" s="11" t="s">
        <v>116</v>
      </c>
      <c r="I78" s="11" t="s">
        <v>128</v>
      </c>
      <c r="J78" s="23">
        <v>17.95</v>
      </c>
      <c r="K78" s="24">
        <f t="shared" si="1"/>
        <v>17.95</v>
      </c>
    </row>
    <row r="79" spans="1:13" x14ac:dyDescent="0.25">
      <c r="A79" s="12">
        <v>72.298245614035096</v>
      </c>
      <c r="B79" s="11"/>
      <c r="C79" s="11"/>
      <c r="D79" s="12"/>
      <c r="E79" s="11" t="s">
        <v>46</v>
      </c>
      <c r="F79" s="12"/>
      <c r="H79" s="11"/>
      <c r="I79" s="11"/>
      <c r="J79" s="23"/>
      <c r="K79" s="24">
        <f t="shared" si="1"/>
        <v>0</v>
      </c>
    </row>
    <row r="80" spans="1:13" x14ac:dyDescent="0.25">
      <c r="A80" s="12">
        <v>73.359649122806999</v>
      </c>
      <c r="B80" s="11"/>
      <c r="C80" s="11"/>
      <c r="D80" s="12"/>
      <c r="E80" s="11" t="s">
        <v>47</v>
      </c>
      <c r="F80" s="12"/>
      <c r="H80" s="11"/>
      <c r="I80" s="11"/>
      <c r="J80" s="23"/>
      <c r="K80" s="24">
        <f t="shared" si="1"/>
        <v>0</v>
      </c>
    </row>
    <row r="81" spans="1:11" x14ac:dyDescent="0.25">
      <c r="A81" s="12">
        <v>74.421052631579002</v>
      </c>
      <c r="B81" s="11"/>
      <c r="C81" s="11"/>
      <c r="D81" s="12"/>
      <c r="E81" s="11" t="s">
        <v>111</v>
      </c>
      <c r="F81" s="12"/>
      <c r="H81" s="11"/>
      <c r="I81" s="11"/>
      <c r="J81" s="23"/>
      <c r="K81" s="24">
        <f t="shared" si="1"/>
        <v>0</v>
      </c>
    </row>
    <row r="82" spans="1:11" x14ac:dyDescent="0.25">
      <c r="A82" s="12">
        <v>75.482456140350905</v>
      </c>
      <c r="B82" s="11"/>
      <c r="C82" s="11"/>
      <c r="D82" s="12"/>
      <c r="E82" s="11" t="s">
        <v>132</v>
      </c>
      <c r="F82" s="12"/>
      <c r="H82" s="11"/>
      <c r="I82" s="11"/>
      <c r="J82" s="23"/>
      <c r="K82" s="24">
        <f t="shared" si="1"/>
        <v>0</v>
      </c>
    </row>
    <row r="83" spans="1:11" x14ac:dyDescent="0.25">
      <c r="A83" s="12">
        <v>76.543859649122794</v>
      </c>
      <c r="B83" s="11"/>
      <c r="C83" s="11"/>
      <c r="D83" s="12"/>
      <c r="E83" s="11" t="s">
        <v>133</v>
      </c>
      <c r="F83" s="12">
        <v>1</v>
      </c>
      <c r="H83" s="11" t="s">
        <v>116</v>
      </c>
      <c r="I83" s="11" t="s">
        <v>128</v>
      </c>
      <c r="J83" s="23">
        <v>19.95</v>
      </c>
      <c r="K83" s="24">
        <f t="shared" si="1"/>
        <v>19.95</v>
      </c>
    </row>
    <row r="84" spans="1:11" x14ac:dyDescent="0.25">
      <c r="A84" s="12">
        <v>77.605263157894697</v>
      </c>
      <c r="B84" s="19" t="s">
        <v>48</v>
      </c>
      <c r="D84" s="12"/>
      <c r="E84" s="11"/>
      <c r="F84" s="12"/>
      <c r="H84" s="11"/>
      <c r="I84" s="11"/>
      <c r="J84" s="23"/>
      <c r="K84" s="24">
        <f t="shared" si="1"/>
        <v>0</v>
      </c>
    </row>
    <row r="85" spans="1:11" x14ac:dyDescent="0.25">
      <c r="A85" s="12">
        <v>78.6666666666667</v>
      </c>
      <c r="B85" s="11"/>
      <c r="C85" s="11"/>
      <c r="D85" s="12"/>
      <c r="E85" s="11" t="s">
        <v>117</v>
      </c>
      <c r="F85" s="12">
        <v>1</v>
      </c>
      <c r="H85" s="11" t="s">
        <v>116</v>
      </c>
      <c r="I85" s="11" t="s">
        <v>128</v>
      </c>
      <c r="J85" s="23">
        <v>8.9499999999999993</v>
      </c>
      <c r="K85" s="24">
        <f t="shared" si="1"/>
        <v>8.9499999999999993</v>
      </c>
    </row>
    <row r="86" spans="1:11" x14ac:dyDescent="0.25">
      <c r="A86" s="12">
        <v>79.728070175438603</v>
      </c>
      <c r="B86" s="11"/>
      <c r="C86" s="11"/>
      <c r="D86" s="12"/>
      <c r="E86" s="11" t="s">
        <v>125</v>
      </c>
      <c r="F86" s="12">
        <v>1</v>
      </c>
      <c r="H86" s="11" t="s">
        <v>116</v>
      </c>
      <c r="I86" s="11" t="s">
        <v>128</v>
      </c>
      <c r="J86" s="23">
        <v>5.45</v>
      </c>
      <c r="K86" s="24">
        <f t="shared" si="1"/>
        <v>5.45</v>
      </c>
    </row>
    <row r="87" spans="1:11" x14ac:dyDescent="0.25">
      <c r="A87" s="12">
        <v>80.789473684210506</v>
      </c>
      <c r="B87" s="11"/>
      <c r="C87" s="11"/>
      <c r="D87" s="12"/>
      <c r="E87" s="11" t="s">
        <v>131</v>
      </c>
      <c r="F87" s="12">
        <v>1</v>
      </c>
      <c r="H87" s="11" t="s">
        <v>116</v>
      </c>
      <c r="I87" s="11" t="s">
        <v>128</v>
      </c>
      <c r="J87" s="23">
        <v>2.5</v>
      </c>
      <c r="K87" s="24">
        <f t="shared" si="1"/>
        <v>2.5</v>
      </c>
    </row>
    <row r="88" spans="1:11" x14ac:dyDescent="0.25">
      <c r="A88" s="12">
        <v>81.850877192982495</v>
      </c>
      <c r="B88" s="11"/>
      <c r="C88" s="11"/>
      <c r="D88" s="12"/>
      <c r="E88" s="11"/>
      <c r="F88" s="12"/>
      <c r="H88" s="11"/>
      <c r="I88" s="11"/>
      <c r="J88" s="23"/>
      <c r="K88" s="11"/>
    </row>
    <row r="89" spans="1:11" x14ac:dyDescent="0.25">
      <c r="A89" s="12">
        <v>82.912280701754398</v>
      </c>
      <c r="B89" s="11"/>
      <c r="C89" s="11"/>
      <c r="D89" s="12"/>
      <c r="E89" s="11"/>
      <c r="F89" s="12"/>
      <c r="H89" s="11"/>
      <c r="I89" s="11"/>
      <c r="J89" s="23"/>
      <c r="K89" s="11"/>
    </row>
    <row r="90" spans="1:11" x14ac:dyDescent="0.25">
      <c r="A90" s="12">
        <v>83.973684210526301</v>
      </c>
      <c r="B90" s="11"/>
      <c r="C90" s="11"/>
      <c r="D90" s="12"/>
      <c r="E90" s="11"/>
      <c r="F90" s="12"/>
      <c r="H90" s="11"/>
      <c r="I90" s="11"/>
      <c r="J90" s="23"/>
      <c r="K90" s="11"/>
    </row>
    <row r="91" spans="1:11" x14ac:dyDescent="0.25">
      <c r="A91" s="12">
        <v>85.035087719298303</v>
      </c>
      <c r="B91" s="11"/>
      <c r="C91" s="11"/>
      <c r="D91" s="12"/>
      <c r="E91" s="11"/>
      <c r="F91" s="12"/>
      <c r="H91" s="11"/>
      <c r="I91" s="11"/>
      <c r="J91" s="23"/>
      <c r="K91" s="11"/>
    </row>
    <row r="92" spans="1:11" x14ac:dyDescent="0.25">
      <c r="A92" s="12">
        <v>86.096491228070207</v>
      </c>
      <c r="B92" s="11"/>
      <c r="C92" s="11"/>
      <c r="D92" s="12"/>
      <c r="E92" s="11"/>
      <c r="F92" s="12"/>
      <c r="H92" s="11"/>
      <c r="I92" s="11"/>
      <c r="J92" s="23"/>
      <c r="K92" s="11"/>
    </row>
    <row r="93" spans="1:11" x14ac:dyDescent="0.25">
      <c r="A93" s="12">
        <v>87.157894736842096</v>
      </c>
      <c r="B93" s="11"/>
      <c r="C93" s="11"/>
      <c r="D93" s="12"/>
      <c r="E93" s="11"/>
      <c r="F93" s="12"/>
      <c r="H93" s="11"/>
      <c r="I93" s="11"/>
      <c r="J93" s="23"/>
      <c r="K93" s="11"/>
    </row>
    <row r="94" spans="1:11" x14ac:dyDescent="0.25">
      <c r="A94" s="12">
        <v>88.219298245613999</v>
      </c>
      <c r="B94" s="11"/>
      <c r="C94" s="11"/>
      <c r="D94" s="12"/>
      <c r="E94" s="11"/>
      <c r="F94" s="12"/>
      <c r="H94" s="11"/>
      <c r="I94" s="11"/>
      <c r="J94" s="23"/>
      <c r="K94" s="11"/>
    </row>
    <row r="95" spans="1:11" x14ac:dyDescent="0.25">
      <c r="A95" s="12"/>
      <c r="B95" s="11"/>
      <c r="C95" s="11"/>
      <c r="D95" s="12"/>
      <c r="E95" s="11"/>
      <c r="F95" s="12"/>
      <c r="H95" s="11"/>
      <c r="I95" s="11"/>
      <c r="J95" s="23"/>
      <c r="K95" s="11"/>
    </row>
    <row r="96" spans="1:11" x14ac:dyDescent="0.25">
      <c r="A96" s="12"/>
      <c r="B96" s="11"/>
      <c r="C96" s="11"/>
      <c r="D96" s="12"/>
      <c r="E96" s="11"/>
      <c r="F96" s="12"/>
      <c r="H96" s="11"/>
      <c r="I96" s="11"/>
      <c r="J96" s="23"/>
      <c r="K96" s="11"/>
    </row>
    <row r="97" spans="1:11" x14ac:dyDescent="0.25">
      <c r="A97" s="12"/>
      <c r="B97" s="11"/>
      <c r="C97" s="11"/>
      <c r="D97" s="12"/>
      <c r="E97" s="11"/>
      <c r="F97" s="12"/>
      <c r="H97" s="11"/>
      <c r="I97" s="11"/>
      <c r="J97" s="23"/>
      <c r="K97" s="11"/>
    </row>
    <row r="98" spans="1:11" x14ac:dyDescent="0.25">
      <c r="A98" s="12"/>
      <c r="B98" s="11"/>
      <c r="C98" s="11"/>
      <c r="D98" s="12"/>
      <c r="E98" s="11"/>
      <c r="F98" s="12"/>
      <c r="H98" s="11"/>
      <c r="I98" s="11"/>
      <c r="J98" s="23"/>
      <c r="K98" s="11"/>
    </row>
    <row r="99" spans="1:11" x14ac:dyDescent="0.25">
      <c r="A99" s="12"/>
      <c r="B99" s="11"/>
      <c r="C99" s="11"/>
      <c r="D99" s="12"/>
      <c r="E99" s="11"/>
      <c r="F99" s="12"/>
      <c r="H99" s="11"/>
      <c r="I99" s="11"/>
      <c r="J99" s="23"/>
      <c r="K99" s="11"/>
    </row>
    <row r="100" spans="1:11" x14ac:dyDescent="0.25">
      <c r="A100" s="12"/>
      <c r="B100" s="11"/>
      <c r="C100" s="11"/>
      <c r="D100" s="12"/>
      <c r="E100" s="11"/>
      <c r="F100" s="12"/>
      <c r="H100" s="11"/>
      <c r="I100" s="11"/>
      <c r="J100" s="23"/>
      <c r="K100" s="11"/>
    </row>
    <row r="101" spans="1:11" x14ac:dyDescent="0.25">
      <c r="A101" s="12"/>
      <c r="B101" s="11"/>
      <c r="C101" s="11"/>
      <c r="D101" s="12"/>
      <c r="E101" s="11"/>
      <c r="F101" s="12"/>
      <c r="H101" s="11"/>
      <c r="I101" s="11"/>
      <c r="J101" s="23"/>
      <c r="K101" s="11"/>
    </row>
    <row r="102" spans="1:11" x14ac:dyDescent="0.25">
      <c r="A102" s="12"/>
      <c r="B102" s="11"/>
      <c r="C102" s="11"/>
      <c r="D102" s="12"/>
      <c r="E102" s="11"/>
      <c r="F102" s="12"/>
      <c r="H102" s="11"/>
      <c r="I102" s="11"/>
      <c r="J102" s="23"/>
      <c r="K102" s="11"/>
    </row>
    <row r="103" spans="1:11" x14ac:dyDescent="0.25">
      <c r="A103" s="12"/>
      <c r="B103" s="11"/>
      <c r="C103" s="11"/>
      <c r="D103" s="12"/>
      <c r="E103" s="11"/>
      <c r="F103" s="12"/>
      <c r="H103" s="11"/>
      <c r="I103" s="11"/>
      <c r="J103" s="23"/>
      <c r="K103" s="11"/>
    </row>
    <row r="104" spans="1:11" x14ac:dyDescent="0.25">
      <c r="A104" s="12"/>
      <c r="B104" s="11"/>
      <c r="C104" s="11"/>
      <c r="D104" s="12"/>
      <c r="E104" s="11"/>
      <c r="F104" s="12"/>
      <c r="H104" s="11"/>
      <c r="I104" s="11"/>
      <c r="J104" s="23"/>
      <c r="K104" s="11"/>
    </row>
    <row r="105" spans="1:11" x14ac:dyDescent="0.25">
      <c r="A105" s="12"/>
      <c r="B105" s="11"/>
      <c r="C105" s="11"/>
      <c r="D105" s="12"/>
      <c r="E105" s="11"/>
      <c r="F105" s="12"/>
      <c r="H105" s="11"/>
      <c r="I105" s="11"/>
      <c r="J105" s="23"/>
      <c r="K105" s="11"/>
    </row>
    <row r="106" spans="1:11" x14ac:dyDescent="0.25">
      <c r="A106" s="12"/>
      <c r="B106" s="11"/>
      <c r="C106" s="11"/>
      <c r="D106" s="12"/>
      <c r="E106" s="11"/>
      <c r="F106" s="12"/>
      <c r="H106" s="11"/>
      <c r="I106" s="11"/>
      <c r="J106" s="23"/>
      <c r="K106" s="11"/>
    </row>
    <row r="107" spans="1:11" x14ac:dyDescent="0.25">
      <c r="A107" s="12"/>
      <c r="B107" s="11"/>
      <c r="C107" s="11"/>
      <c r="D107" s="12"/>
      <c r="E107" s="11"/>
      <c r="F107" s="12"/>
      <c r="H107" s="11"/>
      <c r="I107" s="11"/>
      <c r="J107" s="23"/>
      <c r="K107" s="11"/>
    </row>
    <row r="108" spans="1:11" x14ac:dyDescent="0.25">
      <c r="A108" s="12"/>
      <c r="B108" s="11"/>
      <c r="C108" s="11"/>
      <c r="D108" s="12"/>
      <c r="E108" s="11"/>
      <c r="F108" s="12"/>
      <c r="H108" s="11"/>
      <c r="I108" s="11"/>
      <c r="J108" s="23"/>
      <c r="K108" s="11"/>
    </row>
    <row r="109" spans="1:11" x14ac:dyDescent="0.25">
      <c r="A109" s="12"/>
      <c r="B109" s="11"/>
      <c r="C109" s="11"/>
      <c r="D109" s="12"/>
      <c r="E109" s="11"/>
      <c r="F109" s="12"/>
      <c r="H109" s="11"/>
      <c r="I109" s="11"/>
      <c r="J109" s="23"/>
      <c r="K109" s="11"/>
    </row>
    <row r="110" spans="1:11" x14ac:dyDescent="0.25">
      <c r="A110" s="12"/>
      <c r="B110" s="11"/>
      <c r="C110" s="11"/>
      <c r="D110" s="12"/>
      <c r="E110" s="11"/>
      <c r="F110" s="12"/>
      <c r="H110" s="11"/>
      <c r="I110" s="11"/>
      <c r="J110" s="23"/>
      <c r="K110" s="11"/>
    </row>
    <row r="111" spans="1:11" x14ac:dyDescent="0.25">
      <c r="A111" s="12"/>
      <c r="B111" s="11"/>
      <c r="C111" s="11"/>
      <c r="D111" s="12"/>
      <c r="E111" s="11"/>
      <c r="F111" s="12"/>
      <c r="H111" s="11"/>
      <c r="I111" s="11"/>
      <c r="J111" s="23"/>
      <c r="K111" s="11"/>
    </row>
    <row r="112" spans="1:11" x14ac:dyDescent="0.25">
      <c r="A112" s="12"/>
      <c r="B112" s="11"/>
      <c r="C112" s="11"/>
      <c r="D112" s="12"/>
      <c r="E112" s="11"/>
      <c r="F112" s="12"/>
      <c r="H112" s="11"/>
      <c r="I112" s="11"/>
      <c r="J112" s="23"/>
      <c r="K112" s="11"/>
    </row>
    <row r="113" spans="1:11" x14ac:dyDescent="0.25">
      <c r="A113" s="12"/>
      <c r="B113" s="11"/>
      <c r="C113" s="11"/>
      <c r="D113" s="12"/>
      <c r="E113" s="11"/>
      <c r="F113" s="12"/>
      <c r="H113" s="11"/>
      <c r="I113" s="11"/>
      <c r="J113" s="23"/>
      <c r="K113" s="11"/>
    </row>
    <row r="114" spans="1:11" x14ac:dyDescent="0.25">
      <c r="A114" s="12"/>
      <c r="B114" s="11"/>
      <c r="C114" s="11"/>
      <c r="D114" s="12"/>
      <c r="E114" s="11"/>
      <c r="F114" s="12"/>
      <c r="H114" s="11"/>
      <c r="I114" s="11"/>
      <c r="J114" s="23"/>
      <c r="K114" s="11"/>
    </row>
    <row r="115" spans="1:11" x14ac:dyDescent="0.25">
      <c r="A115" s="12"/>
      <c r="B115" s="11"/>
      <c r="C115" s="11"/>
      <c r="D115" s="12"/>
      <c r="E115" s="11"/>
      <c r="F115" s="12"/>
      <c r="H115" s="11"/>
      <c r="I115" s="11"/>
      <c r="J115" s="23"/>
      <c r="K115" s="11"/>
    </row>
    <row r="116" spans="1:11" x14ac:dyDescent="0.25">
      <c r="A116" s="12"/>
      <c r="B116" s="11"/>
      <c r="C116" s="11"/>
      <c r="D116" s="12"/>
      <c r="E116" s="11"/>
      <c r="F116" s="12"/>
      <c r="H116" s="11"/>
      <c r="I116" s="11"/>
      <c r="J116" s="23"/>
      <c r="K116" s="11"/>
    </row>
    <row r="117" spans="1:11" x14ac:dyDescent="0.25">
      <c r="A117" s="12"/>
      <c r="B117" s="11"/>
      <c r="C117" s="11"/>
      <c r="D117" s="12"/>
      <c r="E117" s="11"/>
      <c r="F117" s="12"/>
      <c r="H117" s="11"/>
      <c r="I117" s="11"/>
      <c r="J117" s="23"/>
      <c r="K117" s="11"/>
    </row>
    <row r="118" spans="1:11" x14ac:dyDescent="0.25">
      <c r="A118" s="12"/>
      <c r="B118" s="11"/>
      <c r="C118" s="11"/>
      <c r="D118" s="12"/>
      <c r="E118" s="11"/>
      <c r="F118" s="12"/>
      <c r="H118" s="11"/>
      <c r="I118" s="11"/>
      <c r="J118" s="23"/>
      <c r="K118" s="11"/>
    </row>
    <row r="119" spans="1:11" x14ac:dyDescent="0.25">
      <c r="A119" s="12"/>
      <c r="B119" s="11"/>
      <c r="C119" s="11"/>
      <c r="D119" s="12"/>
      <c r="E119" s="11"/>
      <c r="F119" s="12"/>
      <c r="H119" s="11"/>
      <c r="I119" s="11"/>
      <c r="J119" s="23"/>
      <c r="K119" s="11"/>
    </row>
    <row r="120" spans="1:11" x14ac:dyDescent="0.25">
      <c r="A120" s="12"/>
      <c r="B120" s="11"/>
      <c r="C120" s="11"/>
      <c r="D120" s="12"/>
      <c r="E120" s="11"/>
      <c r="F120" s="12"/>
      <c r="H120" s="11"/>
      <c r="I120" s="11"/>
      <c r="J120" s="23"/>
      <c r="K120" s="11"/>
    </row>
    <row r="121" spans="1:11" x14ac:dyDescent="0.25">
      <c r="A121" s="12"/>
      <c r="B121" s="11"/>
      <c r="C121" s="11"/>
      <c r="D121" s="12"/>
      <c r="E121" s="11"/>
      <c r="F121" s="12"/>
      <c r="H121" s="11"/>
      <c r="I121" s="11"/>
      <c r="J121" s="23"/>
      <c r="K121" s="11"/>
    </row>
    <row r="122" spans="1:11" x14ac:dyDescent="0.25">
      <c r="A122" s="12"/>
      <c r="B122" s="11"/>
      <c r="C122" s="11"/>
      <c r="D122" s="12"/>
      <c r="E122" s="11"/>
      <c r="F122" s="12"/>
      <c r="H122" s="11"/>
      <c r="I122" s="11"/>
      <c r="J122" s="23"/>
      <c r="K122" s="11"/>
    </row>
    <row r="123" spans="1:11" x14ac:dyDescent="0.25">
      <c r="A123" s="12"/>
      <c r="B123" s="11"/>
      <c r="C123" s="11"/>
      <c r="D123" s="12"/>
      <c r="E123" s="11"/>
      <c r="F123" s="12"/>
      <c r="H123" s="11"/>
      <c r="I123" s="11"/>
      <c r="J123" s="23"/>
      <c r="K123" s="11"/>
    </row>
    <row r="124" spans="1:11" x14ac:dyDescent="0.25">
      <c r="A124" s="12"/>
      <c r="B124" s="11"/>
      <c r="C124" s="11"/>
      <c r="D124" s="12"/>
      <c r="E124" s="11"/>
      <c r="F124" s="12"/>
      <c r="H124" s="11"/>
      <c r="I124" s="11"/>
      <c r="J124" s="23"/>
      <c r="K124" s="11"/>
    </row>
    <row r="125" spans="1:11" x14ac:dyDescent="0.25">
      <c r="A125" s="12"/>
      <c r="B125" s="11"/>
      <c r="C125" s="11"/>
      <c r="D125" s="12"/>
      <c r="E125" s="11"/>
      <c r="F125" s="12"/>
      <c r="H125" s="11"/>
      <c r="I125" s="11"/>
      <c r="J125" s="23"/>
      <c r="K125" s="11"/>
    </row>
    <row r="126" spans="1:11" x14ac:dyDescent="0.25">
      <c r="A126" s="12"/>
      <c r="B126" s="11"/>
      <c r="C126" s="11"/>
      <c r="D126" s="12"/>
      <c r="E126" s="11"/>
      <c r="F126" s="12"/>
      <c r="H126" s="11"/>
      <c r="I126" s="11"/>
      <c r="J126" s="23"/>
      <c r="K126" s="11"/>
    </row>
    <row r="127" spans="1:11" x14ac:dyDescent="0.25">
      <c r="A127" s="12"/>
      <c r="B127" s="11"/>
      <c r="C127" s="11"/>
      <c r="D127" s="12"/>
      <c r="E127" s="11"/>
      <c r="F127" s="12"/>
      <c r="H127" s="11"/>
      <c r="I127" s="11"/>
      <c r="J127" s="23"/>
      <c r="K127" s="11"/>
    </row>
    <row r="128" spans="1:11" x14ac:dyDescent="0.25">
      <c r="A128" s="12"/>
      <c r="B128" s="11"/>
      <c r="C128" s="11"/>
      <c r="D128" s="12"/>
      <c r="E128" s="11"/>
      <c r="F128" s="12"/>
      <c r="H128" s="11"/>
      <c r="I128" s="11"/>
      <c r="J128" s="23"/>
      <c r="K128" s="11"/>
    </row>
    <row r="129" spans="1:11" x14ac:dyDescent="0.25">
      <c r="A129" s="12"/>
      <c r="B129" s="11"/>
      <c r="C129" s="11"/>
      <c r="D129" s="12"/>
      <c r="E129" s="11"/>
      <c r="F129" s="12"/>
      <c r="H129" s="11"/>
      <c r="I129" s="11"/>
      <c r="J129" s="23"/>
      <c r="K129" s="11"/>
    </row>
    <row r="130" spans="1:11" x14ac:dyDescent="0.25">
      <c r="A130" s="12"/>
      <c r="B130" s="11"/>
      <c r="C130" s="11"/>
      <c r="D130" s="12"/>
      <c r="E130" s="11"/>
      <c r="F130" s="12"/>
      <c r="H130" s="11"/>
      <c r="I130" s="11"/>
      <c r="J130" s="23"/>
      <c r="K130" s="11"/>
    </row>
    <row r="131" spans="1:11" x14ac:dyDescent="0.25">
      <c r="A131" s="12"/>
      <c r="B131" s="11"/>
      <c r="C131" s="11"/>
      <c r="D131" s="12"/>
      <c r="E131" s="11"/>
      <c r="F131" s="12"/>
      <c r="H131" s="11"/>
      <c r="I131" s="11"/>
      <c r="J131" s="23"/>
      <c r="K131" s="11"/>
    </row>
    <row r="132" spans="1:11" x14ac:dyDescent="0.25">
      <c r="A132" s="12"/>
      <c r="B132" s="11"/>
      <c r="C132" s="11"/>
      <c r="D132" s="12"/>
      <c r="E132" s="11"/>
      <c r="F132" s="12"/>
      <c r="H132" s="11"/>
      <c r="I132" s="11"/>
      <c r="J132" s="23"/>
      <c r="K132" s="11"/>
    </row>
    <row r="133" spans="1:11" x14ac:dyDescent="0.25">
      <c r="A133" s="12"/>
      <c r="B133" s="11"/>
      <c r="C133" s="11"/>
      <c r="D133" s="12"/>
      <c r="E133" s="11"/>
      <c r="F133" s="12"/>
      <c r="H133" s="11"/>
      <c r="I133" s="11"/>
      <c r="J133" s="23"/>
      <c r="K133" s="11"/>
    </row>
    <row r="134" spans="1:11" x14ac:dyDescent="0.25">
      <c r="A134" s="12"/>
      <c r="B134" s="11"/>
      <c r="C134" s="11"/>
      <c r="D134" s="12"/>
      <c r="E134" s="11"/>
      <c r="F134" s="12"/>
      <c r="H134" s="11"/>
      <c r="I134" s="11"/>
      <c r="J134" s="23"/>
      <c r="K134" s="11"/>
    </row>
    <row r="135" spans="1:11" x14ac:dyDescent="0.25">
      <c r="A135" s="12"/>
      <c r="B135" s="11"/>
      <c r="C135" s="11"/>
      <c r="D135" s="12"/>
      <c r="E135" s="11"/>
      <c r="F135" s="12"/>
      <c r="H135" s="11"/>
      <c r="I135" s="11"/>
      <c r="J135" s="23"/>
      <c r="K135" s="11"/>
    </row>
    <row r="136" spans="1:11" x14ac:dyDescent="0.25">
      <c r="A136" s="12"/>
      <c r="B136" s="11"/>
      <c r="C136" s="11"/>
      <c r="D136" s="12"/>
      <c r="E136" s="11"/>
      <c r="F136" s="12"/>
      <c r="H136" s="11"/>
      <c r="I136" s="11"/>
      <c r="J136" s="23"/>
      <c r="K136" s="11"/>
    </row>
    <row r="137" spans="1:11" x14ac:dyDescent="0.25">
      <c r="A137" s="12"/>
      <c r="B137" s="11"/>
      <c r="C137" s="11"/>
      <c r="D137" s="12"/>
      <c r="E137" s="11"/>
      <c r="F137" s="12"/>
      <c r="H137" s="11"/>
      <c r="I137" s="11"/>
      <c r="J137" s="23"/>
      <c r="K137" s="11"/>
    </row>
    <row r="138" spans="1:11" x14ac:dyDescent="0.25">
      <c r="A138" s="12"/>
      <c r="B138" s="11"/>
      <c r="C138" s="11"/>
      <c r="D138" s="12"/>
      <c r="E138" s="11"/>
      <c r="F138" s="12"/>
      <c r="H138" s="11"/>
      <c r="I138" s="11"/>
      <c r="J138" s="23"/>
      <c r="K138" s="11"/>
    </row>
  </sheetData>
  <mergeCells count="3">
    <mergeCell ref="C2:D2"/>
    <mergeCell ref="C3:D3"/>
    <mergeCell ref="C4:D4"/>
  </mergeCells>
  <hyperlinks>
    <hyperlink ref="H50" r:id="rId1"/>
  </hyperlinks>
  <pageMargins left="0.7" right="0.7" top="0.75" bottom="0.75" header="0.3" footer="0.3"/>
  <pageSetup paperSize="9" orientation="portrait" horizontalDpi="4294967293" verticalDpi="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M.Croucher</cp:lastModifiedBy>
  <dcterms:created xsi:type="dcterms:W3CDTF">2014-01-22T01:11:20Z</dcterms:created>
  <dcterms:modified xsi:type="dcterms:W3CDTF">2014-01-29T09:18:08Z</dcterms:modified>
</cp:coreProperties>
</file>