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femex-my.sharepoint.com/personal/julio_gonzalezr_cfe_mx/Documents/Documents/FORMATOS DE SEGURIDAD/"/>
    </mc:Choice>
  </mc:AlternateContent>
  <xr:revisionPtr revIDLastSave="133" documentId="8_{752A93C8-4E81-48F6-8DC4-4E71CD059572}" xr6:coauthVersionLast="47" xr6:coauthVersionMax="47" xr10:uidLastSave="{56EC3413-8912-4CAD-8536-7042C234AD32}"/>
  <bookViews>
    <workbookView xWindow="-120" yWindow="-120" windowWidth="29040" windowHeight="15840" firstSheet="2" activeTab="2" xr2:uid="{00000000-000D-0000-FFFF-FFFF00000000}"/>
  </bookViews>
  <sheets>
    <sheet name="formato" sheetId="9" state="hidden" r:id="rId1"/>
    <sheet name="Corporativo" sheetId="11" state="hidden" r:id="rId2"/>
    <sheet name="Divisiones" sheetId="13" r:id="rId3"/>
    <sheet name="Infografía extintor" sheetId="14" r:id="rId4"/>
  </sheets>
  <definedNames>
    <definedName name="_xlnm.Print_Area" localSheetId="1">Corporativo!$A$1:$X$50</definedName>
    <definedName name="_xlnm.Print_Area" localSheetId="2">Divisiones!$A$1:$AA$54</definedName>
    <definedName name="_xlnm.Print_Area" localSheetId="0">formato!$A$1:$AM$77</definedName>
    <definedName name="_xlnm.Print_Titles" localSheetId="1">Corporativo!$1:$12</definedName>
    <definedName name="_xlnm.Print_Titles" localSheetId="2">Divisiones!$1:$12</definedName>
    <definedName name="_xlnm.Print_Titles" localSheetId="0">formato!$1:$14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11" l="1"/>
  <c r="R16" i="9"/>
  <c r="S16" i="9" s="1"/>
  <c r="R17" i="9"/>
  <c r="S17" i="9" s="1"/>
  <c r="R18" i="9"/>
  <c r="S18" i="9" s="1"/>
  <c r="R19" i="9"/>
  <c r="S19" i="9" s="1"/>
  <c r="R20" i="9"/>
  <c r="S20" i="9" s="1"/>
  <c r="R21" i="9"/>
  <c r="S21" i="9" s="1"/>
  <c r="R22" i="9"/>
  <c r="S22" i="9" s="1"/>
  <c r="R23" i="9"/>
  <c r="S23" i="9" s="1"/>
  <c r="R24" i="9"/>
  <c r="S24" i="9" s="1"/>
  <c r="R15" i="9"/>
  <c r="S15" i="9" s="1"/>
  <c r="T4" i="9"/>
  <c r="T15" i="9" l="1"/>
  <c r="AM15" i="9" s="1"/>
  <c r="T23" i="9"/>
  <c r="AM23" i="9" s="1"/>
  <c r="T19" i="9"/>
  <c r="AM19" i="9" s="1"/>
  <c r="T22" i="9"/>
  <c r="AM22" i="9" s="1"/>
  <c r="T18" i="9"/>
  <c r="AM18" i="9" s="1"/>
  <c r="T21" i="9"/>
  <c r="AM21" i="9" s="1"/>
  <c r="T17" i="9"/>
  <c r="AM17" i="9" s="1"/>
  <c r="T24" i="9"/>
  <c r="AM24" i="9" s="1"/>
  <c r="T20" i="9"/>
  <c r="AM20" i="9" s="1"/>
  <c r="T16" i="9"/>
  <c r="AM16" i="9" s="1"/>
  <c r="D8" i="9" l="1"/>
  <c r="D10" i="9"/>
  <c r="D9" i="9" l="1"/>
</calcChain>
</file>

<file path=xl/sharedStrings.xml><?xml version="1.0" encoding="utf-8"?>
<sst xmlns="http://schemas.openxmlformats.org/spreadsheetml/2006/main" count="588" uniqueCount="126">
  <si>
    <t>UBICACIÓN</t>
  </si>
  <si>
    <t>AGENTE EXTINTOR</t>
  </si>
  <si>
    <t>FECHA DE VENCIMIENTO</t>
  </si>
  <si>
    <t>MANGUERA</t>
  </si>
  <si>
    <t>SI</t>
  </si>
  <si>
    <t>NO</t>
  </si>
  <si>
    <t>Nº</t>
  </si>
  <si>
    <t xml:space="preserve"> CORROSIÓN</t>
  </si>
  <si>
    <t>ESCAPE DE PRESIÓN</t>
  </si>
  <si>
    <t>MANÓMETRO</t>
  </si>
  <si>
    <t>REVISIÓN MENSUAL DE EXTINTORES</t>
  </si>
  <si>
    <t>DÍA</t>
  </si>
  <si>
    <t>ESTADO FÍSICO</t>
  </si>
  <si>
    <t>OBSTRUCCIÓN DEL EXTINTOR</t>
  </si>
  <si>
    <t>Código: F-SES-036</t>
  </si>
  <si>
    <t>Elaboró: SPTTE SES</t>
  </si>
  <si>
    <t>Revisó: COOR SG/SPTTE SES</t>
  </si>
  <si>
    <t>CAPACIDAD (kg)</t>
  </si>
  <si>
    <t>SEÑALIZACIÓN</t>
  </si>
  <si>
    <t>1. Asa móvil</t>
  </si>
  <si>
    <t>2. Asa fija</t>
  </si>
  <si>
    <t>3. Precinto de seguridad</t>
  </si>
  <si>
    <t>4. Seguro</t>
  </si>
  <si>
    <t>5. Manómetro</t>
  </si>
  <si>
    <t>6. Manguera</t>
  </si>
  <si>
    <t>7. Etiqueta del fabricante</t>
  </si>
  <si>
    <t>8. Pico fusor o tobera</t>
  </si>
  <si>
    <t>ASA MÓVIL</t>
  </si>
  <si>
    <t>ASA FIJA</t>
  </si>
  <si>
    <t>PRECINTO DE SEGURIDAD</t>
  </si>
  <si>
    <t>SEGURO</t>
  </si>
  <si>
    <t>ETIQUETA DEL FABRICANTE</t>
  </si>
  <si>
    <t>FECHA DE RECARGA</t>
  </si>
  <si>
    <t>PICO FUSOR O TOBERA</t>
  </si>
  <si>
    <t>9. Ruedas</t>
  </si>
  <si>
    <t>ü</t>
  </si>
  <si>
    <t>O</t>
  </si>
  <si>
    <t>RUEDAS
(SÍ APLICA)</t>
  </si>
  <si>
    <t>COMPAÑÍA MINERA HECLA</t>
  </si>
  <si>
    <t>ESTATUS</t>
  </si>
  <si>
    <t>Por Vencer en</t>
  </si>
  <si>
    <t xml:space="preserve">ESTATUS </t>
  </si>
  <si>
    <t xml:space="preserve">VENCIDO </t>
  </si>
  <si>
    <t xml:space="preserve">POR VENCER </t>
  </si>
  <si>
    <t xml:space="preserve">OK </t>
  </si>
  <si>
    <t>DIA/MES/AÑO</t>
  </si>
  <si>
    <t xml:space="preserve">Fecha de Rev: </t>
  </si>
  <si>
    <t>DIAS PARA VENCER</t>
  </si>
  <si>
    <t>Fecha de emisión: 22/12/2019</t>
  </si>
  <si>
    <t>Núm de Rev. 1</t>
  </si>
  <si>
    <t>Aprobó: Gerente QSHEC</t>
  </si>
  <si>
    <t>Nissan Diesel #1</t>
  </si>
  <si>
    <t>9 kg</t>
  </si>
  <si>
    <t>Ford Explosivo #15</t>
  </si>
  <si>
    <t>Pasajera #11</t>
  </si>
  <si>
    <t>Ranger #9</t>
  </si>
  <si>
    <t>Nissan Estacas #8</t>
  </si>
  <si>
    <t>Coredril JD800C</t>
  </si>
  <si>
    <t>Ranger DX700</t>
  </si>
  <si>
    <t>2 kg</t>
  </si>
  <si>
    <t>9kg</t>
  </si>
  <si>
    <t>Afuera del almacén</t>
  </si>
  <si>
    <t>Tanque de Diesel</t>
  </si>
  <si>
    <t>Comedor</t>
  </si>
  <si>
    <t>PQS</t>
  </si>
  <si>
    <t>N/A</t>
  </si>
  <si>
    <t>ok</t>
  </si>
  <si>
    <t>Barrenación y Voladuras</t>
  </si>
  <si>
    <t>Bueno</t>
  </si>
  <si>
    <t>B</t>
  </si>
  <si>
    <t>Remplazar</t>
  </si>
  <si>
    <t>Regular</t>
  </si>
  <si>
    <t>R</t>
  </si>
  <si>
    <t xml:space="preserve">No aplica </t>
  </si>
  <si>
    <t>NA</t>
  </si>
  <si>
    <t xml:space="preserve">Pintura </t>
  </si>
  <si>
    <t xml:space="preserve">Limpieza </t>
  </si>
  <si>
    <t>Señalización</t>
  </si>
  <si>
    <t>Señalamiento</t>
  </si>
  <si>
    <t xml:space="preserve">Soporte </t>
  </si>
  <si>
    <t>Asa Móvil</t>
  </si>
  <si>
    <t xml:space="preserve">Asa Fija </t>
  </si>
  <si>
    <t>Precinto de Seguridad</t>
  </si>
  <si>
    <t>Seguro</t>
  </si>
  <si>
    <t>Manómetro</t>
  </si>
  <si>
    <t>Manguera</t>
  </si>
  <si>
    <t>Pico difusor o Tobera</t>
  </si>
  <si>
    <t>Ruedas</t>
  </si>
  <si>
    <t xml:space="preserve">Fecha de Recarga </t>
  </si>
  <si>
    <t xml:space="preserve">Fecha de Vencimiento </t>
  </si>
  <si>
    <t>Capacidad (kg)</t>
  </si>
  <si>
    <t xml:space="preserve">Agente Extintor </t>
  </si>
  <si>
    <t>Corrosión</t>
  </si>
  <si>
    <t xml:space="preserve">Estado Físico </t>
  </si>
  <si>
    <t xml:space="preserve">Fecha de Elaboración: </t>
  </si>
  <si>
    <t>Etiquetas  Visible</t>
  </si>
  <si>
    <t xml:space="preserve">Etiquetas  Buen estado </t>
  </si>
  <si>
    <t xml:space="preserve">Informacion  Etiqueta  </t>
  </si>
  <si>
    <t>X</t>
  </si>
  <si>
    <t>Revisión Mensual de Extintores</t>
  </si>
  <si>
    <t>Oficinas Nacionales SSB</t>
  </si>
  <si>
    <t>MM/AA</t>
  </si>
  <si>
    <t>Abrazaderas</t>
  </si>
  <si>
    <t>CO2</t>
  </si>
  <si>
    <t>Ubicación / Sala</t>
  </si>
  <si>
    <t>ago / sep
2024</t>
  </si>
  <si>
    <t>ago / sep
2025</t>
  </si>
  <si>
    <t>Observaciones</t>
  </si>
  <si>
    <t>509 y 709: extintores en recarga. 507: Extintor del fondo, verificar ubicación y normar.</t>
  </si>
  <si>
    <t>Vencimiento de Recarga</t>
  </si>
  <si>
    <t xml:space="preserve">Observaciones </t>
  </si>
  <si>
    <t>Boquilla o Tobera</t>
  </si>
  <si>
    <t>Numeral</t>
  </si>
  <si>
    <t>Nota: Todos los incumplimientos a la Normatividad vigente se debe realizar Formato 13 en SISST.</t>
  </si>
  <si>
    <t>Centro de Trabajo:  ADMINISTRACIÓN Y FINANZAS</t>
  </si>
  <si>
    <t>Área de finanzas</t>
  </si>
  <si>
    <t>03</t>
  </si>
  <si>
    <t>Vencido</t>
  </si>
  <si>
    <t>SADECI</t>
  </si>
  <si>
    <t>05</t>
  </si>
  <si>
    <t>06</t>
  </si>
  <si>
    <t>Área de archivo</t>
  </si>
  <si>
    <t>04</t>
  </si>
  <si>
    <t>Oficina SUTERM</t>
  </si>
  <si>
    <t>SN</t>
  </si>
  <si>
    <t>Vigente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</si>
</sst>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80A]d&quot; de &quot;mmmm&quot; de &quot;yyyy;@"/>
  </numFmts>
  <fonts count="31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Wingdings"/>
      <charset val="2"/>
    </font>
    <font>
      <b/>
      <sz val="10"/>
      <color theme="1"/>
      <name val="Wingdings 2"/>
      <family val="1"/>
      <charset val="2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9"/>
      <color theme="1"/>
      <name val="Arial"/>
      <family val="2"/>
    </font>
    <font>
      <sz val="10"/>
      <color theme="0"/>
      <name val="Arial"/>
      <family val="2"/>
    </font>
    <font>
      <b/>
      <sz val="8"/>
      <color theme="0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8"/>
      <name val="Arial"/>
      <family val="2"/>
    </font>
    <font>
      <b/>
      <sz val="6"/>
      <color theme="1"/>
      <name val="Arial"/>
      <family val="2"/>
    </font>
    <font>
      <b/>
      <u/>
      <sz val="10"/>
      <name val="Arial"/>
      <family val="2"/>
    </font>
    <font>
      <sz val="8"/>
      <name val="Calibri"/>
      <family val="2"/>
      <scheme val="minor"/>
    </font>
    <font>
      <b/>
      <u/>
      <sz val="9"/>
      <name val="Arial"/>
      <family val="2"/>
    </font>
    <font>
      <sz val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9A66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43" fontId="13" fillId="0" borderId="0" applyFont="0" applyFill="0" applyBorder="0" applyAlignment="0" applyProtection="0"/>
  </cellStyleXfs>
  <cellXfs count="262">
    <xf numFmtId="0" fontId="0" fillId="0" borderId="0" xfId="0"/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17" fontId="5" fillId="0" borderId="7" xfId="0" applyNumberFormat="1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6" fillId="2" borderId="0" xfId="0" applyFont="1" applyFill="1" applyAlignment="1" applyProtection="1">
      <alignment horizontal="left" vertical="center"/>
      <protection locked="0"/>
    </xf>
    <xf numFmtId="0" fontId="6" fillId="4" borderId="0" xfId="0" applyFont="1" applyFill="1" applyProtection="1">
      <protection locked="0"/>
    </xf>
    <xf numFmtId="0" fontId="5" fillId="4" borderId="0" xfId="0" applyFont="1" applyFill="1" applyProtection="1">
      <protection locked="0"/>
    </xf>
    <xf numFmtId="0" fontId="0" fillId="3" borderId="0" xfId="0" applyFill="1"/>
    <xf numFmtId="0" fontId="6" fillId="3" borderId="0" xfId="0" applyFont="1" applyFill="1"/>
    <xf numFmtId="0" fontId="5" fillId="3" borderId="0" xfId="0" applyFont="1" applyFill="1" applyProtection="1">
      <protection locked="0"/>
    </xf>
    <xf numFmtId="14" fontId="6" fillId="3" borderId="0" xfId="0" applyNumberFormat="1" applyFont="1" applyFill="1" applyAlignment="1" applyProtection="1">
      <alignment horizontal="center"/>
      <protection locked="0"/>
    </xf>
    <xf numFmtId="0" fontId="0" fillId="3" borderId="0" xfId="0" applyFill="1" applyAlignment="1">
      <alignment horizontal="center"/>
    </xf>
    <xf numFmtId="0" fontId="6" fillId="3" borderId="0" xfId="0" applyFont="1" applyFill="1" applyProtection="1"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horizontal="left" vertical="center"/>
      <protection locked="0"/>
    </xf>
    <xf numFmtId="0" fontId="9" fillId="0" borderId="0" xfId="0" applyFont="1"/>
    <xf numFmtId="0" fontId="3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6" fillId="0" borderId="0" xfId="0" applyFont="1"/>
    <xf numFmtId="0" fontId="12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left" vertical="center" wrapText="1"/>
      <protection locked="0"/>
    </xf>
    <xf numFmtId="17" fontId="5" fillId="0" borderId="0" xfId="0" applyNumberFormat="1" applyFont="1" applyAlignment="1" applyProtection="1">
      <alignment horizontal="center" vertical="center"/>
      <protection locked="0"/>
    </xf>
    <xf numFmtId="0" fontId="7" fillId="0" borderId="15" xfId="0" applyFont="1" applyBorder="1" applyAlignment="1" applyProtection="1">
      <alignment horizontal="center" vertical="center" wrapText="1"/>
      <protection locked="0"/>
    </xf>
    <xf numFmtId="0" fontId="3" fillId="4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0" fillId="0" borderId="7" xfId="0" applyBorder="1" applyAlignment="1">
      <alignment horizontal="center"/>
    </xf>
    <xf numFmtId="14" fontId="3" fillId="4" borderId="9" xfId="0" applyNumberFormat="1" applyFont="1" applyFill="1" applyBorder="1" applyAlignment="1">
      <alignment horizontal="center" vertical="center" wrapText="1"/>
    </xf>
    <xf numFmtId="14" fontId="3" fillId="4" borderId="0" xfId="0" applyNumberFormat="1" applyFont="1" applyFill="1" applyAlignment="1">
      <alignment horizontal="left" vertical="center" wrapText="1"/>
    </xf>
    <xf numFmtId="43" fontId="16" fillId="8" borderId="10" xfId="2" applyFont="1" applyFill="1" applyBorder="1" applyAlignment="1">
      <alignment horizontal="center" vertical="center"/>
    </xf>
    <xf numFmtId="0" fontId="5" fillId="0" borderId="14" xfId="0" applyFont="1" applyBorder="1" applyAlignment="1" applyProtection="1">
      <alignment horizontal="center" vertical="center"/>
      <protection locked="0"/>
    </xf>
    <xf numFmtId="17" fontId="5" fillId="0" borderId="14" xfId="0" applyNumberFormat="1" applyFont="1" applyBorder="1" applyAlignment="1" applyProtection="1">
      <alignment horizontal="center" vertical="center"/>
      <protection locked="0"/>
    </xf>
    <xf numFmtId="0" fontId="0" fillId="0" borderId="14" xfId="0" applyBorder="1" applyAlignment="1">
      <alignment horizontal="center"/>
    </xf>
    <xf numFmtId="0" fontId="10" fillId="0" borderId="15" xfId="0" applyFont="1" applyBorder="1" applyAlignment="1" applyProtection="1">
      <alignment horizontal="center" vertical="center"/>
      <protection locked="0"/>
    </xf>
    <xf numFmtId="0" fontId="11" fillId="0" borderId="15" xfId="0" applyFont="1" applyBorder="1" applyAlignment="1" applyProtection="1">
      <alignment horizontal="center" vertical="center"/>
      <protection locked="0"/>
    </xf>
    <xf numFmtId="43" fontId="16" fillId="8" borderId="28" xfId="2" applyFont="1" applyFill="1" applyBorder="1" applyAlignment="1">
      <alignment horizontal="center" vertical="center"/>
    </xf>
    <xf numFmtId="17" fontId="5" fillId="0" borderId="10" xfId="0" applyNumberFormat="1" applyFont="1" applyBorder="1" applyAlignment="1" applyProtection="1">
      <alignment horizontal="center" vertical="center"/>
      <protection locked="0"/>
    </xf>
    <xf numFmtId="0" fontId="5" fillId="0" borderId="35" xfId="0" applyFont="1" applyBorder="1" applyAlignment="1" applyProtection="1">
      <alignment horizontal="center" vertical="center"/>
      <protection locked="0"/>
    </xf>
    <xf numFmtId="0" fontId="5" fillId="0" borderId="36" xfId="0" applyFont="1" applyBorder="1" applyAlignment="1" applyProtection="1">
      <alignment horizontal="center" vertical="center"/>
      <protection locked="0"/>
    </xf>
    <xf numFmtId="0" fontId="10" fillId="0" borderId="7" xfId="0" applyFont="1" applyBorder="1" applyAlignment="1" applyProtection="1">
      <alignment horizontal="center" vertical="center"/>
      <protection locked="0"/>
    </xf>
    <xf numFmtId="0" fontId="7" fillId="0" borderId="18" xfId="0" applyFont="1" applyBorder="1" applyAlignment="1" applyProtection="1">
      <alignment horizontal="center" vertical="center"/>
      <protection locked="0"/>
    </xf>
    <xf numFmtId="0" fontId="5" fillId="0" borderId="18" xfId="0" applyFont="1" applyBorder="1" applyAlignment="1" applyProtection="1">
      <alignment vertical="center" wrapText="1"/>
      <protection locked="0"/>
    </xf>
    <xf numFmtId="0" fontId="5" fillId="0" borderId="18" xfId="0" applyFont="1" applyBorder="1" applyAlignment="1" applyProtection="1">
      <alignment vertical="center"/>
      <protection locked="0"/>
    </xf>
    <xf numFmtId="0" fontId="0" fillId="0" borderId="7" xfId="0" applyBorder="1" applyAlignment="1">
      <alignment horizontal="center" wrapText="1"/>
    </xf>
    <xf numFmtId="0" fontId="2" fillId="0" borderId="0" xfId="0" applyFont="1" applyAlignment="1">
      <alignment horizontal="left" vertical="center" wrapText="1"/>
    </xf>
    <xf numFmtId="0" fontId="17" fillId="0" borderId="0" xfId="0" applyFont="1" applyAlignment="1" applyProtection="1">
      <alignment horizontal="left" vertic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9" fillId="0" borderId="0" xfId="0" applyFont="1" applyProtection="1">
      <protection locked="0"/>
    </xf>
    <xf numFmtId="0" fontId="18" fillId="0" borderId="0" xfId="0" applyFont="1" applyProtection="1">
      <protection locked="0"/>
    </xf>
    <xf numFmtId="0" fontId="18" fillId="0" borderId="0" xfId="0" applyFont="1"/>
    <xf numFmtId="14" fontId="18" fillId="0" borderId="0" xfId="0" applyNumberFormat="1" applyFont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17" fontId="19" fillId="0" borderId="0" xfId="0" applyNumberFormat="1" applyFont="1" applyAlignment="1" applyProtection="1">
      <alignment horizontal="center" vertical="center"/>
      <protection locked="0"/>
    </xf>
    <xf numFmtId="0" fontId="1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7" fillId="0" borderId="0" xfId="0" applyFont="1"/>
    <xf numFmtId="0" fontId="2" fillId="0" borderId="0" xfId="0" applyFont="1" applyAlignment="1">
      <alignment horizontal="center" vertical="center" wrapText="1"/>
    </xf>
    <xf numFmtId="0" fontId="14" fillId="9" borderId="16" xfId="0" applyFont="1" applyFill="1" applyBorder="1" applyAlignment="1">
      <alignment horizontal="center" vertical="center" wrapText="1"/>
    </xf>
    <xf numFmtId="0" fontId="14" fillId="9" borderId="40" xfId="0" applyFont="1" applyFill="1" applyBorder="1" applyAlignment="1">
      <alignment horizontal="center" vertical="center" wrapText="1"/>
    </xf>
    <xf numFmtId="0" fontId="14" fillId="9" borderId="41" xfId="0" applyFont="1" applyFill="1" applyBorder="1" applyAlignment="1">
      <alignment horizontal="center" vertical="center" wrapText="1"/>
    </xf>
    <xf numFmtId="0" fontId="17" fillId="0" borderId="18" xfId="0" applyFont="1" applyBorder="1" applyAlignment="1" applyProtection="1">
      <alignment horizontal="center" vertical="center" wrapText="1"/>
      <protection locked="0"/>
    </xf>
    <xf numFmtId="0" fontId="19" fillId="0" borderId="19" xfId="0" applyFont="1" applyBorder="1" applyAlignment="1" applyProtection="1">
      <alignment horizontal="center" vertical="center"/>
      <protection locked="0"/>
    </xf>
    <xf numFmtId="0" fontId="2" fillId="0" borderId="20" xfId="0" applyFont="1" applyBorder="1" applyAlignment="1" applyProtection="1">
      <alignment horizontal="center" vertical="center" wrapText="1"/>
      <protection locked="0"/>
    </xf>
    <xf numFmtId="0" fontId="19" fillId="0" borderId="17" xfId="0" applyFont="1" applyBorder="1" applyAlignment="1" applyProtection="1">
      <alignment horizontal="center" vertical="center"/>
      <protection locked="0"/>
    </xf>
    <xf numFmtId="0" fontId="19" fillId="0" borderId="38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 wrapText="1"/>
      <protection locked="0"/>
    </xf>
    <xf numFmtId="164" fontId="2" fillId="0" borderId="0" xfId="0" applyNumberFormat="1" applyFont="1" applyAlignment="1">
      <alignment vertical="center" wrapText="1"/>
    </xf>
    <xf numFmtId="0" fontId="18" fillId="0" borderId="7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2" fillId="0" borderId="14" xfId="0" applyFont="1" applyBorder="1" applyAlignment="1" applyProtection="1">
      <alignment horizontal="center" vertical="center" wrapText="1"/>
      <protection locked="0"/>
    </xf>
    <xf numFmtId="0" fontId="21" fillId="0" borderId="0" xfId="0" applyFont="1"/>
    <xf numFmtId="0" fontId="2" fillId="0" borderId="42" xfId="0" applyFont="1" applyBorder="1" applyAlignment="1" applyProtection="1">
      <alignment horizontal="center" vertical="center" wrapText="1"/>
      <protection locked="0"/>
    </xf>
    <xf numFmtId="0" fontId="2" fillId="0" borderId="16" xfId="0" applyFont="1" applyBorder="1" applyAlignment="1" applyProtection="1">
      <alignment horizontal="center" vertical="center" wrapText="1"/>
      <protection locked="0"/>
    </xf>
    <xf numFmtId="0" fontId="2" fillId="0" borderId="40" xfId="0" applyFont="1" applyBorder="1" applyAlignment="1" applyProtection="1">
      <alignment horizontal="center" vertical="center" wrapText="1"/>
      <protection locked="0"/>
    </xf>
    <xf numFmtId="0" fontId="18" fillId="0" borderId="20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9" fillId="3" borderId="0" xfId="0" applyFont="1" applyFill="1" applyAlignment="1">
      <alignment horizontal="center" vertical="top" wrapText="1"/>
    </xf>
    <xf numFmtId="0" fontId="17" fillId="3" borderId="0" xfId="0" applyFont="1" applyFill="1"/>
    <xf numFmtId="0" fontId="18" fillId="3" borderId="0" xfId="0" applyFont="1" applyFill="1"/>
    <xf numFmtId="0" fontId="2" fillId="3" borderId="14" xfId="0" applyFont="1" applyFill="1" applyBorder="1" applyAlignment="1" applyProtection="1">
      <alignment horizontal="center" vertical="center" wrapText="1"/>
      <protection locked="0"/>
    </xf>
    <xf numFmtId="0" fontId="19" fillId="3" borderId="17" xfId="0" applyFont="1" applyFill="1" applyBorder="1" applyAlignment="1" applyProtection="1">
      <alignment horizontal="center" vertical="center"/>
      <protection locked="0"/>
    </xf>
    <xf numFmtId="0" fontId="2" fillId="3" borderId="7" xfId="0" applyFont="1" applyFill="1" applyBorder="1" applyAlignment="1" applyProtection="1">
      <alignment horizontal="center" vertical="center" wrapText="1"/>
      <protection locked="0"/>
    </xf>
    <xf numFmtId="0" fontId="18" fillId="3" borderId="7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 applyProtection="1">
      <alignment horizontal="center" vertical="center" wrapText="1"/>
      <protection locked="0"/>
    </xf>
    <xf numFmtId="0" fontId="18" fillId="3" borderId="7" xfId="0" applyFont="1" applyFill="1" applyBorder="1" applyAlignment="1">
      <alignment horizontal="center" vertical="center"/>
    </xf>
    <xf numFmtId="0" fontId="25" fillId="3" borderId="52" xfId="0" applyFont="1" applyFill="1" applyBorder="1" applyAlignment="1">
      <alignment horizontal="center" vertical="center" wrapText="1"/>
    </xf>
    <xf numFmtId="0" fontId="25" fillId="3" borderId="49" xfId="0" applyFont="1" applyFill="1" applyBorder="1" applyAlignment="1">
      <alignment horizontal="center" vertical="center" wrapText="1"/>
    </xf>
    <xf numFmtId="0" fontId="25" fillId="3" borderId="53" xfId="0" applyFont="1" applyFill="1" applyBorder="1" applyAlignment="1">
      <alignment horizontal="center" vertical="center" wrapText="1"/>
    </xf>
    <xf numFmtId="0" fontId="18" fillId="3" borderId="48" xfId="0" applyFont="1" applyFill="1" applyBorder="1" applyProtection="1">
      <protection locked="0"/>
    </xf>
    <xf numFmtId="0" fontId="19" fillId="3" borderId="56" xfId="0" applyFont="1" applyFill="1" applyBorder="1" applyAlignment="1" applyProtection="1">
      <alignment horizontal="center" vertical="center"/>
      <protection locked="0"/>
    </xf>
    <xf numFmtId="0" fontId="23" fillId="10" borderId="7" xfId="0" applyFont="1" applyFill="1" applyBorder="1" applyAlignment="1" applyProtection="1">
      <alignment horizontal="center" vertical="center" wrapText="1"/>
      <protection locked="0"/>
    </xf>
    <xf numFmtId="0" fontId="2" fillId="3" borderId="26" xfId="0" applyFont="1" applyFill="1" applyBorder="1" applyAlignment="1" applyProtection="1">
      <alignment horizontal="center" vertical="center" wrapText="1"/>
      <protection locked="0"/>
    </xf>
    <xf numFmtId="0" fontId="17" fillId="3" borderId="13" xfId="0" applyFont="1" applyFill="1" applyBorder="1"/>
    <xf numFmtId="0" fontId="2" fillId="3" borderId="23" xfId="0" applyFont="1" applyFill="1" applyBorder="1" applyAlignment="1">
      <alignment horizontal="left" vertical="center" wrapText="1"/>
    </xf>
    <xf numFmtId="0" fontId="18" fillId="3" borderId="23" xfId="0" applyFont="1" applyFill="1" applyBorder="1"/>
    <xf numFmtId="0" fontId="2" fillId="3" borderId="23" xfId="0" applyFont="1" applyFill="1" applyBorder="1" applyAlignment="1">
      <alignment horizontal="center" vertical="center" wrapText="1"/>
    </xf>
    <xf numFmtId="0" fontId="17" fillId="3" borderId="13" xfId="0" applyFont="1" applyFill="1" applyBorder="1" applyAlignment="1" applyProtection="1">
      <alignment horizontal="left" vertical="center"/>
      <protection locked="0"/>
    </xf>
    <xf numFmtId="0" fontId="19" fillId="3" borderId="13" xfId="0" applyFont="1" applyFill="1" applyBorder="1" applyAlignment="1" applyProtection="1">
      <alignment horizontal="center" vertical="center"/>
      <protection locked="0"/>
    </xf>
    <xf numFmtId="0" fontId="2" fillId="3" borderId="23" xfId="0" applyFont="1" applyFill="1" applyBorder="1" applyAlignment="1" applyProtection="1">
      <alignment horizontal="center" vertical="center" wrapText="1"/>
      <protection locked="0"/>
    </xf>
    <xf numFmtId="0" fontId="19" fillId="3" borderId="23" xfId="0" applyFont="1" applyFill="1" applyBorder="1" applyAlignment="1" applyProtection="1">
      <alignment horizontal="center" vertical="center"/>
      <protection locked="0"/>
    </xf>
    <xf numFmtId="0" fontId="17" fillId="3" borderId="3" xfId="0" applyFont="1" applyFill="1" applyBorder="1"/>
    <xf numFmtId="0" fontId="18" fillId="3" borderId="4" xfId="0" applyFont="1" applyFill="1" applyBorder="1"/>
    <xf numFmtId="0" fontId="19" fillId="3" borderId="13" xfId="0" applyFont="1" applyFill="1" applyBorder="1" applyAlignment="1" applyProtection="1">
      <alignment vertical="center"/>
      <protection locked="0"/>
    </xf>
    <xf numFmtId="164" fontId="27" fillId="3" borderId="23" xfId="0" applyNumberFormat="1" applyFont="1" applyFill="1" applyBorder="1" applyAlignment="1">
      <alignment vertical="center" wrapText="1"/>
    </xf>
    <xf numFmtId="0" fontId="19" fillId="3" borderId="27" xfId="0" applyFont="1" applyFill="1" applyBorder="1" applyAlignment="1" applyProtection="1">
      <alignment vertical="center"/>
      <protection locked="0"/>
    </xf>
    <xf numFmtId="0" fontId="2" fillId="3" borderId="27" xfId="0" applyFont="1" applyFill="1" applyBorder="1" applyAlignment="1" applyProtection="1">
      <alignment vertical="center" wrapText="1"/>
      <protection locked="0"/>
    </xf>
    <xf numFmtId="0" fontId="2" fillId="3" borderId="58" xfId="0" applyFont="1" applyFill="1" applyBorder="1" applyAlignment="1" applyProtection="1">
      <alignment horizontal="center" vertical="center" wrapText="1"/>
      <protection locked="0"/>
    </xf>
    <xf numFmtId="0" fontId="2" fillId="3" borderId="23" xfId="0" applyFont="1" applyFill="1" applyBorder="1" applyAlignment="1" applyProtection="1">
      <alignment vertical="center" wrapText="1"/>
      <protection locked="0"/>
    </xf>
    <xf numFmtId="49" fontId="2" fillId="3" borderId="26" xfId="0" applyNumberFormat="1" applyFont="1" applyFill="1" applyBorder="1" applyAlignment="1" applyProtection="1">
      <alignment horizontal="center" vertical="center" wrapText="1"/>
      <protection locked="0"/>
    </xf>
    <xf numFmtId="0" fontId="18" fillId="3" borderId="24" xfId="0" applyFont="1" applyFill="1" applyBorder="1"/>
    <xf numFmtId="0" fontId="2" fillId="3" borderId="0" xfId="0" applyFont="1" applyFill="1" applyAlignment="1">
      <alignment horizontal="left" vertical="center" wrapText="1"/>
    </xf>
    <xf numFmtId="0" fontId="21" fillId="3" borderId="0" xfId="0" applyFont="1" applyFill="1"/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18" fillId="3" borderId="0" xfId="0" applyFont="1" applyFill="1" applyAlignment="1" applyProtection="1">
      <alignment horizontal="left" vertical="center"/>
      <protection locked="0"/>
    </xf>
    <xf numFmtId="0" fontId="19" fillId="3" borderId="0" xfId="0" applyFont="1" applyFill="1" applyProtection="1">
      <protection locked="0"/>
    </xf>
    <xf numFmtId="0" fontId="18" fillId="3" borderId="0" xfId="0" applyFont="1" applyFill="1" applyProtection="1">
      <protection locked="0"/>
    </xf>
    <xf numFmtId="14" fontId="18" fillId="3" borderId="0" xfId="0" applyNumberFormat="1" applyFont="1" applyFill="1" applyAlignment="1" applyProtection="1">
      <alignment horizontal="center"/>
      <protection locked="0"/>
    </xf>
    <xf numFmtId="0" fontId="18" fillId="3" borderId="0" xfId="0" applyFont="1" applyFill="1" applyAlignment="1">
      <alignment horizontal="center"/>
    </xf>
    <xf numFmtId="0" fontId="2" fillId="3" borderId="0" xfId="0" applyFont="1" applyFill="1" applyAlignment="1" applyProtection="1">
      <alignment horizontal="center" vertical="center" wrapText="1"/>
      <protection locked="0"/>
    </xf>
    <xf numFmtId="0" fontId="18" fillId="3" borderId="0" xfId="0" applyFont="1" applyFill="1" applyAlignment="1">
      <alignment horizontal="center" vertical="center"/>
    </xf>
    <xf numFmtId="0" fontId="2" fillId="3" borderId="0" xfId="0" applyFont="1" applyFill="1" applyAlignment="1" applyProtection="1">
      <alignment vertical="center" wrapText="1"/>
      <protection locked="0"/>
    </xf>
    <xf numFmtId="0" fontId="2" fillId="3" borderId="0" xfId="0" applyFont="1" applyFill="1" applyAlignment="1" applyProtection="1">
      <alignment horizontal="left" vertical="center" wrapText="1"/>
      <protection locked="0"/>
    </xf>
    <xf numFmtId="0" fontId="2" fillId="3" borderId="0" xfId="0" applyFont="1" applyFill="1" applyAlignment="1" applyProtection="1">
      <alignment horizontal="center" vertical="center"/>
      <protection locked="0"/>
    </xf>
    <xf numFmtId="0" fontId="19" fillId="3" borderId="0" xfId="0" applyFont="1" applyFill="1" applyAlignment="1" applyProtection="1">
      <alignment horizontal="center" vertical="center"/>
      <protection locked="0"/>
    </xf>
    <xf numFmtId="17" fontId="19" fillId="3" borderId="0" xfId="0" applyNumberFormat="1" applyFont="1" applyFill="1" applyAlignment="1" applyProtection="1">
      <alignment horizontal="center" vertical="center"/>
      <protection locked="0"/>
    </xf>
    <xf numFmtId="0" fontId="18" fillId="0" borderId="4" xfId="0" applyFont="1" applyBorder="1"/>
    <xf numFmtId="17" fontId="18" fillId="3" borderId="14" xfId="0" applyNumberFormat="1" applyFont="1" applyFill="1" applyBorder="1" applyAlignment="1">
      <alignment horizontal="center" vertical="center" wrapText="1"/>
    </xf>
    <xf numFmtId="0" fontId="30" fillId="3" borderId="7" xfId="0" applyFont="1" applyFill="1" applyBorder="1" applyAlignment="1" applyProtection="1">
      <alignment horizontal="center" vertical="center" wrapText="1"/>
      <protection locked="0"/>
    </xf>
    <xf numFmtId="17" fontId="18" fillId="3" borderId="7" xfId="0" applyNumberFormat="1" applyFont="1" applyFill="1" applyBorder="1" applyAlignment="1">
      <alignment horizontal="center" vertical="center" wrapText="1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0" borderId="14" xfId="0" applyFont="1" applyBorder="1" applyAlignment="1" applyProtection="1">
      <alignment horizontal="center" vertical="center" wrapText="1"/>
      <protection locked="0"/>
    </xf>
    <xf numFmtId="14" fontId="16" fillId="8" borderId="26" xfId="0" applyNumberFormat="1" applyFont="1" applyFill="1" applyBorder="1" applyAlignment="1">
      <alignment horizontal="center" vertical="center"/>
    </xf>
    <xf numFmtId="14" fontId="16" fillId="8" borderId="28" xfId="0" applyNumberFormat="1" applyFont="1" applyFill="1" applyBorder="1" applyAlignment="1">
      <alignment horizontal="center" vertical="center"/>
    </xf>
    <xf numFmtId="14" fontId="16" fillId="8" borderId="9" xfId="0" applyNumberFormat="1" applyFont="1" applyFill="1" applyBorder="1" applyAlignment="1">
      <alignment horizontal="center" vertical="center"/>
    </xf>
    <xf numFmtId="14" fontId="16" fillId="8" borderId="10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13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5" fillId="0" borderId="15" xfId="0" applyFont="1" applyBorder="1" applyAlignment="1" applyProtection="1">
      <alignment horizontal="center" vertical="center" wrapText="1"/>
      <protection locked="0"/>
    </xf>
    <xf numFmtId="0" fontId="3" fillId="4" borderId="7" xfId="0" applyFont="1" applyFill="1" applyBorder="1" applyAlignment="1">
      <alignment horizontal="left" vertical="center" wrapText="1"/>
    </xf>
    <xf numFmtId="0" fontId="7" fillId="0" borderId="15" xfId="0" applyFont="1" applyBorder="1" applyAlignment="1" applyProtection="1">
      <alignment horizontal="center" vertical="center" textRotation="90"/>
      <protection locked="0"/>
    </xf>
    <xf numFmtId="0" fontId="5" fillId="0" borderId="15" xfId="0" applyFont="1" applyBorder="1" applyAlignment="1" applyProtection="1">
      <alignment horizontal="center" vertical="center" textRotation="90" wrapText="1"/>
      <protection locked="0"/>
    </xf>
    <xf numFmtId="0" fontId="3" fillId="4" borderId="17" xfId="0" applyFont="1" applyFill="1" applyBorder="1" applyAlignment="1">
      <alignment horizontal="left" vertical="center" wrapText="1"/>
    </xf>
    <xf numFmtId="0" fontId="7" fillId="0" borderId="15" xfId="0" applyFont="1" applyBorder="1" applyAlignment="1" applyProtection="1">
      <alignment horizontal="center" vertical="center" textRotation="90" wrapText="1"/>
      <protection locked="0"/>
    </xf>
    <xf numFmtId="0" fontId="15" fillId="5" borderId="7" xfId="0" applyFont="1" applyFill="1" applyBorder="1" applyAlignment="1">
      <alignment horizontal="left"/>
    </xf>
    <xf numFmtId="0" fontId="15" fillId="6" borderId="7" xfId="0" applyFont="1" applyFill="1" applyBorder="1" applyAlignment="1">
      <alignment horizontal="left"/>
    </xf>
    <xf numFmtId="0" fontId="15" fillId="7" borderId="7" xfId="0" applyFont="1" applyFill="1" applyBorder="1" applyAlignment="1">
      <alignment horizontal="left"/>
    </xf>
    <xf numFmtId="0" fontId="14" fillId="2" borderId="26" xfId="0" applyFont="1" applyFill="1" applyBorder="1" applyAlignment="1">
      <alignment horizontal="center"/>
    </xf>
    <xf numFmtId="0" fontId="14" fillId="2" borderId="27" xfId="0" applyFont="1" applyFill="1" applyBorder="1" applyAlignment="1">
      <alignment horizontal="center"/>
    </xf>
    <xf numFmtId="0" fontId="14" fillId="2" borderId="28" xfId="0" applyFont="1" applyFill="1" applyBorder="1" applyAlignment="1">
      <alignment horizontal="center"/>
    </xf>
    <xf numFmtId="0" fontId="7" fillId="0" borderId="18" xfId="0" applyFont="1" applyBorder="1" applyAlignment="1" applyProtection="1">
      <alignment horizontal="center" vertical="center" textRotation="90"/>
      <protection locked="0"/>
    </xf>
    <xf numFmtId="0" fontId="7" fillId="0" borderId="29" xfId="0" applyFont="1" applyBorder="1" applyAlignment="1" applyProtection="1">
      <alignment horizontal="center" vertical="center" textRotation="90"/>
      <protection locked="0"/>
    </xf>
    <xf numFmtId="0" fontId="7" fillId="0" borderId="34" xfId="0" applyFont="1" applyBorder="1" applyAlignment="1" applyProtection="1">
      <alignment horizontal="center" vertical="center" textRotation="90"/>
      <protection locked="0"/>
    </xf>
    <xf numFmtId="0" fontId="7" fillId="0" borderId="30" xfId="0" applyFont="1" applyBorder="1" applyAlignment="1" applyProtection="1">
      <alignment horizontal="center" vertical="center" wrapText="1"/>
      <protection locked="0"/>
    </xf>
    <xf numFmtId="0" fontId="7" fillId="0" borderId="31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22" xfId="0" applyFont="1" applyFill="1" applyBorder="1" applyAlignment="1">
      <alignment horizontal="center" vertical="top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left" vertical="center" wrapText="1"/>
    </xf>
    <xf numFmtId="0" fontId="3" fillId="4" borderId="24" xfId="0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16" xfId="0" applyBorder="1" applyAlignment="1">
      <alignment horizontal="center"/>
    </xf>
    <xf numFmtId="0" fontId="3" fillId="4" borderId="10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left" vertical="center" wrapText="1"/>
    </xf>
    <xf numFmtId="0" fontId="3" fillId="2" borderId="20" xfId="0" applyFont="1" applyFill="1" applyBorder="1" applyAlignment="1">
      <alignment horizontal="left" vertical="center" wrapText="1"/>
    </xf>
    <xf numFmtId="0" fontId="7" fillId="0" borderId="15" xfId="0" applyFont="1" applyBorder="1" applyAlignment="1" applyProtection="1">
      <alignment horizontal="center" vertical="center"/>
      <protection locked="0"/>
    </xf>
    <xf numFmtId="0" fontId="5" fillId="0" borderId="15" xfId="0" applyFont="1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left" vertical="center"/>
      <protection locked="0"/>
    </xf>
    <xf numFmtId="0" fontId="2" fillId="0" borderId="27" xfId="0" applyFont="1" applyBorder="1" applyAlignment="1" applyProtection="1">
      <alignment horizontal="left" vertical="center" wrapText="1"/>
      <protection locked="0"/>
    </xf>
    <xf numFmtId="0" fontId="19" fillId="0" borderId="27" xfId="0" applyFont="1" applyBorder="1" applyAlignment="1" applyProtection="1">
      <alignment horizontal="left" vertical="center"/>
      <protection locked="0"/>
    </xf>
    <xf numFmtId="0" fontId="19" fillId="0" borderId="0" xfId="0" applyFont="1" applyAlignment="1">
      <alignment horizontal="center" vertical="top" wrapText="1"/>
    </xf>
    <xf numFmtId="0" fontId="19" fillId="0" borderId="0" xfId="0" applyFont="1" applyAlignment="1">
      <alignment horizontal="center" vertical="center" wrapText="1"/>
    </xf>
    <xf numFmtId="0" fontId="19" fillId="0" borderId="15" xfId="0" applyFont="1" applyBorder="1" applyAlignment="1" applyProtection="1">
      <alignment horizontal="center" vertical="center" wrapText="1"/>
      <protection locked="0"/>
    </xf>
    <xf numFmtId="0" fontId="19" fillId="0" borderId="18" xfId="0" applyFont="1" applyBorder="1" applyAlignment="1" applyProtection="1">
      <alignment horizontal="center" vertical="center" wrapText="1"/>
      <protection locked="0"/>
    </xf>
    <xf numFmtId="0" fontId="19" fillId="0" borderId="15" xfId="0" applyFont="1" applyBorder="1" applyAlignment="1" applyProtection="1">
      <alignment horizontal="center" vertical="center" textRotation="90" wrapText="1"/>
      <protection locked="0"/>
    </xf>
    <xf numFmtId="0" fontId="19" fillId="0" borderId="15" xfId="0" applyFont="1" applyBorder="1" applyAlignment="1" applyProtection="1">
      <alignment horizontal="center" vertical="center"/>
      <protection locked="0"/>
    </xf>
    <xf numFmtId="0" fontId="14" fillId="9" borderId="30" xfId="0" applyFont="1" applyFill="1" applyBorder="1" applyAlignment="1">
      <alignment horizontal="center" vertical="center"/>
    </xf>
    <xf numFmtId="0" fontId="14" fillId="9" borderId="37" xfId="0" applyFont="1" applyFill="1" applyBorder="1" applyAlignment="1">
      <alignment horizontal="center" vertical="center"/>
    </xf>
    <xf numFmtId="0" fontId="14" fillId="9" borderId="31" xfId="0" applyFont="1" applyFill="1" applyBorder="1" applyAlignment="1">
      <alignment horizontal="center" vertical="center"/>
    </xf>
    <xf numFmtId="0" fontId="14" fillId="9" borderId="25" xfId="0" applyFont="1" applyFill="1" applyBorder="1" applyAlignment="1">
      <alignment horizontal="left" vertical="center"/>
    </xf>
    <xf numFmtId="0" fontId="14" fillId="9" borderId="33" xfId="0" applyFont="1" applyFill="1" applyBorder="1" applyAlignment="1">
      <alignment horizontal="left" vertical="center"/>
    </xf>
    <xf numFmtId="0" fontId="14" fillId="9" borderId="43" xfId="0" applyFont="1" applyFill="1" applyBorder="1" applyAlignment="1">
      <alignment horizontal="left" vertical="center"/>
    </xf>
    <xf numFmtId="0" fontId="14" fillId="9" borderId="10" xfId="0" applyFont="1" applyFill="1" applyBorder="1" applyAlignment="1">
      <alignment horizontal="left" vertical="center"/>
    </xf>
    <xf numFmtId="0" fontId="14" fillId="9" borderId="44" xfId="0" applyFont="1" applyFill="1" applyBorder="1" applyAlignment="1">
      <alignment horizontal="left" vertical="center"/>
    </xf>
    <xf numFmtId="0" fontId="14" fillId="9" borderId="45" xfId="0" applyFont="1" applyFill="1" applyBorder="1" applyAlignment="1">
      <alignment horizontal="left" vertical="center"/>
    </xf>
    <xf numFmtId="0" fontId="17" fillId="0" borderId="15" xfId="0" applyFont="1" applyBorder="1" applyAlignment="1" applyProtection="1">
      <alignment horizontal="center" vertical="center" textRotation="90" wrapText="1"/>
      <protection locked="0"/>
    </xf>
    <xf numFmtId="0" fontId="17" fillId="0" borderId="18" xfId="0" applyFont="1" applyBorder="1" applyAlignment="1" applyProtection="1">
      <alignment horizontal="center" vertical="center" textRotation="90" wrapText="1"/>
      <protection locked="0"/>
    </xf>
    <xf numFmtId="0" fontId="17" fillId="0" borderId="15" xfId="0" applyFont="1" applyBorder="1" applyAlignment="1" applyProtection="1">
      <alignment horizontal="center" vertical="center" textRotation="90"/>
      <protection locked="0"/>
    </xf>
    <xf numFmtId="0" fontId="17" fillId="0" borderId="18" xfId="0" applyFont="1" applyBorder="1" applyAlignment="1" applyProtection="1">
      <alignment horizontal="center" vertical="center" textRotation="90"/>
      <protection locked="0"/>
    </xf>
    <xf numFmtId="0" fontId="20" fillId="0" borderId="15" xfId="0" applyFont="1" applyBorder="1" applyAlignment="1" applyProtection="1">
      <alignment horizontal="center" vertical="center" wrapText="1"/>
      <protection locked="0"/>
    </xf>
    <xf numFmtId="164" fontId="2" fillId="0" borderId="27" xfId="0" applyNumberFormat="1" applyFont="1" applyBorder="1" applyAlignment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9" xfId="0" applyFont="1" applyBorder="1" applyAlignment="1" applyProtection="1">
      <alignment horizontal="center" vertical="center" wrapText="1"/>
      <protection locked="0"/>
    </xf>
    <xf numFmtId="0" fontId="2" fillId="0" borderId="10" xfId="0" applyFont="1" applyBorder="1" applyAlignment="1" applyProtection="1">
      <alignment horizontal="center" vertical="center" wrapText="1"/>
      <protection locked="0"/>
    </xf>
    <xf numFmtId="0" fontId="2" fillId="0" borderId="39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 wrapText="1"/>
    </xf>
    <xf numFmtId="0" fontId="2" fillId="3" borderId="26" xfId="0" applyFont="1" applyFill="1" applyBorder="1" applyAlignment="1" applyProtection="1">
      <alignment horizontal="center" vertical="center" wrapText="1"/>
      <protection locked="0"/>
    </xf>
    <xf numFmtId="0" fontId="2" fillId="3" borderId="58" xfId="0" applyFont="1" applyFill="1" applyBorder="1" applyAlignment="1" applyProtection="1">
      <alignment horizontal="center" vertical="center" wrapText="1"/>
      <protection locked="0"/>
    </xf>
    <xf numFmtId="0" fontId="23" fillId="10" borderId="59" xfId="0" applyFont="1" applyFill="1" applyBorder="1" applyAlignment="1" applyProtection="1">
      <alignment horizontal="center" vertical="center" wrapText="1"/>
      <protection locked="0"/>
    </xf>
    <xf numFmtId="0" fontId="23" fillId="10" borderId="60" xfId="0" applyFont="1" applyFill="1" applyBorder="1" applyAlignment="1" applyProtection="1">
      <alignment horizontal="center" vertical="center" wrapText="1"/>
      <protection locked="0"/>
    </xf>
    <xf numFmtId="0" fontId="23" fillId="10" borderId="57" xfId="0" applyFont="1" applyFill="1" applyBorder="1" applyAlignment="1" applyProtection="1">
      <alignment horizontal="center" vertical="center" wrapText="1"/>
      <protection locked="0"/>
    </xf>
    <xf numFmtId="0" fontId="23" fillId="10" borderId="23" xfId="0" applyFont="1" applyFill="1" applyBorder="1" applyAlignment="1" applyProtection="1">
      <alignment horizontal="center" vertical="center" wrapText="1"/>
      <protection locked="0"/>
    </xf>
    <xf numFmtId="0" fontId="23" fillId="10" borderId="7" xfId="0" applyFont="1" applyFill="1" applyBorder="1" applyAlignment="1" applyProtection="1">
      <alignment horizontal="center" vertical="center" textRotation="90" wrapText="1"/>
      <protection locked="0"/>
    </xf>
    <xf numFmtId="0" fontId="25" fillId="3" borderId="47" xfId="0" applyFont="1" applyFill="1" applyBorder="1" applyAlignment="1">
      <alignment horizontal="left" vertical="center"/>
    </xf>
    <xf numFmtId="0" fontId="25" fillId="3" borderId="51" xfId="0" applyFont="1" applyFill="1" applyBorder="1" applyAlignment="1">
      <alignment horizontal="left" vertical="center"/>
    </xf>
    <xf numFmtId="0" fontId="23" fillId="10" borderId="7" xfId="0" applyFont="1" applyFill="1" applyBorder="1" applyAlignment="1" applyProtection="1">
      <alignment horizontal="center" vertical="center" textRotation="90"/>
      <protection locked="0"/>
    </xf>
    <xf numFmtId="0" fontId="19" fillId="3" borderId="13" xfId="0" applyFont="1" applyFill="1" applyBorder="1" applyAlignment="1">
      <alignment horizontal="center" vertical="center" wrapText="1"/>
    </xf>
    <xf numFmtId="0" fontId="19" fillId="3" borderId="0" xfId="0" applyFont="1" applyFill="1" applyAlignment="1">
      <alignment horizontal="center" vertical="center" wrapText="1"/>
    </xf>
    <xf numFmtId="0" fontId="19" fillId="3" borderId="23" xfId="0" applyFont="1" applyFill="1" applyBorder="1" applyAlignment="1">
      <alignment horizontal="center" vertical="center" wrapText="1"/>
    </xf>
    <xf numFmtId="0" fontId="22" fillId="10" borderId="47" xfId="0" applyFont="1" applyFill="1" applyBorder="1" applyAlignment="1">
      <alignment horizontal="center" vertical="center"/>
    </xf>
    <xf numFmtId="0" fontId="22" fillId="10" borderId="48" xfId="0" applyFont="1" applyFill="1" applyBorder="1" applyAlignment="1">
      <alignment horizontal="center" vertical="center"/>
    </xf>
    <xf numFmtId="0" fontId="22" fillId="10" borderId="51" xfId="0" applyFont="1" applyFill="1" applyBorder="1" applyAlignment="1">
      <alignment horizontal="center" vertical="center"/>
    </xf>
    <xf numFmtId="0" fontId="25" fillId="3" borderId="50" xfId="0" applyFont="1" applyFill="1" applyBorder="1" applyAlignment="1">
      <alignment horizontal="left" vertical="center"/>
    </xf>
    <xf numFmtId="0" fontId="25" fillId="3" borderId="46" xfId="0" applyFont="1" applyFill="1" applyBorder="1" applyAlignment="1">
      <alignment horizontal="left" vertical="center"/>
    </xf>
    <xf numFmtId="0" fontId="25" fillId="3" borderId="54" xfId="0" applyFont="1" applyFill="1" applyBorder="1" applyAlignment="1">
      <alignment horizontal="left" vertical="center"/>
    </xf>
    <xf numFmtId="0" fontId="25" fillId="3" borderId="55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right" vertical="center" wrapText="1"/>
    </xf>
    <xf numFmtId="164" fontId="29" fillId="3" borderId="27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 applyProtection="1">
      <alignment horizontal="center" vertical="center" wrapText="1"/>
      <protection locked="0"/>
    </xf>
    <xf numFmtId="0" fontId="23" fillId="10" borderId="17" xfId="0" applyFont="1" applyFill="1" applyBorder="1" applyAlignment="1" applyProtection="1">
      <alignment horizontal="center" vertical="center" wrapText="1"/>
      <protection locked="0"/>
    </xf>
    <xf numFmtId="0" fontId="23" fillId="10" borderId="7" xfId="0" applyFont="1" applyFill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 wrapText="1"/>
      <protection locked="0"/>
    </xf>
    <xf numFmtId="0" fontId="23" fillId="10" borderId="7" xfId="0" applyFont="1" applyFill="1" applyBorder="1" applyAlignment="1" applyProtection="1">
      <alignment horizontal="center" vertical="center"/>
      <protection locked="0"/>
    </xf>
    <xf numFmtId="0" fontId="19" fillId="3" borderId="13" xfId="0" applyFont="1" applyFill="1" applyBorder="1" applyAlignment="1" applyProtection="1">
      <alignment horizontal="left" vertical="center"/>
      <protection locked="0"/>
    </xf>
    <xf numFmtId="0" fontId="19" fillId="3" borderId="0" xfId="0" applyFont="1" applyFill="1" applyAlignment="1" applyProtection="1">
      <alignment horizontal="left" vertical="center"/>
      <protection locked="0"/>
    </xf>
    <xf numFmtId="0" fontId="19" fillId="3" borderId="23" xfId="0" applyFont="1" applyFill="1" applyBorder="1" applyAlignment="1" applyProtection="1">
      <alignment horizontal="left" vertical="center"/>
      <protection locked="0"/>
    </xf>
    <xf numFmtId="0" fontId="2" fillId="3" borderId="9" xfId="0" applyFont="1" applyFill="1" applyBorder="1" applyAlignment="1" applyProtection="1">
      <alignment horizontal="center" vertical="center" wrapText="1"/>
      <protection locked="0"/>
    </xf>
    <xf numFmtId="0" fontId="2" fillId="3" borderId="10" xfId="0" applyFont="1" applyFill="1" applyBorder="1" applyAlignment="1" applyProtection="1">
      <alignment horizontal="center" vertical="center" wrapText="1"/>
      <protection locked="0"/>
    </xf>
    <xf numFmtId="0" fontId="18" fillId="3" borderId="4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center" wrapText="1"/>
    </xf>
    <xf numFmtId="0" fontId="19" fillId="3" borderId="22" xfId="0" applyFont="1" applyFill="1" applyBorder="1" applyAlignment="1">
      <alignment horizontal="center" vertical="center" wrapText="1"/>
    </xf>
    <xf numFmtId="0" fontId="24" fillId="10" borderId="7" xfId="0" applyFont="1" applyFill="1" applyBorder="1" applyAlignment="1" applyProtection="1">
      <alignment horizontal="center" vertical="center" wrapText="1"/>
      <protection locked="0"/>
    </xf>
    <xf numFmtId="0" fontId="26" fillId="3" borderId="0" xfId="0" applyFont="1" applyFill="1" applyAlignment="1">
      <alignment horizontal="center" wrapText="1"/>
    </xf>
  </cellXfs>
  <cellStyles count="3">
    <cellStyle name="Millares" xfId="2" builtinId="3"/>
    <cellStyle name="Normal" xfId="0" builtinId="0"/>
    <cellStyle name="Normal 2 2" xfId="1" xr:uid="{00000000-0005-0000-0000-000002000000}"/>
  </cellStyles>
  <dxfs count="0"/>
  <tableStyles count="0" defaultTableStyle="TableStyleMedium9" defaultPivotStyle="PivotStyleLight16"/>
  <colors>
    <mruColors>
      <color rgb="FF008E60"/>
      <color rgb="FF009A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eg"/><Relationship Id="rId2" Type="http://schemas.openxmlformats.org/officeDocument/2006/relationships/image" Target="../media/image8.png"/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199636</xdr:colOff>
      <xdr:row>32</xdr:row>
      <xdr:rowOff>35576</xdr:rowOff>
    </xdr:from>
    <xdr:to>
      <xdr:col>11</xdr:col>
      <xdr:colOff>240553</xdr:colOff>
      <xdr:row>51</xdr:row>
      <xdr:rowOff>116544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188" t="3441" r="18841"/>
        <a:stretch/>
      </xdr:blipFill>
      <xdr:spPr>
        <a:xfrm flipH="1">
          <a:off x="4182818" y="10911394"/>
          <a:ext cx="2232123" cy="37004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46180</xdr:rowOff>
    </xdr:from>
    <xdr:to>
      <xdr:col>6</xdr:col>
      <xdr:colOff>105580</xdr:colOff>
      <xdr:row>49</xdr:row>
      <xdr:rowOff>173179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00756" y="11302998"/>
          <a:ext cx="2321396" cy="2984499"/>
        </a:xfrm>
        <a:prstGeom prst="rect">
          <a:avLst/>
        </a:prstGeom>
      </xdr:spPr>
    </xdr:pic>
    <xdr:clientData/>
  </xdr:twoCellAnchor>
  <xdr:twoCellAnchor editAs="oneCell">
    <xdr:from>
      <xdr:col>15</xdr:col>
      <xdr:colOff>103908</xdr:colOff>
      <xdr:row>32</xdr:row>
      <xdr:rowOff>29281</xdr:rowOff>
    </xdr:from>
    <xdr:to>
      <xdr:col>20</xdr:col>
      <xdr:colOff>205591</xdr:colOff>
      <xdr:row>49</xdr:row>
      <xdr:rowOff>98526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584" r="13962"/>
        <a:stretch/>
      </xdr:blipFill>
      <xdr:spPr>
        <a:xfrm>
          <a:off x="7256317" y="10905099"/>
          <a:ext cx="2295623" cy="3307745"/>
        </a:xfrm>
        <a:prstGeom prst="rect">
          <a:avLst/>
        </a:prstGeom>
      </xdr:spPr>
    </xdr:pic>
    <xdr:clientData/>
  </xdr:twoCellAnchor>
  <xdr:twoCellAnchor>
    <xdr:from>
      <xdr:col>4</xdr:col>
      <xdr:colOff>359352</xdr:colOff>
      <xdr:row>36</xdr:row>
      <xdr:rowOff>104387</xdr:rowOff>
    </xdr:from>
    <xdr:to>
      <xdr:col>4</xdr:col>
      <xdr:colOff>621988</xdr:colOff>
      <xdr:row>38</xdr:row>
      <xdr:rowOff>3592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3476625" y="11742205"/>
          <a:ext cx="262636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MX" sz="1400" b="1"/>
            <a:t>2</a:t>
          </a:r>
        </a:p>
      </xdr:txBody>
    </xdr:sp>
    <xdr:clientData/>
  </xdr:twoCellAnchor>
  <xdr:twoCellAnchor>
    <xdr:from>
      <xdr:col>4</xdr:col>
      <xdr:colOff>355425</xdr:colOff>
      <xdr:row>40</xdr:row>
      <xdr:rowOff>125555</xdr:rowOff>
    </xdr:from>
    <xdr:to>
      <xdr:col>4</xdr:col>
      <xdr:colOff>626534</xdr:colOff>
      <xdr:row>42</xdr:row>
      <xdr:rowOff>24760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3472698" y="12525373"/>
          <a:ext cx="271109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MX" sz="1400" b="1"/>
            <a:t>6</a:t>
          </a:r>
        </a:p>
      </xdr:txBody>
    </xdr:sp>
    <xdr:clientData/>
  </xdr:twoCellAnchor>
  <xdr:twoCellAnchor>
    <xdr:from>
      <xdr:col>4</xdr:col>
      <xdr:colOff>349075</xdr:colOff>
      <xdr:row>44</xdr:row>
      <xdr:rowOff>135079</xdr:rowOff>
    </xdr:from>
    <xdr:to>
      <xdr:col>4</xdr:col>
      <xdr:colOff>620184</xdr:colOff>
      <xdr:row>46</xdr:row>
      <xdr:rowOff>34284</xdr:rowOff>
    </xdr:to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3466348" y="13296897"/>
          <a:ext cx="271109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MX" sz="1400" b="1"/>
            <a:t>8</a:t>
          </a:r>
        </a:p>
      </xdr:txBody>
    </xdr:sp>
    <xdr:clientData/>
  </xdr:twoCellAnchor>
  <xdr:twoCellAnchor editAs="oneCell">
    <xdr:from>
      <xdr:col>7</xdr:col>
      <xdr:colOff>122313</xdr:colOff>
      <xdr:row>61</xdr:row>
      <xdr:rowOff>62080</xdr:rowOff>
    </xdr:from>
    <xdr:to>
      <xdr:col>12</xdr:col>
      <xdr:colOff>112110</xdr:colOff>
      <xdr:row>67</xdr:row>
      <xdr:rowOff>120288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66" t="17424" r="5025" b="55796"/>
        <a:stretch/>
      </xdr:blipFill>
      <xdr:spPr bwMode="auto">
        <a:xfrm>
          <a:off x="4867495" y="16462398"/>
          <a:ext cx="1730731" cy="12012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357235</xdr:colOff>
      <xdr:row>42</xdr:row>
      <xdr:rowOff>112856</xdr:rowOff>
    </xdr:from>
    <xdr:to>
      <xdr:col>4</xdr:col>
      <xdr:colOff>619871</xdr:colOff>
      <xdr:row>44</xdr:row>
      <xdr:rowOff>12061</xdr:rowOff>
    </xdr:to>
    <xdr:sp macro="" textlink="">
      <xdr:nvSpPr>
        <xdr:cNvPr id="49" name="CuadroTexto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3474508" y="12893674"/>
          <a:ext cx="262636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MX" sz="1400" b="1"/>
            <a:t>7</a:t>
          </a:r>
        </a:p>
      </xdr:txBody>
    </xdr:sp>
    <xdr:clientData/>
  </xdr:twoCellAnchor>
  <xdr:twoCellAnchor>
    <xdr:from>
      <xdr:col>4</xdr:col>
      <xdr:colOff>363585</xdr:colOff>
      <xdr:row>34</xdr:row>
      <xdr:rowOff>108620</xdr:rowOff>
    </xdr:from>
    <xdr:to>
      <xdr:col>4</xdr:col>
      <xdr:colOff>626221</xdr:colOff>
      <xdr:row>36</xdr:row>
      <xdr:rowOff>7825</xdr:rowOff>
    </xdr:to>
    <xdr:sp macro="" textlink="">
      <xdr:nvSpPr>
        <xdr:cNvPr id="55" name="CuadroTexto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3480858" y="11365438"/>
          <a:ext cx="262636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MX" sz="1400" b="1"/>
            <a:t>1</a:t>
          </a:r>
        </a:p>
      </xdr:txBody>
    </xdr:sp>
    <xdr:clientData/>
  </xdr:twoCellAnchor>
  <xdr:twoCellAnchor editAs="oneCell">
    <xdr:from>
      <xdr:col>7</xdr:col>
      <xdr:colOff>139268</xdr:colOff>
      <xdr:row>54</xdr:row>
      <xdr:rowOff>101392</xdr:rowOff>
    </xdr:from>
    <xdr:to>
      <xdr:col>12</xdr:col>
      <xdr:colOff>112110</xdr:colOff>
      <xdr:row>60</xdr:row>
      <xdr:rowOff>185147</xdr:rowOff>
    </xdr:to>
    <xdr:pic>
      <xdr:nvPicPr>
        <xdr:cNvPr id="56" name="Imagen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66" t="44849" r="5025" b="28370"/>
        <a:stretch/>
      </xdr:blipFill>
      <xdr:spPr bwMode="auto">
        <a:xfrm>
          <a:off x="4884450" y="15168210"/>
          <a:ext cx="1713776" cy="12267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274204</xdr:colOff>
      <xdr:row>54</xdr:row>
      <xdr:rowOff>114990</xdr:rowOff>
    </xdr:from>
    <xdr:to>
      <xdr:col>18</xdr:col>
      <xdr:colOff>541068</xdr:colOff>
      <xdr:row>60</xdr:row>
      <xdr:rowOff>162616</xdr:rowOff>
    </xdr:to>
    <xdr:pic>
      <xdr:nvPicPr>
        <xdr:cNvPr id="57" name="Imagen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66" t="73243" r="5025"/>
        <a:stretch/>
      </xdr:blipFill>
      <xdr:spPr bwMode="auto">
        <a:xfrm>
          <a:off x="6820477" y="15181808"/>
          <a:ext cx="1738909" cy="1190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62059</xdr:rowOff>
    </xdr:from>
    <xdr:to>
      <xdr:col>7</xdr:col>
      <xdr:colOff>220047</xdr:colOff>
      <xdr:row>67</xdr:row>
      <xdr:rowOff>18551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230"/>
        <a:stretch/>
      </xdr:blipFill>
      <xdr:spPr>
        <a:xfrm>
          <a:off x="421410" y="15128877"/>
          <a:ext cx="2856056" cy="2432992"/>
        </a:xfrm>
        <a:prstGeom prst="rect">
          <a:avLst/>
        </a:prstGeom>
      </xdr:spPr>
    </xdr:pic>
    <xdr:clientData/>
  </xdr:twoCellAnchor>
  <xdr:twoCellAnchor>
    <xdr:from>
      <xdr:col>4</xdr:col>
      <xdr:colOff>359352</xdr:colOff>
      <xdr:row>38</xdr:row>
      <xdr:rowOff>93805</xdr:rowOff>
    </xdr:from>
    <xdr:to>
      <xdr:col>4</xdr:col>
      <xdr:colOff>621988</xdr:colOff>
      <xdr:row>39</xdr:row>
      <xdr:rowOff>183510</xdr:rowOff>
    </xdr:to>
    <xdr:sp macro="" textlink="">
      <xdr:nvSpPr>
        <xdr:cNvPr id="58" name="CuadroTexto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3476625" y="12112623"/>
          <a:ext cx="262636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MX" sz="1400" b="1"/>
            <a:t>5</a:t>
          </a:r>
        </a:p>
      </xdr:txBody>
    </xdr:sp>
    <xdr:clientData/>
  </xdr:twoCellAnchor>
  <xdr:twoCellAnchor>
    <xdr:from>
      <xdr:col>1</xdr:col>
      <xdr:colOff>505113</xdr:colOff>
      <xdr:row>35</xdr:row>
      <xdr:rowOff>46180</xdr:rowOff>
    </xdr:from>
    <xdr:to>
      <xdr:col>4</xdr:col>
      <xdr:colOff>363585</xdr:colOff>
      <xdr:row>35</xdr:row>
      <xdr:rowOff>58223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>
          <a:stCxn id="55" idx="1"/>
        </xdr:cNvCxnSpPr>
      </xdr:nvCxnSpPr>
      <xdr:spPr>
        <a:xfrm flipH="1" flipV="1">
          <a:off x="1353704" y="11493498"/>
          <a:ext cx="2127154" cy="12043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595360</xdr:colOff>
      <xdr:row>35</xdr:row>
      <xdr:rowOff>83624</xdr:rowOff>
    </xdr:from>
    <xdr:to>
      <xdr:col>8</xdr:col>
      <xdr:colOff>60614</xdr:colOff>
      <xdr:row>36</xdr:row>
      <xdr:rowOff>109680</xdr:rowOff>
    </xdr:to>
    <xdr:cxnSp macro="">
      <xdr:nvCxnSpPr>
        <xdr:cNvPr id="59" name="Conector recto de flecha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CxnSpPr/>
      </xdr:nvCxnSpPr>
      <xdr:spPr>
        <a:xfrm>
          <a:off x="3712633" y="11530942"/>
          <a:ext cx="1422208" cy="216556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346363</xdr:colOff>
      <xdr:row>36</xdr:row>
      <xdr:rowOff>62055</xdr:rowOff>
    </xdr:from>
    <xdr:to>
      <xdr:col>4</xdr:col>
      <xdr:colOff>357235</xdr:colOff>
      <xdr:row>37</xdr:row>
      <xdr:rowOff>51874</xdr:rowOff>
    </xdr:to>
    <xdr:cxnSp macro="">
      <xdr:nvCxnSpPr>
        <xdr:cNvPr id="62" name="Conector recto de flecha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CxnSpPr/>
      </xdr:nvCxnSpPr>
      <xdr:spPr>
        <a:xfrm flipH="1" flipV="1">
          <a:off x="1194954" y="11699873"/>
          <a:ext cx="2279554" cy="180319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621988</xdr:colOff>
      <xdr:row>37</xdr:row>
      <xdr:rowOff>101615</xdr:rowOff>
    </xdr:from>
    <xdr:to>
      <xdr:col>8</xdr:col>
      <xdr:colOff>108239</xdr:colOff>
      <xdr:row>37</xdr:row>
      <xdr:rowOff>189055</xdr:rowOff>
    </xdr:to>
    <xdr:cxnSp macro="">
      <xdr:nvCxnSpPr>
        <xdr:cNvPr id="64" name="Conector recto de flecha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CxnSpPr/>
      </xdr:nvCxnSpPr>
      <xdr:spPr>
        <a:xfrm>
          <a:off x="3739261" y="11929933"/>
          <a:ext cx="1443205" cy="87440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64943</xdr:colOff>
      <xdr:row>37</xdr:row>
      <xdr:rowOff>14430</xdr:rowOff>
    </xdr:from>
    <xdr:to>
      <xdr:col>4</xdr:col>
      <xdr:colOff>343478</xdr:colOff>
      <xdr:row>39</xdr:row>
      <xdr:rowOff>62055</xdr:rowOff>
    </xdr:to>
    <xdr:cxnSp macro="">
      <xdr:nvCxnSpPr>
        <xdr:cNvPr id="69" name="Conector recto de flecha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CxnSpPr/>
      </xdr:nvCxnSpPr>
      <xdr:spPr>
        <a:xfrm flipH="1" flipV="1">
          <a:off x="1433079" y="11842748"/>
          <a:ext cx="2027672" cy="428625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33193</xdr:colOff>
      <xdr:row>41</xdr:row>
      <xdr:rowOff>62055</xdr:rowOff>
    </xdr:from>
    <xdr:to>
      <xdr:col>4</xdr:col>
      <xdr:colOff>341361</xdr:colOff>
      <xdr:row>41</xdr:row>
      <xdr:rowOff>67749</xdr:rowOff>
    </xdr:to>
    <xdr:cxnSp macro="">
      <xdr:nvCxnSpPr>
        <xdr:cNvPr id="73" name="Conector recto de flecha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CxnSpPr/>
      </xdr:nvCxnSpPr>
      <xdr:spPr>
        <a:xfrm flipH="1" flipV="1">
          <a:off x="2128693" y="12652373"/>
          <a:ext cx="1329941" cy="5694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626534</xdr:colOff>
      <xdr:row>39</xdr:row>
      <xdr:rowOff>14431</xdr:rowOff>
    </xdr:from>
    <xdr:to>
      <xdr:col>7</xdr:col>
      <xdr:colOff>103909</xdr:colOff>
      <xdr:row>41</xdr:row>
      <xdr:rowOff>75158</xdr:rowOff>
    </xdr:to>
    <xdr:cxnSp macro="">
      <xdr:nvCxnSpPr>
        <xdr:cNvPr id="76" name="Conector recto de flecha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CxnSpPr>
          <a:stCxn id="36" idx="3"/>
        </xdr:cNvCxnSpPr>
      </xdr:nvCxnSpPr>
      <xdr:spPr>
        <a:xfrm flipV="1">
          <a:off x="3743807" y="12223749"/>
          <a:ext cx="1105284" cy="441727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220807</xdr:colOff>
      <xdr:row>43</xdr:row>
      <xdr:rowOff>77930</xdr:rowOff>
    </xdr:from>
    <xdr:to>
      <xdr:col>4</xdr:col>
      <xdr:colOff>341362</xdr:colOff>
      <xdr:row>43</xdr:row>
      <xdr:rowOff>83624</xdr:rowOff>
    </xdr:to>
    <xdr:cxnSp macro="">
      <xdr:nvCxnSpPr>
        <xdr:cNvPr id="79" name="Conector recto de flecha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CxnSpPr/>
      </xdr:nvCxnSpPr>
      <xdr:spPr>
        <a:xfrm flipH="1" flipV="1">
          <a:off x="1588943" y="13049248"/>
          <a:ext cx="1869692" cy="5694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619871</xdr:colOff>
      <xdr:row>43</xdr:row>
      <xdr:rowOff>62459</xdr:rowOff>
    </xdr:from>
    <xdr:to>
      <xdr:col>8</xdr:col>
      <xdr:colOff>268432</xdr:colOff>
      <xdr:row>44</xdr:row>
      <xdr:rowOff>30305</xdr:rowOff>
    </xdr:to>
    <xdr:cxnSp macro="">
      <xdr:nvCxnSpPr>
        <xdr:cNvPr id="81" name="Conector recto de flecha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CxnSpPr>
          <a:stCxn id="49" idx="3"/>
        </xdr:cNvCxnSpPr>
      </xdr:nvCxnSpPr>
      <xdr:spPr>
        <a:xfrm>
          <a:off x="3737144" y="13033777"/>
          <a:ext cx="1605515" cy="158346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649432</xdr:colOff>
      <xdr:row>45</xdr:row>
      <xdr:rowOff>99499</xdr:rowOff>
    </xdr:from>
    <xdr:to>
      <xdr:col>4</xdr:col>
      <xdr:colOff>357237</xdr:colOff>
      <xdr:row>47</xdr:row>
      <xdr:rowOff>77930</xdr:rowOff>
    </xdr:to>
    <xdr:cxnSp macro="">
      <xdr:nvCxnSpPr>
        <xdr:cNvPr id="85" name="Conector recto de flecha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CxnSpPr/>
      </xdr:nvCxnSpPr>
      <xdr:spPr>
        <a:xfrm flipH="1">
          <a:off x="2017568" y="13451817"/>
          <a:ext cx="1456942" cy="359431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597646</xdr:colOff>
      <xdr:row>45</xdr:row>
      <xdr:rowOff>71984</xdr:rowOff>
    </xdr:from>
    <xdr:to>
      <xdr:col>6</xdr:col>
      <xdr:colOff>269875</xdr:colOff>
      <xdr:row>46</xdr:row>
      <xdr:rowOff>77930</xdr:rowOff>
    </xdr:to>
    <xdr:cxnSp macro="">
      <xdr:nvCxnSpPr>
        <xdr:cNvPr id="87" name="Conector recto de flecha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CxnSpPr/>
      </xdr:nvCxnSpPr>
      <xdr:spPr>
        <a:xfrm>
          <a:off x="3714919" y="13424302"/>
          <a:ext cx="884501" cy="196446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1618</xdr:colOff>
      <xdr:row>34</xdr:row>
      <xdr:rowOff>89572</xdr:rowOff>
    </xdr:from>
    <xdr:to>
      <xdr:col>21</xdr:col>
      <xdr:colOff>42004</xdr:colOff>
      <xdr:row>35</xdr:row>
      <xdr:rowOff>179277</xdr:rowOff>
    </xdr:to>
    <xdr:sp macro="" textlink="">
      <xdr:nvSpPr>
        <xdr:cNvPr id="114" name="CuadroTexto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/>
      </xdr:nvSpPr>
      <xdr:spPr>
        <a:xfrm>
          <a:off x="9284163" y="11346390"/>
          <a:ext cx="265523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MX" sz="1400" b="1"/>
            <a:t>2</a:t>
          </a:r>
        </a:p>
      </xdr:txBody>
    </xdr:sp>
    <xdr:clientData/>
  </xdr:twoCellAnchor>
  <xdr:twoCellAnchor>
    <xdr:from>
      <xdr:col>18</xdr:col>
      <xdr:colOff>228600</xdr:colOff>
      <xdr:row>47</xdr:row>
      <xdr:rowOff>1060</xdr:rowOff>
    </xdr:from>
    <xdr:to>
      <xdr:col>18</xdr:col>
      <xdr:colOff>499709</xdr:colOff>
      <xdr:row>48</xdr:row>
      <xdr:rowOff>90765</xdr:rowOff>
    </xdr:to>
    <xdr:sp macro="" textlink="">
      <xdr:nvSpPr>
        <xdr:cNvPr id="115" name="CuadroTexto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/>
      </xdr:nvSpPr>
      <xdr:spPr>
        <a:xfrm>
          <a:off x="8246918" y="13734378"/>
          <a:ext cx="271109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MX" sz="1400" b="1"/>
            <a:t>6</a:t>
          </a:r>
        </a:p>
      </xdr:txBody>
    </xdr:sp>
    <xdr:clientData/>
  </xdr:twoCellAnchor>
  <xdr:twoCellAnchor>
    <xdr:from>
      <xdr:col>21</xdr:col>
      <xdr:colOff>150091</xdr:colOff>
      <xdr:row>47</xdr:row>
      <xdr:rowOff>72639</xdr:rowOff>
    </xdr:from>
    <xdr:to>
      <xdr:col>22</xdr:col>
      <xdr:colOff>185961</xdr:colOff>
      <xdr:row>48</xdr:row>
      <xdr:rowOff>162344</xdr:rowOff>
    </xdr:to>
    <xdr:sp macro="" textlink="">
      <xdr:nvSpPr>
        <xdr:cNvPr id="116" name="CuadroTexto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/>
      </xdr:nvSpPr>
      <xdr:spPr>
        <a:xfrm>
          <a:off x="9657773" y="13805957"/>
          <a:ext cx="261006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MX" sz="1400" b="1"/>
            <a:t>9</a:t>
          </a:r>
        </a:p>
      </xdr:txBody>
    </xdr:sp>
    <xdr:clientData/>
  </xdr:twoCellAnchor>
  <xdr:twoCellAnchor>
    <xdr:from>
      <xdr:col>22</xdr:col>
      <xdr:colOff>18262</xdr:colOff>
      <xdr:row>40</xdr:row>
      <xdr:rowOff>50416</xdr:rowOff>
    </xdr:from>
    <xdr:to>
      <xdr:col>23</xdr:col>
      <xdr:colOff>48545</xdr:colOff>
      <xdr:row>41</xdr:row>
      <xdr:rowOff>140121</xdr:rowOff>
    </xdr:to>
    <xdr:sp macro="" textlink="">
      <xdr:nvSpPr>
        <xdr:cNvPr id="117" name="CuadroTexto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/>
      </xdr:nvSpPr>
      <xdr:spPr>
        <a:xfrm>
          <a:off x="9751080" y="12450234"/>
          <a:ext cx="25542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MX" sz="1400" b="1"/>
            <a:t>7</a:t>
          </a:r>
        </a:p>
      </xdr:txBody>
    </xdr:sp>
    <xdr:clientData/>
  </xdr:twoCellAnchor>
  <xdr:twoCellAnchor>
    <xdr:from>
      <xdr:col>22</xdr:col>
      <xdr:colOff>14510</xdr:colOff>
      <xdr:row>41</xdr:row>
      <xdr:rowOff>79375</xdr:rowOff>
    </xdr:from>
    <xdr:to>
      <xdr:col>23</xdr:col>
      <xdr:colOff>54896</xdr:colOff>
      <xdr:row>43</xdr:row>
      <xdr:rowOff>169080</xdr:rowOff>
    </xdr:to>
    <xdr:sp macro="" textlink="">
      <xdr:nvSpPr>
        <xdr:cNvPr id="118" name="CuadroTexto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/>
      </xdr:nvSpPr>
      <xdr:spPr>
        <a:xfrm>
          <a:off x="7872635" y="11398250"/>
          <a:ext cx="262636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MX" sz="1400" b="1"/>
            <a:t>1</a:t>
          </a:r>
        </a:p>
      </xdr:txBody>
    </xdr:sp>
    <xdr:clientData/>
  </xdr:twoCellAnchor>
  <xdr:twoCellAnchor>
    <xdr:from>
      <xdr:col>19</xdr:col>
      <xdr:colOff>294583</xdr:colOff>
      <xdr:row>33</xdr:row>
      <xdr:rowOff>174240</xdr:rowOff>
    </xdr:from>
    <xdr:to>
      <xdr:col>19</xdr:col>
      <xdr:colOff>560106</xdr:colOff>
      <xdr:row>35</xdr:row>
      <xdr:rowOff>73445</xdr:rowOff>
    </xdr:to>
    <xdr:sp macro="" textlink="">
      <xdr:nvSpPr>
        <xdr:cNvPr id="119" name="CuadroTexto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/>
      </xdr:nvSpPr>
      <xdr:spPr>
        <a:xfrm>
          <a:off x="8849765" y="11240558"/>
          <a:ext cx="265523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MX" sz="1400" b="1"/>
            <a:t>5</a:t>
          </a:r>
        </a:p>
      </xdr:txBody>
    </xdr:sp>
    <xdr:clientData/>
  </xdr:twoCellAnchor>
  <xdr:twoCellAnchor>
    <xdr:from>
      <xdr:col>19</xdr:col>
      <xdr:colOff>557068</xdr:colOff>
      <xdr:row>41</xdr:row>
      <xdr:rowOff>31769</xdr:rowOff>
    </xdr:from>
    <xdr:to>
      <xdr:col>22</xdr:col>
      <xdr:colOff>50012</xdr:colOff>
      <xdr:row>42</xdr:row>
      <xdr:rowOff>14430</xdr:rowOff>
    </xdr:to>
    <xdr:cxnSp macro="">
      <xdr:nvCxnSpPr>
        <xdr:cNvPr id="126" name="Conector recto de flecha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CxnSpPr/>
      </xdr:nvCxnSpPr>
      <xdr:spPr>
        <a:xfrm flipH="1">
          <a:off x="9112250" y="12622087"/>
          <a:ext cx="670580" cy="173161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0</xdr:colOff>
      <xdr:row>50</xdr:row>
      <xdr:rowOff>157304</xdr:rowOff>
    </xdr:from>
    <xdr:ext cx="2587625" cy="436786"/>
    <xdr:sp macro="" textlink="">
      <xdr:nvSpPr>
        <xdr:cNvPr id="127" name="CuadroTexto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/>
      </xdr:nvSpPr>
      <xdr:spPr>
        <a:xfrm>
          <a:off x="342034" y="14462122"/>
          <a:ext cx="258762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s-MX" sz="1100" b="1"/>
            <a:t>Extintor</a:t>
          </a:r>
          <a:r>
            <a:rPr lang="es-MX" sz="1100" b="1" baseline="0"/>
            <a:t> de polvo químico seco (PQS) ABC</a:t>
          </a:r>
          <a:endParaRPr lang="es-MX" sz="1100" b="1"/>
        </a:p>
      </xdr:txBody>
    </xdr:sp>
    <xdr:clientData/>
  </xdr:oneCellAnchor>
  <xdr:oneCellAnchor>
    <xdr:from>
      <xdr:col>5</xdr:col>
      <xdr:colOff>105642</xdr:colOff>
      <xdr:row>50</xdr:row>
      <xdr:rowOff>157305</xdr:rowOff>
    </xdr:from>
    <xdr:ext cx="2362057" cy="436786"/>
    <xdr:sp macro="" textlink="">
      <xdr:nvSpPr>
        <xdr:cNvPr id="128" name="CuadroTexto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/>
      </xdr:nvSpPr>
      <xdr:spPr>
        <a:xfrm>
          <a:off x="4088824" y="14462123"/>
          <a:ext cx="236205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s-MX" sz="1100" b="1"/>
            <a:t>Extintor</a:t>
          </a:r>
          <a:r>
            <a:rPr lang="es-MX" sz="1100" b="1" baseline="0"/>
            <a:t> de dióxido de carbono (CO</a:t>
          </a:r>
          <a:r>
            <a:rPr lang="es-MX" sz="1100" b="1" baseline="-25000"/>
            <a:t>2</a:t>
          </a:r>
          <a:r>
            <a:rPr lang="es-MX" sz="1100" b="1" baseline="0"/>
            <a:t>) </a:t>
          </a:r>
        </a:p>
        <a:p>
          <a:pPr algn="ctr"/>
          <a:r>
            <a:rPr lang="es-MX" sz="1100" b="1" baseline="0"/>
            <a:t>ABC</a:t>
          </a:r>
          <a:endParaRPr lang="es-MX" sz="1100" b="1"/>
        </a:p>
      </xdr:txBody>
    </xdr:sp>
    <xdr:clientData/>
  </xdr:oneCellAnchor>
  <xdr:oneCellAnchor>
    <xdr:from>
      <xdr:col>12</xdr:col>
      <xdr:colOff>147204</xdr:colOff>
      <xdr:row>50</xdr:row>
      <xdr:rowOff>157305</xdr:rowOff>
    </xdr:from>
    <xdr:ext cx="3143938" cy="436786"/>
    <xdr:sp macro="" textlink="">
      <xdr:nvSpPr>
        <xdr:cNvPr id="129" name="CuadroTexto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/>
      </xdr:nvSpPr>
      <xdr:spPr>
        <a:xfrm>
          <a:off x="6693477" y="14462123"/>
          <a:ext cx="314393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s-MX" sz="1100" b="1"/>
            <a:t>Extintor</a:t>
          </a:r>
          <a:r>
            <a:rPr lang="es-MX" sz="1100" b="1" baseline="0"/>
            <a:t> unidad móvil de polvo químico seco (PQS)</a:t>
          </a:r>
        </a:p>
        <a:p>
          <a:pPr algn="ctr"/>
          <a:r>
            <a:rPr lang="es-MX" sz="1100" b="1" baseline="0"/>
            <a:t>ABC</a:t>
          </a:r>
          <a:endParaRPr lang="es-MX" sz="1100" b="1"/>
        </a:p>
      </xdr:txBody>
    </xdr:sp>
    <xdr:clientData/>
  </xdr:oneCellAnchor>
  <xdr:twoCellAnchor editAs="oneCell">
    <xdr:from>
      <xdr:col>26</xdr:col>
      <xdr:colOff>217920</xdr:colOff>
      <xdr:row>32</xdr:row>
      <xdr:rowOff>30304</xdr:rowOff>
    </xdr:from>
    <xdr:to>
      <xdr:col>35</xdr:col>
      <xdr:colOff>132292</xdr:colOff>
      <xdr:row>48</xdr:row>
      <xdr:rowOff>141576</xdr:rowOff>
    </xdr:to>
    <xdr:pic>
      <xdr:nvPicPr>
        <xdr:cNvPr id="130" name="Imagen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291" r="18979"/>
        <a:stretch/>
      </xdr:blipFill>
      <xdr:spPr>
        <a:xfrm>
          <a:off x="10955193" y="10906122"/>
          <a:ext cx="2027190" cy="3159272"/>
        </a:xfrm>
        <a:prstGeom prst="rect">
          <a:avLst/>
        </a:prstGeom>
      </xdr:spPr>
    </xdr:pic>
    <xdr:clientData/>
  </xdr:twoCellAnchor>
  <xdr:oneCellAnchor>
    <xdr:from>
      <xdr:col>29</xdr:col>
      <xdr:colOff>72033</xdr:colOff>
      <xdr:row>50</xdr:row>
      <xdr:rowOff>157305</xdr:rowOff>
    </xdr:from>
    <xdr:ext cx="1028487" cy="264560"/>
    <xdr:sp macro="" textlink="">
      <xdr:nvSpPr>
        <xdr:cNvPr id="132" name="CuadroTexto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/>
      </xdr:nvSpPr>
      <xdr:spPr>
        <a:xfrm>
          <a:off x="11502033" y="14462123"/>
          <a:ext cx="102848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s-MX" sz="1100" b="1"/>
            <a:t>Extintor</a:t>
          </a:r>
          <a:r>
            <a:rPr lang="es-MX" sz="1100" b="1" baseline="0"/>
            <a:t> tipo K</a:t>
          </a:r>
        </a:p>
      </xdr:txBody>
    </xdr:sp>
    <xdr:clientData/>
  </xdr:oneCellAnchor>
  <xdr:twoCellAnchor>
    <xdr:from>
      <xdr:col>4</xdr:col>
      <xdr:colOff>769215</xdr:colOff>
      <xdr:row>54</xdr:row>
      <xdr:rowOff>30308</xdr:rowOff>
    </xdr:from>
    <xdr:to>
      <xdr:col>5</xdr:col>
      <xdr:colOff>165942</xdr:colOff>
      <xdr:row>55</xdr:row>
      <xdr:rowOff>120013</xdr:rowOff>
    </xdr:to>
    <xdr:sp macro="" textlink="">
      <xdr:nvSpPr>
        <xdr:cNvPr id="133" name="CuadroTexto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/>
      </xdr:nvSpPr>
      <xdr:spPr>
        <a:xfrm>
          <a:off x="3886488" y="15097126"/>
          <a:ext cx="262636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MX" sz="1400" b="1"/>
            <a:t>3</a:t>
          </a:r>
        </a:p>
      </xdr:txBody>
    </xdr:sp>
    <xdr:clientData/>
  </xdr:twoCellAnchor>
  <xdr:twoCellAnchor>
    <xdr:from>
      <xdr:col>6</xdr:col>
      <xdr:colOff>51955</xdr:colOff>
      <xdr:row>56</xdr:row>
      <xdr:rowOff>14433</xdr:rowOff>
    </xdr:from>
    <xdr:to>
      <xdr:col>6</xdr:col>
      <xdr:colOff>310261</xdr:colOff>
      <xdr:row>57</xdr:row>
      <xdr:rowOff>104138</xdr:rowOff>
    </xdr:to>
    <xdr:sp macro="" textlink="">
      <xdr:nvSpPr>
        <xdr:cNvPr id="135" name="CuadroTexto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/>
      </xdr:nvSpPr>
      <xdr:spPr>
        <a:xfrm>
          <a:off x="4381500" y="15462251"/>
          <a:ext cx="258306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MX" sz="1400" b="1"/>
            <a:t>4</a:t>
          </a:r>
        </a:p>
      </xdr:txBody>
    </xdr:sp>
    <xdr:clientData/>
  </xdr:twoCellAnchor>
  <xdr:twoCellAnchor>
    <xdr:from>
      <xdr:col>5</xdr:col>
      <xdr:colOff>223693</xdr:colOff>
      <xdr:row>62</xdr:row>
      <xdr:rowOff>125558</xdr:rowOff>
    </xdr:from>
    <xdr:to>
      <xdr:col>6</xdr:col>
      <xdr:colOff>139966</xdr:colOff>
      <xdr:row>64</xdr:row>
      <xdr:rowOff>24763</xdr:rowOff>
    </xdr:to>
    <xdr:sp macro="" textlink="">
      <xdr:nvSpPr>
        <xdr:cNvPr id="136" name="CuadroTexto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/>
      </xdr:nvSpPr>
      <xdr:spPr>
        <a:xfrm>
          <a:off x="4206875" y="16716376"/>
          <a:ext cx="262636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MX" sz="1400" b="1"/>
            <a:t>5</a:t>
          </a:r>
        </a:p>
      </xdr:txBody>
    </xdr:sp>
    <xdr:clientData/>
  </xdr:twoCellAnchor>
  <xdr:twoCellAnchor>
    <xdr:from>
      <xdr:col>3</xdr:col>
      <xdr:colOff>207818</xdr:colOff>
      <xdr:row>54</xdr:row>
      <xdr:rowOff>170411</xdr:rowOff>
    </xdr:from>
    <xdr:to>
      <xdr:col>4</xdr:col>
      <xdr:colOff>769215</xdr:colOff>
      <xdr:row>55</xdr:row>
      <xdr:rowOff>189058</xdr:rowOff>
    </xdr:to>
    <xdr:cxnSp macro="">
      <xdr:nvCxnSpPr>
        <xdr:cNvPr id="138" name="Conector recto de flecha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CxnSpPr>
          <a:stCxn id="133" idx="1"/>
        </xdr:cNvCxnSpPr>
      </xdr:nvCxnSpPr>
      <xdr:spPr>
        <a:xfrm flipH="1">
          <a:off x="2303318" y="15237229"/>
          <a:ext cx="1583170" cy="209147"/>
        </a:xfrm>
        <a:prstGeom prst="straightConnector1">
          <a:avLst/>
        </a:prstGeom>
        <a:ln w="25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406978</xdr:colOff>
      <xdr:row>57</xdr:row>
      <xdr:rowOff>14433</xdr:rowOff>
    </xdr:from>
    <xdr:to>
      <xdr:col>6</xdr:col>
      <xdr:colOff>36080</xdr:colOff>
      <xdr:row>57</xdr:row>
      <xdr:rowOff>80705</xdr:rowOff>
    </xdr:to>
    <xdr:cxnSp macro="">
      <xdr:nvCxnSpPr>
        <xdr:cNvPr id="140" name="Conector recto de flecha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CxnSpPr/>
      </xdr:nvCxnSpPr>
      <xdr:spPr>
        <a:xfrm flipH="1">
          <a:off x="3524251" y="15652751"/>
          <a:ext cx="841374" cy="66272"/>
        </a:xfrm>
        <a:prstGeom prst="straightConnector1">
          <a:avLst/>
        </a:prstGeom>
        <a:ln w="25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705717</xdr:colOff>
      <xdr:row>63</xdr:row>
      <xdr:rowOff>75161</xdr:rowOff>
    </xdr:from>
    <xdr:to>
      <xdr:col>5</xdr:col>
      <xdr:colOff>223693</xdr:colOff>
      <xdr:row>63</xdr:row>
      <xdr:rowOff>128330</xdr:rowOff>
    </xdr:to>
    <xdr:cxnSp macro="">
      <xdr:nvCxnSpPr>
        <xdr:cNvPr id="142" name="Conector recto de flecha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CxnSpPr>
          <a:stCxn id="136" idx="1"/>
        </xdr:cNvCxnSpPr>
      </xdr:nvCxnSpPr>
      <xdr:spPr>
        <a:xfrm flipH="1">
          <a:off x="2801217" y="16856479"/>
          <a:ext cx="1405658" cy="53169"/>
        </a:xfrm>
        <a:prstGeom prst="straightConnector1">
          <a:avLst/>
        </a:prstGeom>
        <a:ln w="25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125245</xdr:colOff>
      <xdr:row>53</xdr:row>
      <xdr:rowOff>3866</xdr:rowOff>
    </xdr:from>
    <xdr:ext cx="1620893" cy="264560"/>
    <xdr:sp macro="" textlink="">
      <xdr:nvSpPr>
        <xdr:cNvPr id="144" name="CuadroTexto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/>
      </xdr:nvSpPr>
      <xdr:spPr>
        <a:xfrm>
          <a:off x="4870427" y="14880184"/>
          <a:ext cx="16208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s-MX" sz="1100" b="1"/>
            <a:t>Revisión</a:t>
          </a:r>
          <a:r>
            <a:rPr lang="es-MX" sz="1100" b="1" baseline="0"/>
            <a:t> del manómetro</a:t>
          </a:r>
          <a:endParaRPr lang="es-MX" sz="1100" b="1"/>
        </a:p>
      </xdr:txBody>
    </xdr:sp>
    <xdr:clientData/>
  </xdr:oneCellAnchor>
  <xdr:twoCellAnchor>
    <xdr:from>
      <xdr:col>18</xdr:col>
      <xdr:colOff>211667</xdr:colOff>
      <xdr:row>26</xdr:row>
      <xdr:rowOff>100357</xdr:rowOff>
    </xdr:from>
    <xdr:to>
      <xdr:col>30</xdr:col>
      <xdr:colOff>201083</xdr:colOff>
      <xdr:row>26</xdr:row>
      <xdr:rowOff>698501</xdr:rowOff>
    </xdr:to>
    <xdr:sp macro="" textlink="" fLocksText="0">
      <xdr:nvSpPr>
        <xdr:cNvPr id="47" name="4 Rectángulo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rrowheads="1"/>
        </xdr:cNvSpPr>
      </xdr:nvSpPr>
      <xdr:spPr bwMode="auto">
        <a:xfrm>
          <a:off x="7662334" y="9752357"/>
          <a:ext cx="2973916" cy="59814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18000" tIns="0" rIns="0" bIns="0" anchor="ctr" upright="1"/>
        <a:lstStyle/>
        <a:p>
          <a:pPr algn="ctr" rtl="0">
            <a:defRPr sz="1000"/>
          </a:pPr>
          <a:r>
            <a:rPr lang="es-MX" sz="1100" b="0" i="0" strike="noStrike">
              <a:solidFill>
                <a:srgbClr val="000000"/>
              </a:solidFill>
              <a:latin typeface="Calibri"/>
            </a:rPr>
            <a:t>REVISÓ:</a:t>
          </a:r>
        </a:p>
        <a:p>
          <a:pPr algn="ctr" rtl="0">
            <a:defRPr sz="1000"/>
          </a:pPr>
          <a:endParaRPr lang="es-MX" sz="1100" b="0" i="0" strike="noStrike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endParaRPr lang="es-MX" sz="800" b="0" i="0" strike="noStrike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s-MX" sz="800" b="0" i="0" strike="noStrike">
              <a:solidFill>
                <a:srgbClr val="000000"/>
              </a:solidFill>
              <a:latin typeface="Calibri"/>
            </a:rPr>
            <a:t>_____________________Manuel</a:t>
          </a:r>
          <a:r>
            <a:rPr lang="es-MX" sz="800" b="0" i="0" strike="noStrike" baseline="0">
              <a:solidFill>
                <a:srgbClr val="000000"/>
              </a:solidFill>
              <a:latin typeface="Calibri"/>
            </a:rPr>
            <a:t> Zamora Beltrán</a:t>
          </a:r>
          <a:r>
            <a:rPr lang="es-MX" sz="800" b="0" i="0" strike="noStrike">
              <a:solidFill>
                <a:srgbClr val="000000"/>
              </a:solidFill>
              <a:latin typeface="Calibri"/>
            </a:rPr>
            <a:t>_________________________</a:t>
          </a:r>
        </a:p>
        <a:p>
          <a:pPr algn="ctr" rtl="0">
            <a:defRPr sz="1000"/>
          </a:pPr>
          <a:r>
            <a:rPr lang="es-MX" sz="800" b="0" i="0" strike="noStrike">
              <a:solidFill>
                <a:srgbClr val="000000"/>
              </a:solidFill>
              <a:latin typeface="Calibri"/>
            </a:rPr>
            <a:t>NOMBRE Y FIRMA</a:t>
          </a:r>
        </a:p>
      </xdr:txBody>
    </xdr:sp>
    <xdr:clientData/>
  </xdr:twoCellAnchor>
  <xdr:twoCellAnchor>
    <xdr:from>
      <xdr:col>2</xdr:col>
      <xdr:colOff>127001</xdr:colOff>
      <xdr:row>26</xdr:row>
      <xdr:rowOff>95250</xdr:rowOff>
    </xdr:from>
    <xdr:to>
      <xdr:col>6</xdr:col>
      <xdr:colOff>232834</xdr:colOff>
      <xdr:row>26</xdr:row>
      <xdr:rowOff>641685</xdr:rowOff>
    </xdr:to>
    <xdr:sp macro="" textlink="" fLocksText="0">
      <xdr:nvSpPr>
        <xdr:cNvPr id="48" name="4 Rectángulo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rrowheads="1"/>
        </xdr:cNvSpPr>
      </xdr:nvSpPr>
      <xdr:spPr bwMode="auto">
        <a:xfrm>
          <a:off x="748633" y="7474618"/>
          <a:ext cx="1679964" cy="54643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18000" tIns="0" rIns="0" bIns="0" anchor="ctr" upright="1"/>
        <a:lstStyle/>
        <a:p>
          <a:pPr algn="ctr" rtl="0">
            <a:defRPr sz="1000"/>
          </a:pPr>
          <a:r>
            <a:rPr lang="es-MX" sz="1100" b="0" i="0" strike="noStrike">
              <a:solidFill>
                <a:srgbClr val="000000"/>
              </a:solidFill>
              <a:latin typeface="Calibri"/>
            </a:rPr>
            <a:t>ELABORÓ:</a:t>
          </a:r>
        </a:p>
        <a:p>
          <a:pPr algn="ctr" rtl="0">
            <a:defRPr sz="1000"/>
          </a:pPr>
          <a:endParaRPr lang="es-MX" sz="1100" b="0" i="0" strike="noStrike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s-MX" sz="800" b="0" i="0" strike="noStrike">
              <a:solidFill>
                <a:srgbClr val="000000"/>
              </a:solidFill>
              <a:latin typeface="Calibri"/>
            </a:rPr>
            <a:t>Jaime Aguilar Guerrero</a:t>
          </a:r>
        </a:p>
        <a:p>
          <a:pPr algn="ctr" rtl="0">
            <a:defRPr sz="1000"/>
          </a:pPr>
          <a:r>
            <a:rPr lang="es-MX" sz="800" b="0" i="0" strike="noStrike">
              <a:solidFill>
                <a:srgbClr val="000000"/>
              </a:solidFill>
              <a:latin typeface="Calibri"/>
            </a:rPr>
            <a:t>__________________________________________________</a:t>
          </a:r>
        </a:p>
        <a:p>
          <a:pPr algn="ctr" rtl="0">
            <a:defRPr sz="1000"/>
          </a:pPr>
          <a:r>
            <a:rPr lang="es-MX" sz="800" b="0" i="0" strike="noStrike">
              <a:solidFill>
                <a:srgbClr val="000000"/>
              </a:solidFill>
              <a:latin typeface="Calibri"/>
            </a:rPr>
            <a:t>NOMBRE Y FIRMA</a:t>
          </a:r>
        </a:p>
      </xdr:txBody>
    </xdr:sp>
    <xdr:clientData/>
  </xdr:twoCellAnchor>
  <xdr:twoCellAnchor editAs="oneCell">
    <xdr:from>
      <xdr:col>0</xdr:col>
      <xdr:colOff>0</xdr:colOff>
      <xdr:row>0</xdr:row>
      <xdr:rowOff>10026</xdr:rowOff>
    </xdr:from>
    <xdr:to>
      <xdr:col>2</xdr:col>
      <xdr:colOff>441157</xdr:colOff>
      <xdr:row>5</xdr:row>
      <xdr:rowOff>160420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2395AE67-933E-44B1-BFEA-488464F08A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614" b="19481"/>
        <a:stretch/>
      </xdr:blipFill>
      <xdr:spPr>
        <a:xfrm>
          <a:off x="0" y="10026"/>
          <a:ext cx="1062789" cy="13134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359352</xdr:colOff>
      <xdr:row>37</xdr:row>
      <xdr:rowOff>104387</xdr:rowOff>
    </xdr:from>
    <xdr:to>
      <xdr:col>4</xdr:col>
      <xdr:colOff>621988</xdr:colOff>
      <xdr:row>39</xdr:row>
      <xdr:rowOff>3592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77CC5E9-5C2D-4558-B3C9-50A5BF1D64AF}"/>
            </a:ext>
          </a:extLst>
        </xdr:cNvPr>
        <xdr:cNvSpPr txBox="1"/>
      </xdr:nvSpPr>
      <xdr:spPr>
        <a:xfrm>
          <a:off x="1685232" y="8288267"/>
          <a:ext cx="0" cy="2497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MX" sz="1400" b="1"/>
            <a:t>2</a:t>
          </a:r>
        </a:p>
      </xdr:txBody>
    </xdr:sp>
    <xdr:clientData/>
  </xdr:twoCellAnchor>
  <xdr:twoCellAnchor>
    <xdr:from>
      <xdr:col>4</xdr:col>
      <xdr:colOff>355425</xdr:colOff>
      <xdr:row>41</xdr:row>
      <xdr:rowOff>125555</xdr:rowOff>
    </xdr:from>
    <xdr:to>
      <xdr:col>4</xdr:col>
      <xdr:colOff>626534</xdr:colOff>
      <xdr:row>43</xdr:row>
      <xdr:rowOff>24760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380DD5E7-3E5F-4A18-BBD9-A096EEB60088}"/>
            </a:ext>
          </a:extLst>
        </xdr:cNvPr>
        <xdr:cNvSpPr txBox="1"/>
      </xdr:nvSpPr>
      <xdr:spPr>
        <a:xfrm>
          <a:off x="1681305" y="9010475"/>
          <a:ext cx="4409" cy="2344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MX" sz="1400" b="1"/>
            <a:t>6</a:t>
          </a:r>
        </a:p>
      </xdr:txBody>
    </xdr:sp>
    <xdr:clientData/>
  </xdr:twoCellAnchor>
  <xdr:twoCellAnchor>
    <xdr:from>
      <xdr:col>4</xdr:col>
      <xdr:colOff>349075</xdr:colOff>
      <xdr:row>45</xdr:row>
      <xdr:rowOff>135079</xdr:rowOff>
    </xdr:from>
    <xdr:to>
      <xdr:col>4</xdr:col>
      <xdr:colOff>620184</xdr:colOff>
      <xdr:row>47</xdr:row>
      <xdr:rowOff>34284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932A0C27-925D-44D4-890B-2C807AAA89D7}"/>
            </a:ext>
          </a:extLst>
        </xdr:cNvPr>
        <xdr:cNvSpPr txBox="1"/>
      </xdr:nvSpPr>
      <xdr:spPr>
        <a:xfrm>
          <a:off x="1682575" y="9690559"/>
          <a:ext cx="4409" cy="2344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MX" sz="1400" b="1"/>
            <a:t>8</a:t>
          </a:r>
        </a:p>
      </xdr:txBody>
    </xdr:sp>
    <xdr:clientData/>
  </xdr:twoCellAnchor>
  <xdr:twoCellAnchor editAs="oneCell">
    <xdr:from>
      <xdr:col>16</xdr:col>
      <xdr:colOff>33072</xdr:colOff>
      <xdr:row>36</xdr:row>
      <xdr:rowOff>38487</xdr:rowOff>
    </xdr:from>
    <xdr:to>
      <xdr:col>19</xdr:col>
      <xdr:colOff>282234</xdr:colOff>
      <xdr:row>40</xdr:row>
      <xdr:rowOff>133139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9C3AF09-05D8-4C94-8747-C31A14169CB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66" t="17424" r="5025" b="55796"/>
        <a:stretch/>
      </xdr:blipFill>
      <xdr:spPr bwMode="auto">
        <a:xfrm>
          <a:off x="6151932" y="8054727"/>
          <a:ext cx="1209282" cy="7804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357235</xdr:colOff>
      <xdr:row>43</xdr:row>
      <xdr:rowOff>112856</xdr:rowOff>
    </xdr:from>
    <xdr:to>
      <xdr:col>4</xdr:col>
      <xdr:colOff>619871</xdr:colOff>
      <xdr:row>45</xdr:row>
      <xdr:rowOff>12061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FFEAEA0E-C388-4FDF-9077-ED68AD26018C}"/>
            </a:ext>
          </a:extLst>
        </xdr:cNvPr>
        <xdr:cNvSpPr txBox="1"/>
      </xdr:nvSpPr>
      <xdr:spPr>
        <a:xfrm>
          <a:off x="1683115" y="9333056"/>
          <a:ext cx="3556" cy="2344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MX" sz="1400" b="1"/>
            <a:t>7</a:t>
          </a:r>
        </a:p>
      </xdr:txBody>
    </xdr:sp>
    <xdr:clientData/>
  </xdr:twoCellAnchor>
  <xdr:twoCellAnchor>
    <xdr:from>
      <xdr:col>4</xdr:col>
      <xdr:colOff>363585</xdr:colOff>
      <xdr:row>35</xdr:row>
      <xdr:rowOff>108620</xdr:rowOff>
    </xdr:from>
    <xdr:to>
      <xdr:col>4</xdr:col>
      <xdr:colOff>626221</xdr:colOff>
      <xdr:row>37</xdr:row>
      <xdr:rowOff>7825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A3629AAB-D77C-45BD-829F-A219578DEA72}"/>
            </a:ext>
          </a:extLst>
        </xdr:cNvPr>
        <xdr:cNvSpPr txBox="1"/>
      </xdr:nvSpPr>
      <xdr:spPr>
        <a:xfrm>
          <a:off x="1681845" y="7957220"/>
          <a:ext cx="3556" cy="2344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MX" sz="1400" b="1"/>
            <a:t>1</a:t>
          </a:r>
        </a:p>
      </xdr:txBody>
    </xdr:sp>
    <xdr:clientData/>
  </xdr:twoCellAnchor>
  <xdr:twoCellAnchor editAs="oneCell">
    <xdr:from>
      <xdr:col>14</xdr:col>
      <xdr:colOff>34493</xdr:colOff>
      <xdr:row>31</xdr:row>
      <xdr:rowOff>2039</xdr:rowOff>
    </xdr:from>
    <xdr:to>
      <xdr:col>18</xdr:col>
      <xdr:colOff>16075</xdr:colOff>
      <xdr:row>35</xdr:row>
      <xdr:rowOff>135402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9EFD1AE4-F954-4114-BF39-7A2E8B2DFF6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66" t="44849" r="5025" b="28370"/>
        <a:stretch/>
      </xdr:blipFill>
      <xdr:spPr bwMode="auto">
        <a:xfrm>
          <a:off x="5513273" y="7164839"/>
          <a:ext cx="1261742" cy="819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359352</xdr:colOff>
      <xdr:row>39</xdr:row>
      <xdr:rowOff>93805</xdr:rowOff>
    </xdr:from>
    <xdr:to>
      <xdr:col>4</xdr:col>
      <xdr:colOff>621988</xdr:colOff>
      <xdr:row>40</xdr:row>
      <xdr:rowOff>183510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C9FC7F33-1824-4CDB-9B3D-10BF7C13B55B}"/>
            </a:ext>
          </a:extLst>
        </xdr:cNvPr>
        <xdr:cNvSpPr txBox="1"/>
      </xdr:nvSpPr>
      <xdr:spPr>
        <a:xfrm>
          <a:off x="1685232" y="8628205"/>
          <a:ext cx="0" cy="2573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MX" sz="1400" b="1"/>
            <a:t>5</a:t>
          </a:r>
        </a:p>
      </xdr:txBody>
    </xdr:sp>
    <xdr:clientData/>
  </xdr:twoCellAnchor>
  <xdr:twoCellAnchor editAs="oneCell">
    <xdr:from>
      <xdr:col>0</xdr:col>
      <xdr:colOff>106143</xdr:colOff>
      <xdr:row>0</xdr:row>
      <xdr:rowOff>45867</xdr:rowOff>
    </xdr:from>
    <xdr:to>
      <xdr:col>3</xdr:col>
      <xdr:colOff>246334</xdr:colOff>
      <xdr:row>3</xdr:row>
      <xdr:rowOff>73269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E741B6C1-ABD4-48D3-89D6-5BEB277AFE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001" b="27476"/>
        <a:stretch/>
      </xdr:blipFill>
      <xdr:spPr bwMode="auto">
        <a:xfrm>
          <a:off x="106143" y="45867"/>
          <a:ext cx="1237471" cy="431262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15</xdr:col>
      <xdr:colOff>80596</xdr:colOff>
      <xdr:row>0</xdr:row>
      <xdr:rowOff>33410</xdr:rowOff>
    </xdr:from>
    <xdr:to>
      <xdr:col>23</xdr:col>
      <xdr:colOff>249556</xdr:colOff>
      <xdr:row>3</xdr:row>
      <xdr:rowOff>0</xdr:rowOff>
    </xdr:to>
    <xdr:sp macro="" textlink="">
      <xdr:nvSpPr>
        <xdr:cNvPr id="11" name="Cuadro de texto 11">
          <a:extLst>
            <a:ext uri="{FF2B5EF4-FFF2-40B4-BE49-F238E27FC236}">
              <a16:creationId xmlns:a16="http://schemas.microsoft.com/office/drawing/2014/main" id="{0DA74D7C-D173-4892-8DF9-6A7040745DB4}"/>
            </a:ext>
          </a:extLst>
        </xdr:cNvPr>
        <xdr:cNvSpPr txBox="1"/>
      </xdr:nvSpPr>
      <xdr:spPr>
        <a:xfrm>
          <a:off x="5934808" y="33410"/>
          <a:ext cx="2689421" cy="369571"/>
        </a:xfrm>
        <a:prstGeom prst="rect">
          <a:avLst/>
        </a:prstGeom>
        <a:solidFill>
          <a:schemeClr val="lt1"/>
        </a:solidFill>
        <a:ln w="6350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r"/>
          <a:r>
            <a:rPr lang="es-MX" sz="1000" b="1" i="1">
              <a:solidFill>
                <a:srgbClr val="009A66"/>
              </a:solidFill>
              <a:effectLst/>
              <a:latin typeface="Helvetica LT Std Cond" panose="020B0506020202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CFE Suministrador de Servicios Básicos</a:t>
          </a:r>
          <a:endParaRPr lang="es-MX" sz="1200">
            <a:effectLst/>
            <a:latin typeface="Calibri" panose="020F0502020204030204" pitchFamily="34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 algn="r"/>
          <a:r>
            <a:rPr lang="es-MX" sz="900" i="1">
              <a:solidFill>
                <a:srgbClr val="009A66"/>
              </a:solidFill>
              <a:effectLst/>
              <a:latin typeface="Helvetica LT Std Cond" panose="020B0506020202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Recursos</a:t>
          </a:r>
          <a:r>
            <a:rPr lang="es-MX" sz="900" i="1" baseline="0">
              <a:solidFill>
                <a:srgbClr val="009A66"/>
              </a:solidFill>
              <a:effectLst/>
              <a:latin typeface="Helvetica LT Std Cond" panose="020B0506020202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 Humanos y Servicios Generales </a:t>
          </a:r>
          <a:endParaRPr lang="es-MX" sz="900" i="1">
            <a:solidFill>
              <a:srgbClr val="FF0000"/>
            </a:solidFill>
            <a:effectLst/>
            <a:latin typeface="Helvetica LT Std Cond" panose="020B0506020202030204" pitchFamily="34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 algn="r"/>
          <a:r>
            <a:rPr lang="es-MX" sz="900" i="1">
              <a:solidFill>
                <a:srgbClr val="009A66"/>
              </a:solidFill>
              <a:effectLst/>
              <a:latin typeface="Helvetica LT Std Cond" panose="020B0506020202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Seguridad e Higiene</a:t>
          </a:r>
          <a:endParaRPr lang="es-MX" sz="1200">
            <a:solidFill>
              <a:srgbClr val="FF0000"/>
            </a:solidFill>
            <a:effectLst/>
            <a:latin typeface="Calibri" panose="020F0502020204030204" pitchFamily="34" charset="0"/>
            <a:ea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22812</xdr:colOff>
      <xdr:row>26</xdr:row>
      <xdr:rowOff>585</xdr:rowOff>
    </xdr:from>
    <xdr:to>
      <xdr:col>6</xdr:col>
      <xdr:colOff>111829</xdr:colOff>
      <xdr:row>27</xdr:row>
      <xdr:rowOff>65950</xdr:rowOff>
    </xdr:to>
    <xdr:sp macro="" textlink="" fLocksText="0">
      <xdr:nvSpPr>
        <xdr:cNvPr id="12" name="4 Rectángulo">
          <a:extLst>
            <a:ext uri="{FF2B5EF4-FFF2-40B4-BE49-F238E27FC236}">
              <a16:creationId xmlns:a16="http://schemas.microsoft.com/office/drawing/2014/main" id="{3F818A94-BB1B-4AA8-A058-D547EB079160}"/>
            </a:ext>
          </a:extLst>
        </xdr:cNvPr>
        <xdr:cNvSpPr>
          <a:spLocks noChangeArrowheads="1"/>
        </xdr:cNvSpPr>
      </xdr:nvSpPr>
      <xdr:spPr bwMode="auto">
        <a:xfrm>
          <a:off x="319992" y="5692725"/>
          <a:ext cx="1795897" cy="86546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18000" tIns="0" rIns="0" bIns="0" anchor="ctr" upright="1"/>
        <a:lstStyle/>
        <a:p>
          <a:pPr algn="ctr" rtl="0">
            <a:defRPr sz="1000"/>
          </a:pPr>
          <a:r>
            <a:rPr lang="es-MX" sz="9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Elaboró:</a:t>
          </a:r>
        </a:p>
        <a:p>
          <a:pPr algn="ctr" rtl="0">
            <a:defRPr sz="1000"/>
          </a:pPr>
          <a:endParaRPr lang="es-MX" sz="10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0">
            <a:defRPr sz="1000"/>
          </a:pPr>
          <a:r>
            <a:rPr lang="es-MX" sz="9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Nombre</a:t>
          </a:r>
          <a:r>
            <a:rPr lang="es-MX" sz="900" b="0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: Eloisa Mendez</a:t>
          </a:r>
        </a:p>
        <a:p>
          <a:pPr algn="l" rtl="0">
            <a:defRPr sz="1000"/>
          </a:pPr>
          <a:r>
            <a:rPr lang="es-MX" sz="900" b="0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RPE: 85775</a:t>
          </a:r>
        </a:p>
        <a:p>
          <a:pPr algn="l" rtl="0">
            <a:defRPr sz="1000"/>
          </a:pPr>
          <a:r>
            <a:rPr lang="es-MX" sz="900" b="0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Cargo: Seguridad e Higiene SSB</a:t>
          </a:r>
          <a:endParaRPr lang="es-MX" sz="9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3809</xdr:colOff>
      <xdr:row>26</xdr:row>
      <xdr:rowOff>0</xdr:rowOff>
    </xdr:from>
    <xdr:to>
      <xdr:col>12</xdr:col>
      <xdr:colOff>191886</xdr:colOff>
      <xdr:row>27</xdr:row>
      <xdr:rowOff>63460</xdr:rowOff>
    </xdr:to>
    <xdr:sp macro="" textlink="" fLocksText="0">
      <xdr:nvSpPr>
        <xdr:cNvPr id="13" name="4 Rectángulo">
          <a:extLst>
            <a:ext uri="{FF2B5EF4-FFF2-40B4-BE49-F238E27FC236}">
              <a16:creationId xmlns:a16="http://schemas.microsoft.com/office/drawing/2014/main" id="{8DBAD74E-DFB4-4207-863D-D1345533A0AD}"/>
            </a:ext>
          </a:extLst>
        </xdr:cNvPr>
        <xdr:cNvSpPr>
          <a:spLocks noChangeArrowheads="1"/>
        </xdr:cNvSpPr>
      </xdr:nvSpPr>
      <xdr:spPr bwMode="auto">
        <a:xfrm>
          <a:off x="2327909" y="5692140"/>
          <a:ext cx="1788277" cy="863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18000" tIns="0" rIns="0" bIns="0" anchor="ctr" upright="1"/>
        <a:lstStyle/>
        <a:p>
          <a:pPr algn="ctr" rtl="0">
            <a:defRPr sz="1000"/>
          </a:pPr>
          <a:r>
            <a:rPr lang="es-MX" sz="9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Revisó</a:t>
          </a:r>
          <a:r>
            <a:rPr lang="es-MX" sz="9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:</a:t>
          </a:r>
        </a:p>
        <a:p>
          <a:pPr algn="ctr" rtl="0">
            <a:defRPr sz="1000"/>
          </a:pPr>
          <a:endParaRPr lang="es-MX" sz="10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0">
            <a:defRPr sz="1000"/>
          </a:pPr>
          <a:r>
            <a:rPr lang="es-MX" sz="9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Nombre</a:t>
          </a:r>
          <a:r>
            <a:rPr lang="es-MX" sz="900" b="0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: Larisa Ruiz</a:t>
          </a:r>
        </a:p>
        <a:p>
          <a:pPr algn="l" rtl="0">
            <a:defRPr sz="1000"/>
          </a:pPr>
          <a:r>
            <a:rPr lang="es-MX" sz="900" b="0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RPE: 9N85F</a:t>
          </a:r>
        </a:p>
        <a:p>
          <a:pPr algn="l" rtl="0">
            <a:defRPr sz="1000"/>
          </a:pPr>
          <a:r>
            <a:rPr lang="es-MX" sz="900" b="0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Cargo: Seguridad e Higiene SSB</a:t>
          </a:r>
          <a:endParaRPr lang="es-MX" sz="9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422767</xdr:colOff>
      <xdr:row>26</xdr:row>
      <xdr:rowOff>0</xdr:rowOff>
    </xdr:from>
    <xdr:to>
      <xdr:col>16</xdr:col>
      <xdr:colOff>10037</xdr:colOff>
      <xdr:row>27</xdr:row>
      <xdr:rowOff>63460</xdr:rowOff>
    </xdr:to>
    <xdr:sp macro="" textlink="" fLocksText="0">
      <xdr:nvSpPr>
        <xdr:cNvPr id="14" name="4 Rectángulo">
          <a:extLst>
            <a:ext uri="{FF2B5EF4-FFF2-40B4-BE49-F238E27FC236}">
              <a16:creationId xmlns:a16="http://schemas.microsoft.com/office/drawing/2014/main" id="{63D1CCF0-9996-4E61-A813-786624772D03}"/>
            </a:ext>
          </a:extLst>
        </xdr:cNvPr>
        <xdr:cNvSpPr>
          <a:spLocks noChangeArrowheads="1"/>
        </xdr:cNvSpPr>
      </xdr:nvSpPr>
      <xdr:spPr bwMode="auto">
        <a:xfrm>
          <a:off x="4347067" y="5692140"/>
          <a:ext cx="1781830" cy="863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18000" tIns="0" rIns="0" bIns="0" anchor="ctr" upright="1"/>
        <a:lstStyle/>
        <a:p>
          <a:pPr algn="ctr" rtl="0">
            <a:defRPr sz="1000"/>
          </a:pPr>
          <a:r>
            <a:rPr lang="es-MX" sz="9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Por parte de la CSH:</a:t>
          </a:r>
        </a:p>
        <a:p>
          <a:pPr algn="ctr" rtl="0">
            <a:defRPr sz="1000"/>
          </a:pPr>
          <a:endParaRPr lang="es-MX" sz="10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0">
            <a:defRPr sz="1000"/>
          </a:pPr>
          <a:r>
            <a:rPr lang="es-MX" sz="9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Nombre</a:t>
          </a:r>
          <a:r>
            <a:rPr lang="es-MX" sz="900" b="0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:Eduardo Chavarria </a:t>
          </a:r>
        </a:p>
        <a:p>
          <a:pPr algn="l" rtl="0">
            <a:defRPr sz="1000"/>
          </a:pPr>
          <a:r>
            <a:rPr lang="es-MX" sz="900" b="0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RPE: 1A674</a:t>
          </a:r>
        </a:p>
        <a:p>
          <a:pPr algn="l" rtl="0">
            <a:defRPr sz="1000"/>
          </a:pPr>
          <a:r>
            <a:rPr lang="es-MX" sz="900" b="0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Cargo:Coordinador CSH</a:t>
          </a:r>
          <a:endParaRPr lang="es-MX" sz="9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257905</xdr:colOff>
      <xdr:row>26</xdr:row>
      <xdr:rowOff>8937</xdr:rowOff>
    </xdr:from>
    <xdr:to>
      <xdr:col>23</xdr:col>
      <xdr:colOff>275489</xdr:colOff>
      <xdr:row>27</xdr:row>
      <xdr:rowOff>80017</xdr:rowOff>
    </xdr:to>
    <xdr:sp macro="" textlink="" fLocksText="0">
      <xdr:nvSpPr>
        <xdr:cNvPr id="15" name="4 Rectángulo">
          <a:extLst>
            <a:ext uri="{FF2B5EF4-FFF2-40B4-BE49-F238E27FC236}">
              <a16:creationId xmlns:a16="http://schemas.microsoft.com/office/drawing/2014/main" id="{F6EFDDAF-56E1-445B-BCBF-19AE092EF8E0}"/>
            </a:ext>
          </a:extLst>
        </xdr:cNvPr>
        <xdr:cNvSpPr>
          <a:spLocks noChangeArrowheads="1"/>
        </xdr:cNvSpPr>
      </xdr:nvSpPr>
      <xdr:spPr bwMode="auto">
        <a:xfrm>
          <a:off x="6412520" y="5729799"/>
          <a:ext cx="2274277" cy="87411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18000" tIns="0" rIns="0" bIns="0" anchor="ctr" upright="1"/>
        <a:lstStyle/>
        <a:p>
          <a:pPr algn="ctr" rtl="0">
            <a:defRPr sz="1000"/>
          </a:pPr>
          <a:r>
            <a:rPr lang="es-MX" sz="9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Responsable del Centro de Trabajo:</a:t>
          </a:r>
        </a:p>
        <a:p>
          <a:pPr algn="ctr" rtl="0">
            <a:defRPr sz="1000"/>
          </a:pPr>
          <a:endParaRPr lang="es-MX" sz="10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0">
            <a:defRPr sz="1000"/>
          </a:pPr>
          <a:r>
            <a:rPr lang="es-MX" sz="9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Nombre</a:t>
          </a:r>
          <a:r>
            <a:rPr lang="es-MX" sz="900" b="0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: Fransisco Galindo</a:t>
          </a:r>
        </a:p>
        <a:p>
          <a:pPr algn="l" rtl="0">
            <a:defRPr sz="1000"/>
          </a:pPr>
          <a:r>
            <a:rPr lang="es-MX" sz="900" b="0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RPE: 9M61A</a:t>
          </a:r>
        </a:p>
        <a:p>
          <a:pPr algn="l" rtl="0">
            <a:defRPr sz="1000"/>
          </a:pPr>
          <a:r>
            <a:rPr lang="es-MX" sz="900" b="0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Cargo: Responsable de Capacitacion y SeH</a:t>
          </a:r>
          <a:endParaRPr lang="es-MX" sz="9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212480</xdr:colOff>
      <xdr:row>30</xdr:row>
      <xdr:rowOff>0</xdr:rowOff>
    </xdr:from>
    <xdr:to>
      <xdr:col>12</xdr:col>
      <xdr:colOff>153865</xdr:colOff>
      <xdr:row>47</xdr:row>
      <xdr:rowOff>36635</xdr:rowOff>
    </xdr:to>
    <xdr:grpSp>
      <xdr:nvGrpSpPr>
        <xdr:cNvPr id="16" name="Grupo 15">
          <a:extLst>
            <a:ext uri="{FF2B5EF4-FFF2-40B4-BE49-F238E27FC236}">
              <a16:creationId xmlns:a16="http://schemas.microsoft.com/office/drawing/2014/main" id="{29F0980E-2034-4B15-8169-CD51C5993382}"/>
            </a:ext>
          </a:extLst>
        </xdr:cNvPr>
        <xdr:cNvGrpSpPr/>
      </xdr:nvGrpSpPr>
      <xdr:grpSpPr>
        <a:xfrm>
          <a:off x="498230" y="7539404"/>
          <a:ext cx="3685443" cy="2864827"/>
          <a:chOff x="836578" y="700910"/>
          <a:chExt cx="4717919" cy="3452802"/>
        </a:xfrm>
      </xdr:grpSpPr>
      <xdr:pic>
        <xdr:nvPicPr>
          <xdr:cNvPr id="17" name="Imagen 16" descr="Tipos de extintores: Más de 928 ilustraciones y dibujos de stock con  licencia libres de regalías | Shutterstock">
            <a:extLst>
              <a:ext uri="{FF2B5EF4-FFF2-40B4-BE49-F238E27FC236}">
                <a16:creationId xmlns:a16="http://schemas.microsoft.com/office/drawing/2014/main" id="{BCEC7F93-4B1C-DD3A-67BE-40AF419127A1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529" t="13863" r="81687" b="21171"/>
          <a:stretch/>
        </xdr:blipFill>
        <xdr:spPr bwMode="auto">
          <a:xfrm>
            <a:off x="836578" y="1108956"/>
            <a:ext cx="1673157" cy="304475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8" name="Imagen 17" descr="Tipos de extintores: Más de 928 ilustraciones y dibujos de stock con  licencia libres de regalías | Shutterstock">
            <a:extLst>
              <a:ext uri="{FF2B5EF4-FFF2-40B4-BE49-F238E27FC236}">
                <a16:creationId xmlns:a16="http://schemas.microsoft.com/office/drawing/2014/main" id="{BA1F6FAF-616A-A6A2-6BB3-7D6C7B2502C9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9643" t="10769" r="65574" b="21359"/>
          <a:stretch/>
        </xdr:blipFill>
        <xdr:spPr bwMode="auto">
          <a:xfrm>
            <a:off x="3807147" y="831715"/>
            <a:ext cx="1747350" cy="332199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cxnSp macro="">
        <xdr:nvCxnSpPr>
          <xdr:cNvPr id="19" name="Conector recto de flecha 18">
            <a:extLst>
              <a:ext uri="{FF2B5EF4-FFF2-40B4-BE49-F238E27FC236}">
                <a16:creationId xmlns:a16="http://schemas.microsoft.com/office/drawing/2014/main" id="{DF35C8C1-610B-C032-C5D7-04D345E5311E}"/>
              </a:ext>
            </a:extLst>
          </xdr:cNvPr>
          <xdr:cNvCxnSpPr>
            <a:cxnSpLocks/>
            <a:stCxn id="20" idx="1"/>
          </xdr:cNvCxnSpPr>
        </xdr:nvCxnSpPr>
        <xdr:spPr>
          <a:xfrm flipH="1">
            <a:off x="1660189" y="1513400"/>
            <a:ext cx="1275097" cy="140302"/>
          </a:xfrm>
          <a:prstGeom prst="straightConnector1">
            <a:avLst/>
          </a:prstGeom>
          <a:ln w="28575">
            <a:solidFill>
              <a:srgbClr val="13E509"/>
            </a:solidFill>
            <a:headEnd type="none" w="med" len="med"/>
            <a:tailEnd type="arrow" w="med" len="med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CuadroTexto 11">
            <a:extLst>
              <a:ext uri="{FF2B5EF4-FFF2-40B4-BE49-F238E27FC236}">
                <a16:creationId xmlns:a16="http://schemas.microsoft.com/office/drawing/2014/main" id="{C679F9E0-8F9A-188A-6E2C-A4B88934A9A6}"/>
              </a:ext>
            </a:extLst>
          </xdr:cNvPr>
          <xdr:cNvSpPr txBox="1"/>
        </xdr:nvSpPr>
        <xdr:spPr>
          <a:xfrm>
            <a:off x="2935286" y="1398773"/>
            <a:ext cx="937493" cy="229254"/>
          </a:xfrm>
          <a:prstGeom prst="rect">
            <a:avLst/>
          </a:prstGeom>
          <a:noFill/>
          <a:ln>
            <a:solidFill>
              <a:srgbClr val="13E509"/>
            </a:solidFill>
          </a:ln>
        </xdr:spPr>
        <xdr:txBody>
          <a:bodyPr wrap="square" rtlCol="0">
            <a:spAutoFit/>
          </a:bodyPr>
          <a:lstStyle>
            <a:defPPr>
              <a:defRPr lang="es-MX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s-MX" sz="700">
                <a:latin typeface="Arial" panose="020B0604020202020204" pitchFamily="34" charset="0"/>
                <a:cs typeface="Arial" panose="020B0604020202020204" pitchFamily="34" charset="0"/>
              </a:rPr>
              <a:t>Manómetro</a:t>
            </a:r>
          </a:p>
        </xdr:txBody>
      </xdr:sp>
      <xdr:sp macro="" textlink="">
        <xdr:nvSpPr>
          <xdr:cNvPr id="21" name="CuadroTexto 17">
            <a:extLst>
              <a:ext uri="{FF2B5EF4-FFF2-40B4-BE49-F238E27FC236}">
                <a16:creationId xmlns:a16="http://schemas.microsoft.com/office/drawing/2014/main" id="{217B8C9F-1854-4834-8647-47F360EE2BCC}"/>
              </a:ext>
            </a:extLst>
          </xdr:cNvPr>
          <xdr:cNvSpPr txBox="1"/>
        </xdr:nvSpPr>
        <xdr:spPr>
          <a:xfrm>
            <a:off x="2996119" y="700910"/>
            <a:ext cx="690663" cy="229254"/>
          </a:xfrm>
          <a:prstGeom prst="rect">
            <a:avLst/>
          </a:prstGeom>
          <a:noFill/>
          <a:ln>
            <a:solidFill>
              <a:srgbClr val="13E509"/>
            </a:solidFill>
          </a:ln>
        </xdr:spPr>
        <xdr:txBody>
          <a:bodyPr wrap="square" rtlCol="0">
            <a:spAutoFit/>
          </a:bodyPr>
          <a:lstStyle>
            <a:defPPr>
              <a:defRPr lang="es-MX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s-MX" sz="700">
                <a:latin typeface="Arial" panose="020B0604020202020204" pitchFamily="34" charset="0"/>
                <a:cs typeface="Arial" panose="020B0604020202020204" pitchFamily="34" charset="0"/>
              </a:rPr>
              <a:t>Asa Fija</a:t>
            </a:r>
          </a:p>
        </xdr:txBody>
      </xdr:sp>
      <xdr:cxnSp macro="">
        <xdr:nvCxnSpPr>
          <xdr:cNvPr id="22" name="Conector recto de flecha 21">
            <a:extLst>
              <a:ext uri="{FF2B5EF4-FFF2-40B4-BE49-F238E27FC236}">
                <a16:creationId xmlns:a16="http://schemas.microsoft.com/office/drawing/2014/main" id="{1402072A-0A5D-C17D-DDDD-35A34D8F1EF6}"/>
              </a:ext>
            </a:extLst>
          </xdr:cNvPr>
          <xdr:cNvCxnSpPr>
            <a:cxnSpLocks/>
            <a:stCxn id="21" idx="1"/>
          </xdr:cNvCxnSpPr>
        </xdr:nvCxnSpPr>
        <xdr:spPr>
          <a:xfrm flipH="1">
            <a:off x="2159540" y="815537"/>
            <a:ext cx="836579" cy="346919"/>
          </a:xfrm>
          <a:prstGeom prst="straightConnector1">
            <a:avLst/>
          </a:prstGeom>
          <a:ln w="28575">
            <a:solidFill>
              <a:srgbClr val="13E509"/>
            </a:solidFill>
            <a:headEnd type="none" w="med" len="med"/>
            <a:tailEnd type="arrow" w="med" len="med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Conector recto de flecha 22">
            <a:extLst>
              <a:ext uri="{FF2B5EF4-FFF2-40B4-BE49-F238E27FC236}">
                <a16:creationId xmlns:a16="http://schemas.microsoft.com/office/drawing/2014/main" id="{951511DE-F7B1-278E-0572-2C4939FE601A}"/>
              </a:ext>
            </a:extLst>
          </xdr:cNvPr>
          <xdr:cNvCxnSpPr>
            <a:cxnSpLocks/>
            <a:stCxn id="21" idx="3"/>
          </xdr:cNvCxnSpPr>
        </xdr:nvCxnSpPr>
        <xdr:spPr>
          <a:xfrm>
            <a:off x="3686782" y="815537"/>
            <a:ext cx="1361873" cy="507426"/>
          </a:xfrm>
          <a:prstGeom prst="straightConnector1">
            <a:avLst/>
          </a:prstGeom>
          <a:ln w="28575">
            <a:solidFill>
              <a:srgbClr val="13E509"/>
            </a:solidFill>
            <a:headEnd type="none" w="med" len="med"/>
            <a:tailEnd type="arrow" w="med" len="med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" name="CuadroTexto 24">
            <a:extLst>
              <a:ext uri="{FF2B5EF4-FFF2-40B4-BE49-F238E27FC236}">
                <a16:creationId xmlns:a16="http://schemas.microsoft.com/office/drawing/2014/main" id="{6378631D-02F3-974D-E4CB-B8C4A2BA1544}"/>
              </a:ext>
            </a:extLst>
          </xdr:cNvPr>
          <xdr:cNvSpPr txBox="1"/>
        </xdr:nvSpPr>
        <xdr:spPr>
          <a:xfrm>
            <a:off x="2996119" y="1031650"/>
            <a:ext cx="811029" cy="229254"/>
          </a:xfrm>
          <a:prstGeom prst="rect">
            <a:avLst/>
          </a:prstGeom>
          <a:noFill/>
          <a:ln>
            <a:solidFill>
              <a:srgbClr val="13E509"/>
            </a:solidFill>
          </a:ln>
        </xdr:spPr>
        <xdr:txBody>
          <a:bodyPr wrap="square" rtlCol="0">
            <a:spAutoFit/>
          </a:bodyPr>
          <a:lstStyle>
            <a:defPPr>
              <a:defRPr lang="es-MX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s-MX" sz="700">
                <a:latin typeface="Arial" panose="020B0604020202020204" pitchFamily="34" charset="0"/>
                <a:cs typeface="Arial" panose="020B0604020202020204" pitchFamily="34" charset="0"/>
              </a:rPr>
              <a:t>Asa Móvil</a:t>
            </a:r>
          </a:p>
        </xdr:txBody>
      </xdr:sp>
      <xdr:cxnSp macro="">
        <xdr:nvCxnSpPr>
          <xdr:cNvPr id="25" name="Conector recto de flecha 24">
            <a:extLst>
              <a:ext uri="{FF2B5EF4-FFF2-40B4-BE49-F238E27FC236}">
                <a16:creationId xmlns:a16="http://schemas.microsoft.com/office/drawing/2014/main" id="{19CA79E2-2C64-31C1-A297-2C838F0054C0}"/>
              </a:ext>
            </a:extLst>
          </xdr:cNvPr>
          <xdr:cNvCxnSpPr>
            <a:cxnSpLocks/>
            <a:stCxn id="24" idx="1"/>
          </xdr:cNvCxnSpPr>
        </xdr:nvCxnSpPr>
        <xdr:spPr>
          <a:xfrm flipH="1">
            <a:off x="2023357" y="1146277"/>
            <a:ext cx="972761" cy="363902"/>
          </a:xfrm>
          <a:prstGeom prst="straightConnector1">
            <a:avLst/>
          </a:prstGeom>
          <a:ln w="28575">
            <a:solidFill>
              <a:srgbClr val="13E509"/>
            </a:solidFill>
            <a:headEnd type="none" w="med" len="med"/>
            <a:tailEnd type="arrow" w="med" len="med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Conector recto de flecha 25">
            <a:extLst>
              <a:ext uri="{FF2B5EF4-FFF2-40B4-BE49-F238E27FC236}">
                <a16:creationId xmlns:a16="http://schemas.microsoft.com/office/drawing/2014/main" id="{A714C24D-FF7E-47BF-4027-43C330BAB583}"/>
              </a:ext>
            </a:extLst>
          </xdr:cNvPr>
          <xdr:cNvCxnSpPr>
            <a:cxnSpLocks/>
          </xdr:cNvCxnSpPr>
        </xdr:nvCxnSpPr>
        <xdr:spPr>
          <a:xfrm>
            <a:off x="3807147" y="1162455"/>
            <a:ext cx="1377690" cy="491247"/>
          </a:xfrm>
          <a:prstGeom prst="straightConnector1">
            <a:avLst/>
          </a:prstGeom>
          <a:ln w="28575">
            <a:solidFill>
              <a:srgbClr val="13E509"/>
            </a:solidFill>
            <a:headEnd type="none" w="med" len="med"/>
            <a:tailEnd type="arrow" w="med" len="med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" name="CuadroTexto 33">
            <a:extLst>
              <a:ext uri="{FF2B5EF4-FFF2-40B4-BE49-F238E27FC236}">
                <a16:creationId xmlns:a16="http://schemas.microsoft.com/office/drawing/2014/main" id="{39B4A3C4-A421-BE65-6897-504F088AD6E9}"/>
              </a:ext>
            </a:extLst>
          </xdr:cNvPr>
          <xdr:cNvSpPr txBox="1"/>
        </xdr:nvSpPr>
        <xdr:spPr>
          <a:xfrm>
            <a:off x="2996119" y="1746245"/>
            <a:ext cx="811029" cy="350271"/>
          </a:xfrm>
          <a:prstGeom prst="rect">
            <a:avLst/>
          </a:prstGeom>
          <a:noFill/>
          <a:ln>
            <a:solidFill>
              <a:srgbClr val="13E509"/>
            </a:solidFill>
          </a:ln>
        </xdr:spPr>
        <xdr:txBody>
          <a:bodyPr wrap="square" rtlCol="0">
            <a:spAutoFit/>
          </a:bodyPr>
          <a:lstStyle>
            <a:defPPr>
              <a:defRPr lang="es-MX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MX" sz="700">
                <a:latin typeface="Arial" panose="020B0604020202020204" pitchFamily="34" charset="0"/>
                <a:cs typeface="Arial" panose="020B0604020202020204" pitchFamily="34" charset="0"/>
              </a:rPr>
              <a:t>Precinto y seguro</a:t>
            </a:r>
          </a:p>
        </xdr:txBody>
      </xdr:sp>
      <xdr:cxnSp macro="">
        <xdr:nvCxnSpPr>
          <xdr:cNvPr id="28" name="Conector recto de flecha 27">
            <a:extLst>
              <a:ext uri="{FF2B5EF4-FFF2-40B4-BE49-F238E27FC236}">
                <a16:creationId xmlns:a16="http://schemas.microsoft.com/office/drawing/2014/main" id="{FA8EF51E-E012-C950-DE1F-3E8CF3A24F20}"/>
              </a:ext>
            </a:extLst>
          </xdr:cNvPr>
          <xdr:cNvCxnSpPr>
            <a:cxnSpLocks/>
            <a:stCxn id="27" idx="1"/>
          </xdr:cNvCxnSpPr>
        </xdr:nvCxnSpPr>
        <xdr:spPr>
          <a:xfrm flipH="1" flipV="1">
            <a:off x="1660189" y="1687348"/>
            <a:ext cx="1335929" cy="234032"/>
          </a:xfrm>
          <a:prstGeom prst="straightConnector1">
            <a:avLst/>
          </a:prstGeom>
          <a:ln w="28575">
            <a:solidFill>
              <a:srgbClr val="13E509"/>
            </a:solidFill>
            <a:headEnd type="none" w="med" len="med"/>
            <a:tailEnd type="arrow" w="med" len="med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Conector recto de flecha 28">
            <a:extLst>
              <a:ext uri="{FF2B5EF4-FFF2-40B4-BE49-F238E27FC236}">
                <a16:creationId xmlns:a16="http://schemas.microsoft.com/office/drawing/2014/main" id="{622C4B2D-82EE-1C15-8519-51ABB1857E9D}"/>
              </a:ext>
            </a:extLst>
          </xdr:cNvPr>
          <xdr:cNvCxnSpPr>
            <a:cxnSpLocks/>
          </xdr:cNvCxnSpPr>
        </xdr:nvCxnSpPr>
        <xdr:spPr>
          <a:xfrm flipV="1">
            <a:off x="3807147" y="1624000"/>
            <a:ext cx="871861" cy="337689"/>
          </a:xfrm>
          <a:prstGeom prst="straightConnector1">
            <a:avLst/>
          </a:prstGeom>
          <a:ln w="28575">
            <a:solidFill>
              <a:srgbClr val="13E509"/>
            </a:solidFill>
            <a:headEnd type="none" w="med" len="med"/>
            <a:tailEnd type="arrow" w="med" len="med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" name="CuadroTexto 48">
            <a:extLst>
              <a:ext uri="{FF2B5EF4-FFF2-40B4-BE49-F238E27FC236}">
                <a16:creationId xmlns:a16="http://schemas.microsoft.com/office/drawing/2014/main" id="{CB30DB5A-BCA6-019A-F62A-B70498D39975}"/>
              </a:ext>
            </a:extLst>
          </xdr:cNvPr>
          <xdr:cNvSpPr txBox="1"/>
        </xdr:nvSpPr>
        <xdr:spPr>
          <a:xfrm>
            <a:off x="2976398" y="2313819"/>
            <a:ext cx="871861" cy="229254"/>
          </a:xfrm>
          <a:prstGeom prst="rect">
            <a:avLst/>
          </a:prstGeom>
          <a:noFill/>
          <a:ln>
            <a:solidFill>
              <a:srgbClr val="13E509"/>
            </a:solidFill>
          </a:ln>
        </xdr:spPr>
        <xdr:txBody>
          <a:bodyPr wrap="square" rtlCol="0">
            <a:spAutoFit/>
          </a:bodyPr>
          <a:lstStyle>
            <a:defPPr>
              <a:defRPr lang="es-MX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MX" sz="700">
                <a:latin typeface="Arial" panose="020B0604020202020204" pitchFamily="34" charset="0"/>
                <a:cs typeface="Arial" panose="020B0604020202020204" pitchFamily="34" charset="0"/>
              </a:rPr>
              <a:t>Manguera</a:t>
            </a:r>
          </a:p>
        </xdr:txBody>
      </xdr:sp>
      <xdr:cxnSp macro="">
        <xdr:nvCxnSpPr>
          <xdr:cNvPr id="31" name="Conector recto de flecha 30">
            <a:extLst>
              <a:ext uri="{FF2B5EF4-FFF2-40B4-BE49-F238E27FC236}">
                <a16:creationId xmlns:a16="http://schemas.microsoft.com/office/drawing/2014/main" id="{E302CEA1-198F-F2D7-D879-A5F7AB73C216}"/>
              </a:ext>
            </a:extLst>
          </xdr:cNvPr>
          <xdr:cNvCxnSpPr>
            <a:cxnSpLocks/>
            <a:stCxn id="30" idx="1"/>
          </xdr:cNvCxnSpPr>
        </xdr:nvCxnSpPr>
        <xdr:spPr>
          <a:xfrm flipH="1" flipV="1">
            <a:off x="1011676" y="2170283"/>
            <a:ext cx="1964723" cy="258163"/>
          </a:xfrm>
          <a:prstGeom prst="straightConnector1">
            <a:avLst/>
          </a:prstGeom>
          <a:ln w="28575">
            <a:solidFill>
              <a:srgbClr val="13E509"/>
            </a:solidFill>
            <a:headEnd type="none" w="med" len="med"/>
            <a:tailEnd type="arrow" w="med" len="med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Conector recto de flecha 31">
            <a:extLst>
              <a:ext uri="{FF2B5EF4-FFF2-40B4-BE49-F238E27FC236}">
                <a16:creationId xmlns:a16="http://schemas.microsoft.com/office/drawing/2014/main" id="{F44168E4-0323-7826-2FC6-C6D599EDF311}"/>
              </a:ext>
            </a:extLst>
          </xdr:cNvPr>
          <xdr:cNvCxnSpPr>
            <a:cxnSpLocks/>
          </xdr:cNvCxnSpPr>
        </xdr:nvCxnSpPr>
        <xdr:spPr>
          <a:xfrm flipV="1">
            <a:off x="3848259" y="1877438"/>
            <a:ext cx="607009" cy="651825"/>
          </a:xfrm>
          <a:prstGeom prst="straightConnector1">
            <a:avLst/>
          </a:prstGeom>
          <a:ln w="28575">
            <a:solidFill>
              <a:srgbClr val="13E509"/>
            </a:solidFill>
            <a:headEnd type="none" w="med" len="med"/>
            <a:tailEnd type="arrow" w="med" len="med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" name="CuadroTexto 54">
            <a:extLst>
              <a:ext uri="{FF2B5EF4-FFF2-40B4-BE49-F238E27FC236}">
                <a16:creationId xmlns:a16="http://schemas.microsoft.com/office/drawing/2014/main" id="{BF69829C-DD12-462D-B70C-3DB706E376F7}"/>
              </a:ext>
            </a:extLst>
          </xdr:cNvPr>
          <xdr:cNvSpPr txBox="1"/>
        </xdr:nvSpPr>
        <xdr:spPr>
          <a:xfrm>
            <a:off x="2840478" y="3505952"/>
            <a:ext cx="966670" cy="229254"/>
          </a:xfrm>
          <a:prstGeom prst="rect">
            <a:avLst/>
          </a:prstGeom>
          <a:noFill/>
          <a:ln>
            <a:solidFill>
              <a:srgbClr val="13E509"/>
            </a:solidFill>
          </a:ln>
        </xdr:spPr>
        <xdr:txBody>
          <a:bodyPr wrap="square" rtlCol="0">
            <a:spAutoFit/>
          </a:bodyPr>
          <a:lstStyle>
            <a:defPPr>
              <a:defRPr lang="es-MX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MX" sz="700">
                <a:latin typeface="Arial" panose="020B0604020202020204" pitchFamily="34" charset="0"/>
                <a:cs typeface="Arial" panose="020B0604020202020204" pitchFamily="34" charset="0"/>
              </a:rPr>
              <a:t>Abrazadera</a:t>
            </a:r>
          </a:p>
        </xdr:txBody>
      </xdr:sp>
      <xdr:cxnSp macro="">
        <xdr:nvCxnSpPr>
          <xdr:cNvPr id="34" name="Conector recto de flecha 33">
            <a:extLst>
              <a:ext uri="{FF2B5EF4-FFF2-40B4-BE49-F238E27FC236}">
                <a16:creationId xmlns:a16="http://schemas.microsoft.com/office/drawing/2014/main" id="{8A30CFC9-059B-E999-337F-F8A9A341F793}"/>
              </a:ext>
            </a:extLst>
          </xdr:cNvPr>
          <xdr:cNvCxnSpPr>
            <a:cxnSpLocks/>
            <a:stCxn id="33" idx="1"/>
          </xdr:cNvCxnSpPr>
        </xdr:nvCxnSpPr>
        <xdr:spPr>
          <a:xfrm flipH="1">
            <a:off x="1873808" y="3620579"/>
            <a:ext cx="966670" cy="16177"/>
          </a:xfrm>
          <a:prstGeom prst="straightConnector1">
            <a:avLst/>
          </a:prstGeom>
          <a:ln w="28575">
            <a:solidFill>
              <a:srgbClr val="13E509"/>
            </a:solidFill>
            <a:headEnd type="none" w="med" len="med"/>
            <a:tailEnd type="arrow" w="med" len="med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5" name="CuadroTexto 60">
            <a:extLst>
              <a:ext uri="{FF2B5EF4-FFF2-40B4-BE49-F238E27FC236}">
                <a16:creationId xmlns:a16="http://schemas.microsoft.com/office/drawing/2014/main" id="{057B5AE7-D955-E81C-A156-58E8A07A76C8}"/>
              </a:ext>
            </a:extLst>
          </xdr:cNvPr>
          <xdr:cNvSpPr txBox="1"/>
        </xdr:nvSpPr>
        <xdr:spPr>
          <a:xfrm>
            <a:off x="2780295" y="3048134"/>
            <a:ext cx="966670" cy="229254"/>
          </a:xfrm>
          <a:prstGeom prst="rect">
            <a:avLst/>
          </a:prstGeom>
          <a:noFill/>
          <a:ln>
            <a:solidFill>
              <a:srgbClr val="13E509"/>
            </a:solidFill>
          </a:ln>
        </xdr:spPr>
        <xdr:txBody>
          <a:bodyPr wrap="square" rtlCol="0">
            <a:spAutoFit/>
          </a:bodyPr>
          <a:lstStyle>
            <a:defPPr>
              <a:defRPr lang="es-MX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MX" sz="700">
                <a:latin typeface="Arial" panose="020B0604020202020204" pitchFamily="34" charset="0"/>
                <a:cs typeface="Arial" panose="020B0604020202020204" pitchFamily="34" charset="0"/>
              </a:rPr>
              <a:t>Tobera</a:t>
            </a:r>
          </a:p>
        </xdr:txBody>
      </xdr:sp>
      <xdr:cxnSp macro="">
        <xdr:nvCxnSpPr>
          <xdr:cNvPr id="36" name="Conector recto de flecha 35">
            <a:extLst>
              <a:ext uri="{FF2B5EF4-FFF2-40B4-BE49-F238E27FC236}">
                <a16:creationId xmlns:a16="http://schemas.microsoft.com/office/drawing/2014/main" id="{C36FE24F-6B36-301F-4512-45DF043E233A}"/>
              </a:ext>
            </a:extLst>
          </xdr:cNvPr>
          <xdr:cNvCxnSpPr>
            <a:cxnSpLocks/>
            <a:stCxn id="35" idx="1"/>
          </xdr:cNvCxnSpPr>
        </xdr:nvCxnSpPr>
        <xdr:spPr>
          <a:xfrm flipH="1">
            <a:off x="1132046" y="3162761"/>
            <a:ext cx="1648249" cy="473995"/>
          </a:xfrm>
          <a:prstGeom prst="straightConnector1">
            <a:avLst/>
          </a:prstGeom>
          <a:ln w="28575">
            <a:solidFill>
              <a:srgbClr val="13E509"/>
            </a:solidFill>
            <a:headEnd type="none" w="med" len="med"/>
            <a:tailEnd type="arrow" w="med" len="med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" name="Conector recto de flecha 36">
            <a:extLst>
              <a:ext uri="{FF2B5EF4-FFF2-40B4-BE49-F238E27FC236}">
                <a16:creationId xmlns:a16="http://schemas.microsoft.com/office/drawing/2014/main" id="{CC955F7C-872B-AB86-3C3B-523519701B6D}"/>
              </a:ext>
            </a:extLst>
          </xdr:cNvPr>
          <xdr:cNvCxnSpPr>
            <a:cxnSpLocks/>
            <a:stCxn id="35" idx="3"/>
          </xdr:cNvCxnSpPr>
        </xdr:nvCxnSpPr>
        <xdr:spPr>
          <a:xfrm>
            <a:off x="3746965" y="3162761"/>
            <a:ext cx="404800" cy="189288"/>
          </a:xfrm>
          <a:prstGeom prst="straightConnector1">
            <a:avLst/>
          </a:prstGeom>
          <a:ln w="28575">
            <a:solidFill>
              <a:srgbClr val="13E509"/>
            </a:solidFill>
            <a:headEnd type="none" w="med" len="med"/>
            <a:tailEnd type="arrow" w="med" len="med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18</xdr:col>
      <xdr:colOff>130273</xdr:colOff>
      <xdr:row>30</xdr:row>
      <xdr:rowOff>153865</xdr:rowOff>
    </xdr:from>
    <xdr:to>
      <xdr:col>22</xdr:col>
      <xdr:colOff>136812</xdr:colOff>
      <xdr:row>35</xdr:row>
      <xdr:rowOff>133203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17BD30A6-10C3-4A27-95AC-FC411487B06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66" t="73243" r="5025"/>
        <a:stretch/>
      </xdr:blipFill>
      <xdr:spPr bwMode="auto">
        <a:xfrm>
          <a:off x="6889213" y="7149025"/>
          <a:ext cx="1286699" cy="832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156790</xdr:colOff>
      <xdr:row>0</xdr:row>
      <xdr:rowOff>75196</xdr:rowOff>
    </xdr:from>
    <xdr:to>
      <xdr:col>3</xdr:col>
      <xdr:colOff>792314</xdr:colOff>
      <xdr:row>5</xdr:row>
      <xdr:rowOff>35901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723B3987-6912-43D1-A3CF-0CAB408F4F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001" b="27476"/>
        <a:stretch/>
      </xdr:blipFill>
      <xdr:spPr bwMode="auto">
        <a:xfrm>
          <a:off x="156790" y="75196"/>
          <a:ext cx="1765434" cy="59455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0</xdr:col>
      <xdr:colOff>30817</xdr:colOff>
      <xdr:row>27</xdr:row>
      <xdr:rowOff>27215</xdr:rowOff>
    </xdr:from>
    <xdr:to>
      <xdr:col>7</xdr:col>
      <xdr:colOff>181427</xdr:colOff>
      <xdr:row>29</xdr:row>
      <xdr:rowOff>90475</xdr:rowOff>
    </xdr:to>
    <xdr:sp macro="" textlink="" fLocksText="0">
      <xdr:nvSpPr>
        <xdr:cNvPr id="12" name="4 Rectángulo">
          <a:extLst>
            <a:ext uri="{FF2B5EF4-FFF2-40B4-BE49-F238E27FC236}">
              <a16:creationId xmlns:a16="http://schemas.microsoft.com/office/drawing/2014/main" id="{834F8A4F-1D83-4F59-8D98-365BCEBCACB8}"/>
            </a:ext>
          </a:extLst>
        </xdr:cNvPr>
        <xdr:cNvSpPr>
          <a:spLocks noChangeArrowheads="1"/>
        </xdr:cNvSpPr>
      </xdr:nvSpPr>
      <xdr:spPr bwMode="auto">
        <a:xfrm>
          <a:off x="30817" y="6694715"/>
          <a:ext cx="3280253" cy="1188117"/>
        </a:xfrm>
        <a:prstGeom prst="rect">
          <a:avLst/>
        </a:prstGeom>
        <a:solidFill>
          <a:srgbClr val="FFFFFF"/>
        </a:solidFill>
        <a:ln w="9360">
          <a:noFill/>
          <a:round/>
          <a:headEnd/>
          <a:tailEnd/>
        </a:ln>
        <a:effectLst/>
      </xdr:spPr>
      <xdr:txBody>
        <a:bodyPr vertOverflow="clip" wrap="square" lIns="18000" tIns="0" rIns="0" bIns="0" anchor="ctr" upright="1"/>
        <a:lstStyle/>
        <a:p>
          <a:pPr algn="ctr" rtl="0">
            <a:defRPr sz="1000"/>
          </a:pPr>
          <a:r>
            <a:rPr lang="es-MX" sz="9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Elaboró:</a:t>
          </a:r>
        </a:p>
        <a:p>
          <a:pPr algn="ctr" rtl="0">
            <a:defRPr sz="1000"/>
          </a:pPr>
          <a:endParaRPr lang="es-MX" sz="10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 rtl="0">
            <a:defRPr sz="1000"/>
          </a:pPr>
          <a:endParaRPr lang="es-MX" sz="10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 rtl="0">
            <a:defRPr sz="1000"/>
          </a:pPr>
          <a:endParaRPr lang="es-MX" sz="10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 rtl="0">
            <a:defRPr sz="1000"/>
          </a:pPr>
          <a:endParaRPr lang="es-MX" sz="1000" b="0" i="0" strike="noStrike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 rtl="0">
            <a:defRPr sz="1000"/>
          </a:pPr>
          <a:r>
            <a:rPr lang="es-MX" sz="900" b="0" i="0" strike="noStrike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Nombre</a:t>
          </a:r>
          <a:r>
            <a:rPr lang="es-MX" sz="900" b="0" i="0" strike="noStrike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:Julio González Rendón </a:t>
          </a:r>
        </a:p>
        <a:p>
          <a:pPr algn="ctr" rtl="0">
            <a:defRPr sz="1000"/>
          </a:pPr>
          <a:r>
            <a:rPr lang="es-MX" sz="900" b="0" i="0" strike="noStrike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RPE: 9EMFY</a:t>
          </a:r>
        </a:p>
        <a:p>
          <a:pPr algn="ctr" rtl="0">
            <a:defRPr sz="1000"/>
          </a:pPr>
          <a:r>
            <a:rPr lang="es-MX" sz="900" b="0" i="0" strike="noStrike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Cargo: Supervisor de Seguridad</a:t>
          </a:r>
          <a:endParaRPr lang="es-MX" sz="900" b="0" i="0" strike="noStrike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9395</xdr:colOff>
      <xdr:row>27</xdr:row>
      <xdr:rowOff>1</xdr:rowOff>
    </xdr:from>
    <xdr:to>
      <xdr:col>14</xdr:col>
      <xdr:colOff>408215</xdr:colOff>
      <xdr:row>29</xdr:row>
      <xdr:rowOff>63261</xdr:rowOff>
    </xdr:to>
    <xdr:sp macro="" textlink="" fLocksText="0">
      <xdr:nvSpPr>
        <xdr:cNvPr id="13" name="4 Rectángulo">
          <a:extLst>
            <a:ext uri="{FF2B5EF4-FFF2-40B4-BE49-F238E27FC236}">
              <a16:creationId xmlns:a16="http://schemas.microsoft.com/office/drawing/2014/main" id="{D5DC850F-4C7E-45AB-A080-DE1B10EDD6E5}"/>
            </a:ext>
          </a:extLst>
        </xdr:cNvPr>
        <xdr:cNvSpPr>
          <a:spLocks noChangeArrowheads="1"/>
        </xdr:cNvSpPr>
      </xdr:nvSpPr>
      <xdr:spPr bwMode="auto">
        <a:xfrm>
          <a:off x="3474680" y="6667501"/>
          <a:ext cx="2766463" cy="1188117"/>
        </a:xfrm>
        <a:prstGeom prst="rect">
          <a:avLst/>
        </a:prstGeom>
        <a:solidFill>
          <a:srgbClr val="FFFFFF"/>
        </a:solidFill>
        <a:ln w="9360">
          <a:noFill/>
          <a:round/>
          <a:headEnd/>
          <a:tailEnd/>
        </a:ln>
        <a:effectLst/>
      </xdr:spPr>
      <xdr:txBody>
        <a:bodyPr vertOverflow="clip" wrap="square" lIns="18000" tIns="0" rIns="0" bIns="0" anchor="ctr" upright="1"/>
        <a:lstStyle/>
        <a:p>
          <a:pPr algn="ctr" rtl="0">
            <a:defRPr sz="1000"/>
          </a:pPr>
          <a:r>
            <a:rPr lang="es-MX" sz="9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Revisó</a:t>
          </a:r>
          <a:r>
            <a:rPr lang="es-MX" sz="9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:</a:t>
          </a:r>
        </a:p>
        <a:p>
          <a:pPr algn="ctr" rtl="0">
            <a:defRPr sz="1000"/>
          </a:pPr>
          <a:endParaRPr lang="es-MX" sz="10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 rtl="0">
            <a:defRPr sz="1000"/>
          </a:pPr>
          <a:endParaRPr lang="es-MX" sz="10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 rtl="0">
            <a:defRPr sz="1000"/>
          </a:pPr>
          <a:endParaRPr lang="es-MX" sz="10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 rtl="0">
            <a:defRPr sz="1000"/>
          </a:pPr>
          <a:endParaRPr lang="es-MX" sz="1000" b="0" i="0" strike="noStrike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 rtl="0">
            <a:defRPr sz="1000"/>
          </a:pPr>
          <a:r>
            <a:rPr lang="es-MX" sz="900" b="0" i="0" strike="noStrike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Nombre</a:t>
          </a:r>
          <a:r>
            <a:rPr lang="es-MX" sz="900" b="0" i="0" strike="noStrike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: Noemí Guadalupe Chan Couoh </a:t>
          </a:r>
        </a:p>
        <a:p>
          <a:pPr algn="ctr" rtl="0">
            <a:defRPr sz="1000"/>
          </a:pPr>
          <a:r>
            <a:rPr lang="es-MX" sz="900" b="0" i="0" strike="noStrike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RPE: 9NNM4</a:t>
          </a:r>
        </a:p>
        <a:p>
          <a:pPr algn="ctr" rtl="0">
            <a:defRPr sz="1000"/>
          </a:pPr>
          <a:r>
            <a:rPr lang="es-MX" sz="900" b="0" i="0" strike="noStrike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Cargo: Responsable Capacitación y Servicios</a:t>
          </a:r>
          <a:endParaRPr lang="es-MX" sz="900" b="0" i="0" strike="noStrike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434046</xdr:colOff>
      <xdr:row>26</xdr:row>
      <xdr:rowOff>48984</xdr:rowOff>
    </xdr:from>
    <xdr:to>
      <xdr:col>22</xdr:col>
      <xdr:colOff>36285</xdr:colOff>
      <xdr:row>29</xdr:row>
      <xdr:rowOff>81641</xdr:rowOff>
    </xdr:to>
    <xdr:sp macro="" textlink="" fLocksText="0">
      <xdr:nvSpPr>
        <xdr:cNvPr id="14" name="4 Rectángulo">
          <a:extLst>
            <a:ext uri="{FF2B5EF4-FFF2-40B4-BE49-F238E27FC236}">
              <a16:creationId xmlns:a16="http://schemas.microsoft.com/office/drawing/2014/main" id="{AC5B693C-84E1-4386-80C7-A8C2B032732F}"/>
            </a:ext>
          </a:extLst>
        </xdr:cNvPr>
        <xdr:cNvSpPr>
          <a:spLocks noChangeArrowheads="1"/>
        </xdr:cNvSpPr>
      </xdr:nvSpPr>
      <xdr:spPr bwMode="auto">
        <a:xfrm>
          <a:off x="6266974" y="6643912"/>
          <a:ext cx="2750026" cy="1302657"/>
        </a:xfrm>
        <a:prstGeom prst="rect">
          <a:avLst/>
        </a:prstGeom>
        <a:solidFill>
          <a:srgbClr val="FFFFFF"/>
        </a:solidFill>
        <a:ln w="9360">
          <a:noFill/>
          <a:round/>
          <a:headEnd/>
          <a:tailEnd/>
        </a:ln>
        <a:effectLst/>
      </xdr:spPr>
      <xdr:txBody>
        <a:bodyPr vertOverflow="clip" wrap="square" lIns="18000" tIns="0" rIns="0" bIns="0" anchor="ctr" upright="1"/>
        <a:lstStyle/>
        <a:p>
          <a:pPr algn="ctr" rtl="0">
            <a:defRPr sz="1000"/>
          </a:pPr>
          <a:r>
            <a:rPr lang="es-MX" sz="9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Por parte de la CSH-SUTERM:</a:t>
          </a:r>
        </a:p>
        <a:p>
          <a:pPr algn="ctr" rtl="0">
            <a:defRPr sz="1000"/>
          </a:pPr>
          <a:endParaRPr lang="es-MX" sz="10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 rtl="0">
            <a:defRPr sz="1000"/>
          </a:pPr>
          <a:endParaRPr lang="es-MX" sz="10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 rtl="0">
            <a:defRPr sz="1000"/>
          </a:pPr>
          <a:endParaRPr lang="es-MX" sz="10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 rtl="0">
            <a:defRPr sz="1000"/>
          </a:pPr>
          <a:endParaRPr lang="es-MX" sz="1000" b="0" i="0" strike="noStrike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 rtl="0">
            <a:defRPr sz="1000"/>
          </a:pPr>
          <a:r>
            <a:rPr lang="es-MX" sz="900" b="0" i="0" strike="noStrike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Nombre</a:t>
          </a:r>
          <a:r>
            <a:rPr lang="es-MX" sz="900" b="0" i="0" strike="noStrike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:</a:t>
          </a:r>
          <a:r>
            <a:rPr lang="es-MX" sz="900" b="0" i="0" strike="noStrike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Berenice de la Cruz Chávez Budip</a:t>
          </a:r>
          <a:endParaRPr lang="es-MX" sz="900" b="0" i="0" strike="noStrike" baseline="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 rtl="0">
            <a:defRPr sz="1000"/>
          </a:pPr>
          <a:r>
            <a:rPr lang="es-MX" sz="900" b="0" i="0" strike="noStrike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RPE: 9JR45</a:t>
          </a:r>
        </a:p>
        <a:p>
          <a:pPr algn="ctr" rtl="0">
            <a:defRPr sz="1000"/>
          </a:pPr>
          <a:r>
            <a:rPr lang="es-MX" sz="900" b="0" i="0" strike="noStrike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Cargo: Representante Sindical</a:t>
          </a:r>
          <a:endParaRPr lang="es-MX" sz="900" b="0" i="0" strike="noStrike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22</xdr:col>
      <xdr:colOff>145143</xdr:colOff>
      <xdr:row>27</xdr:row>
      <xdr:rowOff>25034</xdr:rowOff>
    </xdr:from>
    <xdr:to>
      <xdr:col>26</xdr:col>
      <xdr:colOff>1602193</xdr:colOff>
      <xdr:row>29</xdr:row>
      <xdr:rowOff>62451</xdr:rowOff>
    </xdr:to>
    <xdr:sp macro="" textlink="" fLocksText="0">
      <xdr:nvSpPr>
        <xdr:cNvPr id="15" name="4 Rectángulo">
          <a:extLst>
            <a:ext uri="{FF2B5EF4-FFF2-40B4-BE49-F238E27FC236}">
              <a16:creationId xmlns:a16="http://schemas.microsoft.com/office/drawing/2014/main" id="{0E478189-9676-40F2-93B2-4E5C9AF464C5}"/>
            </a:ext>
          </a:extLst>
        </xdr:cNvPr>
        <xdr:cNvSpPr>
          <a:spLocks noChangeArrowheads="1"/>
        </xdr:cNvSpPr>
      </xdr:nvSpPr>
      <xdr:spPr bwMode="auto">
        <a:xfrm>
          <a:off x="9125858" y="6692534"/>
          <a:ext cx="2799620" cy="1234845"/>
        </a:xfrm>
        <a:prstGeom prst="rect">
          <a:avLst/>
        </a:prstGeom>
        <a:solidFill>
          <a:srgbClr val="FFFFFF"/>
        </a:solidFill>
        <a:ln w="9360">
          <a:noFill/>
          <a:round/>
          <a:headEnd/>
          <a:tailEnd/>
        </a:ln>
        <a:effectLst/>
      </xdr:spPr>
      <xdr:txBody>
        <a:bodyPr vertOverflow="clip" wrap="square" lIns="18000" tIns="0" rIns="0" bIns="0" anchor="ctr" upright="1"/>
        <a:lstStyle/>
        <a:p>
          <a:pPr algn="ctr" rtl="0">
            <a:defRPr sz="1000"/>
          </a:pPr>
          <a:r>
            <a:rPr lang="es-MX" sz="9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Coordinador</a:t>
          </a:r>
          <a:r>
            <a:rPr lang="es-MX" sz="900" b="1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de Seguridad</a:t>
          </a:r>
          <a:r>
            <a:rPr lang="es-MX" sz="9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:</a:t>
          </a:r>
        </a:p>
        <a:p>
          <a:pPr algn="ctr" rtl="0">
            <a:defRPr sz="1000"/>
          </a:pPr>
          <a:endParaRPr lang="es-MX" sz="10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 rtl="0">
            <a:defRPr sz="1000"/>
          </a:pPr>
          <a:endParaRPr lang="es-MX" sz="10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 rtl="0">
            <a:defRPr sz="1000"/>
          </a:pPr>
          <a:endParaRPr lang="es-MX" sz="10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 rtl="0">
            <a:defRPr sz="1000"/>
          </a:pPr>
          <a:endParaRPr lang="es-MX" sz="1000" b="0" i="0" strike="noStrike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 rtl="0">
            <a:defRPr sz="1000"/>
          </a:pPr>
          <a:r>
            <a:rPr lang="es-MX" sz="900" b="0" i="0" strike="noStrike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Nombre</a:t>
          </a:r>
          <a:r>
            <a:rPr lang="es-MX" sz="900" b="0" i="0" strike="noStrike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: Gerardo Echeverría Cool</a:t>
          </a:r>
          <a:endParaRPr lang="es-MX" sz="1000" b="0" i="0" baseline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ctr" rtl="0">
            <a:defRPr sz="1000"/>
          </a:pPr>
          <a:r>
            <a:rPr lang="es-MX" sz="900" b="0" i="0" strike="noStrike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RPE: </a:t>
          </a:r>
          <a:r>
            <a:rPr lang="es-MX" sz="1000" b="0" i="0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9JRFB	</a:t>
          </a:r>
          <a:endParaRPr lang="es-MX" sz="900" b="0" i="0" strike="noStrike" baseline="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 rtl="0">
            <a:defRPr sz="1000"/>
          </a:pPr>
          <a:r>
            <a:rPr lang="es-MX" sz="900" b="0" i="0" strike="noStrike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Cargo: Responsable de RH y Servicios</a:t>
          </a:r>
          <a:endParaRPr lang="es-MX" sz="900" b="0" i="0" strike="noStrike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227721</xdr:colOff>
      <xdr:row>0</xdr:row>
      <xdr:rowOff>51434</xdr:rowOff>
    </xdr:from>
    <xdr:to>
      <xdr:col>26</xdr:col>
      <xdr:colOff>1709389</xdr:colOff>
      <xdr:row>4</xdr:row>
      <xdr:rowOff>66088</xdr:rowOff>
    </xdr:to>
    <xdr:sp macro="" textlink="">
      <xdr:nvSpPr>
        <xdr:cNvPr id="39" name="Cuadro de texto 11">
          <a:extLst>
            <a:ext uri="{FF2B5EF4-FFF2-40B4-BE49-F238E27FC236}">
              <a16:creationId xmlns:a16="http://schemas.microsoft.com/office/drawing/2014/main" id="{27327C05-28F0-47EE-A588-F8D0E26872B3}"/>
            </a:ext>
          </a:extLst>
        </xdr:cNvPr>
        <xdr:cNvSpPr txBox="1"/>
      </xdr:nvSpPr>
      <xdr:spPr>
        <a:xfrm>
          <a:off x="8123308" y="51434"/>
          <a:ext cx="3796605" cy="531381"/>
        </a:xfrm>
        <a:prstGeom prst="rect">
          <a:avLst/>
        </a:prstGeom>
        <a:solidFill>
          <a:schemeClr val="lt1"/>
        </a:solidFill>
        <a:ln w="6350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r"/>
          <a:r>
            <a:rPr lang="es-MX" sz="1000" b="1" i="1">
              <a:solidFill>
                <a:srgbClr val="009A66"/>
              </a:solidFill>
              <a:effectLst/>
              <a:latin typeface="Helvetica LT Std Cond" panose="020B0506020202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CFE Suministrador de Servicios Básicos</a:t>
          </a:r>
          <a:endParaRPr lang="es-MX" sz="1000">
            <a:effectLst/>
            <a:latin typeface="Calibri" panose="020F0502020204030204" pitchFamily="34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 algn="r"/>
          <a:r>
            <a:rPr lang="es-MX" sz="1000" i="1">
              <a:solidFill>
                <a:srgbClr val="009A66"/>
              </a:solidFill>
              <a:effectLst/>
              <a:latin typeface="Helvetica LT Std Cond" panose="020B0506020202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División </a:t>
          </a:r>
          <a:r>
            <a:rPr lang="es-MX" sz="1000" i="1">
              <a:solidFill>
                <a:srgbClr val="008E60"/>
              </a:solidFill>
              <a:effectLst/>
              <a:latin typeface="Helvetica LT Std Cond" panose="020B0506020202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Peninsular</a:t>
          </a:r>
        </a:p>
        <a:p>
          <a:pPr algn="r"/>
          <a:r>
            <a:rPr lang="es-MX" sz="1000" i="1">
              <a:solidFill>
                <a:srgbClr val="009A66"/>
              </a:solidFill>
              <a:effectLst/>
              <a:latin typeface="Helvetica LT Std Cond" panose="020B0506020202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Zona</a:t>
          </a:r>
          <a:r>
            <a:rPr lang="es-MX" sz="1000" i="1" baseline="0">
              <a:solidFill>
                <a:srgbClr val="009A66"/>
              </a:solidFill>
              <a:effectLst/>
              <a:latin typeface="Helvetica LT Std Cond" panose="020B0506020202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 Comercial Mérida</a:t>
          </a:r>
          <a:endParaRPr lang="es-MX" sz="1000">
            <a:solidFill>
              <a:srgbClr val="FF0000"/>
            </a:solidFill>
            <a:effectLst/>
            <a:latin typeface="Calibri" panose="020F0502020204030204" pitchFamily="34" charset="0"/>
            <a:ea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21</xdr:col>
      <xdr:colOff>298515</xdr:colOff>
      <xdr:row>32</xdr:row>
      <xdr:rowOff>70581</xdr:rowOff>
    </xdr:from>
    <xdr:to>
      <xdr:col>25</xdr:col>
      <xdr:colOff>225955</xdr:colOff>
      <xdr:row>49</xdr:row>
      <xdr:rowOff>103284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9F3C177-DE35-4632-8DEC-41E79272BB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6480"/>
        <a:stretch/>
      </xdr:blipFill>
      <xdr:spPr>
        <a:xfrm>
          <a:off x="8627761" y="8470166"/>
          <a:ext cx="1216979" cy="292244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16</xdr:col>
      <xdr:colOff>289222</xdr:colOff>
      <xdr:row>50</xdr:row>
      <xdr:rowOff>146674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C645C55-3D29-4C6F-8E45-66B12E2F7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4769" y="8229600"/>
          <a:ext cx="6361776" cy="337638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682623</xdr:colOff>
      <xdr:row>7</xdr:row>
      <xdr:rowOff>82016</xdr:rowOff>
    </xdr:from>
    <xdr:to>
      <xdr:col>12</xdr:col>
      <xdr:colOff>310288</xdr:colOff>
      <xdr:row>23</xdr:row>
      <xdr:rowOff>43543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02AE4B5-991C-4FCC-0816-072E3F21A2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6480"/>
        <a:stretch/>
      </xdr:blipFill>
      <xdr:spPr>
        <a:xfrm>
          <a:off x="6721957" y="1543386"/>
          <a:ext cx="1193419" cy="2943915"/>
        </a:xfrm>
        <a:prstGeom prst="rect">
          <a:avLst/>
        </a:prstGeom>
      </xdr:spPr>
    </xdr:pic>
    <xdr:clientData/>
  </xdr:twoCellAnchor>
  <xdr:twoCellAnchor editAs="oneCell">
    <xdr:from>
      <xdr:col>0</xdr:col>
      <xdr:colOff>318794</xdr:colOff>
      <xdr:row>5</xdr:row>
      <xdr:rowOff>292789</xdr:rowOff>
    </xdr:from>
    <xdr:to>
      <xdr:col>10</xdr:col>
      <xdr:colOff>649884</xdr:colOff>
      <xdr:row>23</xdr:row>
      <xdr:rowOff>174857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7D84A4D-0107-8DC1-B471-4DFF9BA30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8794" y="1225850"/>
          <a:ext cx="6380437" cy="33965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  <pageSetUpPr fitToPage="1"/>
  </sheetPr>
  <dimension ref="A1:AQ71"/>
  <sheetViews>
    <sheetView view="pageBreakPreview" zoomScale="90" zoomScaleNormal="90" zoomScaleSheetLayoutView="90" workbookViewId="0">
      <selection activeCell="L21" sqref="L21"/>
    </sheetView>
  </sheetViews>
  <sheetFormatPr baseColWidth="10" defaultRowHeight="15" x14ac:dyDescent="0.25"/>
  <cols>
    <col min="1" max="1" width="4.28515625" style="21" bestFit="1" customWidth="1"/>
    <col min="2" max="2" width="5" customWidth="1"/>
    <col min="3" max="3" width="6.7109375" customWidth="1"/>
    <col min="4" max="4" width="3.85546875" customWidth="1"/>
    <col min="5" max="5" width="7.7109375" customWidth="1"/>
    <col min="6" max="6" width="5.28515625" customWidth="1"/>
    <col min="7" max="7" width="6.28515625" customWidth="1"/>
    <col min="8" max="8" width="5" customWidth="1"/>
    <col min="9" max="9" width="3.28515625" customWidth="1"/>
    <col min="10" max="10" width="5.85546875" customWidth="1"/>
    <col min="11" max="11" width="7" customWidth="1"/>
    <col min="12" max="13" width="4.7109375" customWidth="1"/>
    <col min="14" max="14" width="3.5703125" hidden="1" customWidth="1"/>
    <col min="15" max="15" width="4.28515625" customWidth="1"/>
    <col min="16" max="16" width="8.5703125" customWidth="1"/>
    <col min="17" max="17" width="4.28515625" hidden="1" customWidth="1"/>
    <col min="18" max="18" width="4.28515625" customWidth="1"/>
    <col min="19" max="19" width="9" customWidth="1"/>
    <col min="20" max="20" width="11.140625" customWidth="1"/>
    <col min="21" max="23" width="3.28515625" customWidth="1"/>
    <col min="24" max="24" width="4" customWidth="1"/>
    <col min="25" max="25" width="4.28515625" customWidth="1"/>
    <col min="26" max="28" width="3.28515625" customWidth="1"/>
    <col min="29" max="29" width="3.5703125" customWidth="1"/>
    <col min="30" max="30" width="4.5703125" customWidth="1"/>
    <col min="31" max="34" width="3.28515625" customWidth="1"/>
    <col min="35" max="35" width="3" customWidth="1"/>
    <col min="36" max="36" width="3.5703125" customWidth="1"/>
    <col min="37" max="37" width="3" customWidth="1"/>
    <col min="38" max="38" width="5.140625" customWidth="1"/>
    <col min="39" max="39" width="10" customWidth="1"/>
  </cols>
  <sheetData>
    <row r="1" spans="1:39" ht="18" customHeight="1" x14ac:dyDescent="0.25">
      <c r="A1" s="148"/>
      <c r="B1" s="149"/>
      <c r="C1" s="149"/>
      <c r="D1" s="172" t="s">
        <v>38</v>
      </c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4"/>
    </row>
    <row r="2" spans="1:39" ht="25.5" customHeight="1" thickBot="1" x14ac:dyDescent="0.3">
      <c r="A2" s="150"/>
      <c r="B2" s="151"/>
      <c r="C2" s="151"/>
      <c r="D2" s="175" t="s">
        <v>10</v>
      </c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76"/>
      <c r="AK2" s="176"/>
      <c r="AL2" s="176"/>
      <c r="AM2" s="177"/>
    </row>
    <row r="3" spans="1:39" ht="15.75" customHeight="1" x14ac:dyDescent="0.25">
      <c r="A3" s="150"/>
      <c r="B3" s="151"/>
      <c r="C3" s="151"/>
      <c r="D3" s="190" t="s">
        <v>14</v>
      </c>
      <c r="E3" s="191"/>
      <c r="F3" s="191"/>
      <c r="G3" s="191"/>
      <c r="H3" s="191"/>
      <c r="I3" s="191"/>
      <c r="J3" s="191"/>
      <c r="K3" s="191"/>
      <c r="L3" s="191"/>
      <c r="M3" s="178" t="s">
        <v>67</v>
      </c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79"/>
      <c r="AF3" s="179"/>
      <c r="AG3" s="179"/>
      <c r="AH3" s="179"/>
      <c r="AI3" s="179"/>
      <c r="AJ3" s="179"/>
      <c r="AK3" s="179"/>
      <c r="AL3" s="179"/>
      <c r="AM3" s="180"/>
    </row>
    <row r="4" spans="1:39" ht="18" customHeight="1" x14ac:dyDescent="0.25">
      <c r="A4" s="150"/>
      <c r="B4" s="151"/>
      <c r="C4" s="151"/>
      <c r="D4" s="158" t="s">
        <v>48</v>
      </c>
      <c r="E4" s="155"/>
      <c r="F4" s="155"/>
      <c r="G4" s="155"/>
      <c r="H4" s="155"/>
      <c r="I4" s="155"/>
      <c r="J4" s="155"/>
      <c r="K4" s="155"/>
      <c r="L4" s="155"/>
      <c r="M4" s="155" t="s">
        <v>46</v>
      </c>
      <c r="N4" s="155"/>
      <c r="O4" s="155"/>
      <c r="P4" s="155"/>
      <c r="Q4" s="155"/>
      <c r="R4" s="155"/>
      <c r="S4" s="155"/>
      <c r="T4" s="34">
        <f ca="1">TODAY()</f>
        <v>45839</v>
      </c>
      <c r="U4" s="184" t="s">
        <v>49</v>
      </c>
      <c r="V4" s="185"/>
      <c r="W4" s="185"/>
      <c r="X4" s="185"/>
      <c r="Y4" s="185"/>
      <c r="Z4" s="185"/>
      <c r="AA4" s="185"/>
      <c r="AB4" s="185"/>
      <c r="AC4" s="185"/>
      <c r="AD4" s="189"/>
      <c r="AE4" s="184" t="s">
        <v>40</v>
      </c>
      <c r="AF4" s="185"/>
      <c r="AG4" s="185"/>
      <c r="AH4" s="185"/>
      <c r="AI4" s="185"/>
      <c r="AJ4" s="185"/>
      <c r="AK4" s="185"/>
      <c r="AL4" s="185"/>
      <c r="AM4" s="186"/>
    </row>
    <row r="5" spans="1:39" ht="14.25" customHeight="1" x14ac:dyDescent="0.25">
      <c r="A5" s="150"/>
      <c r="B5" s="151"/>
      <c r="C5" s="151"/>
      <c r="D5" s="158" t="s">
        <v>15</v>
      </c>
      <c r="E5" s="155"/>
      <c r="F5" s="155"/>
      <c r="G5" s="155"/>
      <c r="H5" s="155"/>
      <c r="I5" s="155"/>
      <c r="J5" s="155"/>
      <c r="K5" s="155"/>
      <c r="L5" s="155"/>
      <c r="M5" s="155" t="s">
        <v>16</v>
      </c>
      <c r="N5" s="155"/>
      <c r="O5" s="155"/>
      <c r="P5" s="155"/>
      <c r="Q5" s="155"/>
      <c r="R5" s="155"/>
      <c r="S5" s="155"/>
      <c r="T5" s="31"/>
      <c r="U5" s="184"/>
      <c r="V5" s="185"/>
      <c r="W5" s="185"/>
      <c r="X5" s="185"/>
      <c r="Y5" s="185"/>
      <c r="Z5" s="185"/>
      <c r="AA5" s="185"/>
      <c r="AB5" s="185"/>
      <c r="AC5" s="185"/>
      <c r="AD5" s="189"/>
      <c r="AE5" s="187">
        <v>30</v>
      </c>
      <c r="AF5" s="187"/>
      <c r="AG5" s="187"/>
      <c r="AH5" s="187"/>
      <c r="AI5" s="187"/>
      <c r="AJ5" s="187"/>
      <c r="AK5" s="187"/>
      <c r="AL5" s="187"/>
      <c r="AM5" s="188"/>
    </row>
    <row r="6" spans="1:39" ht="14.25" customHeight="1" thickBot="1" x14ac:dyDescent="0.3">
      <c r="A6" s="152"/>
      <c r="B6" s="153"/>
      <c r="C6" s="153"/>
      <c r="D6" s="181" t="s">
        <v>50</v>
      </c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3"/>
    </row>
    <row r="7" spans="1:39" x14ac:dyDescent="0.25">
      <c r="A7" s="163" t="s">
        <v>41</v>
      </c>
      <c r="B7" s="164"/>
      <c r="C7" s="164"/>
      <c r="D7" s="165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</row>
    <row r="8" spans="1:39" ht="15.75" x14ac:dyDescent="0.25">
      <c r="A8" s="160" t="s">
        <v>42</v>
      </c>
      <c r="B8" s="160"/>
      <c r="C8" s="160"/>
      <c r="D8" s="30">
        <f ca="1">COUNTIF(AM15:AM25,A8)</f>
        <v>10</v>
      </c>
      <c r="E8" s="35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</row>
    <row r="9" spans="1:39" ht="15.75" x14ac:dyDescent="0.25">
      <c r="A9" s="161" t="s">
        <v>43</v>
      </c>
      <c r="B9" s="161"/>
      <c r="C9" s="161"/>
      <c r="D9" s="30">
        <f ca="1">COUNTIF(AM15:AM25,A9)</f>
        <v>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</row>
    <row r="10" spans="1:39" ht="15.75" x14ac:dyDescent="0.25">
      <c r="A10" s="162" t="s">
        <v>44</v>
      </c>
      <c r="B10" s="162"/>
      <c r="C10" s="162"/>
      <c r="D10" s="30">
        <f ca="1">COUNTIF(AM15:AM25,A10)</f>
        <v>0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</row>
    <row r="11" spans="1:39" ht="6" customHeight="1" thickBot="1" x14ac:dyDescent="0.3">
      <c r="A11" s="20"/>
      <c r="C11" s="9"/>
      <c r="D11" s="11"/>
      <c r="E11" s="10"/>
      <c r="F11" s="12"/>
      <c r="G11" s="12"/>
      <c r="H11" s="10"/>
      <c r="I11" s="10"/>
      <c r="J11" s="10"/>
      <c r="K11" s="10"/>
      <c r="L11" s="10"/>
      <c r="M11" s="12"/>
      <c r="N11" s="13"/>
      <c r="O11" s="13"/>
      <c r="P11" s="13"/>
      <c r="Q11" s="14"/>
      <c r="R11" s="14"/>
      <c r="S11" s="14"/>
      <c r="T11" s="14"/>
      <c r="U11" s="15"/>
      <c r="V11" s="15"/>
      <c r="W11" s="16"/>
      <c r="X11" s="16"/>
      <c r="Y11" s="16"/>
      <c r="Z11" s="16"/>
      <c r="AA11" s="16"/>
      <c r="AB11" s="16"/>
      <c r="AC11" s="16"/>
      <c r="AD11" s="16"/>
      <c r="AE11" s="17"/>
      <c r="AF11" s="17"/>
      <c r="AG11" s="17"/>
      <c r="AH11" s="17"/>
      <c r="AI11" s="12"/>
      <c r="AJ11" s="12"/>
      <c r="AK11" s="12"/>
      <c r="AL11" s="12"/>
    </row>
    <row r="12" spans="1:39" ht="27" customHeight="1" thickBot="1" x14ac:dyDescent="0.3">
      <c r="A12" s="154" t="s">
        <v>6</v>
      </c>
      <c r="B12" s="157" t="s">
        <v>17</v>
      </c>
      <c r="C12" s="154" t="s">
        <v>0</v>
      </c>
      <c r="D12" s="154"/>
      <c r="E12" s="157" t="s">
        <v>1</v>
      </c>
      <c r="F12" s="193" t="s">
        <v>12</v>
      </c>
      <c r="G12" s="193"/>
      <c r="H12" s="193"/>
      <c r="I12" s="193"/>
      <c r="J12" s="193"/>
      <c r="K12" s="193"/>
      <c r="L12" s="156" t="s">
        <v>18</v>
      </c>
      <c r="M12" s="156"/>
      <c r="N12" s="171" t="s">
        <v>32</v>
      </c>
      <c r="O12" s="171"/>
      <c r="P12" s="171"/>
      <c r="Q12" s="171" t="s">
        <v>2</v>
      </c>
      <c r="R12" s="171"/>
      <c r="S12" s="171"/>
      <c r="T12" s="166" t="s">
        <v>47</v>
      </c>
      <c r="U12" s="156" t="s">
        <v>27</v>
      </c>
      <c r="V12" s="156"/>
      <c r="W12" s="159" t="s">
        <v>28</v>
      </c>
      <c r="X12" s="159"/>
      <c r="Y12" s="159" t="s">
        <v>29</v>
      </c>
      <c r="Z12" s="159"/>
      <c r="AA12" s="156" t="s">
        <v>30</v>
      </c>
      <c r="AB12" s="156"/>
      <c r="AC12" s="159" t="s">
        <v>9</v>
      </c>
      <c r="AD12" s="159"/>
      <c r="AE12" s="156" t="s">
        <v>3</v>
      </c>
      <c r="AF12" s="156"/>
      <c r="AG12" s="159" t="s">
        <v>31</v>
      </c>
      <c r="AH12" s="159"/>
      <c r="AI12" s="159" t="s">
        <v>33</v>
      </c>
      <c r="AJ12" s="159"/>
      <c r="AK12" s="159" t="s">
        <v>37</v>
      </c>
      <c r="AL12" s="159"/>
      <c r="AM12" s="159" t="s">
        <v>39</v>
      </c>
    </row>
    <row r="13" spans="1:39" ht="48.75" customHeight="1" thickBot="1" x14ac:dyDescent="0.3">
      <c r="A13" s="154"/>
      <c r="B13" s="157"/>
      <c r="C13" s="154"/>
      <c r="D13" s="154"/>
      <c r="E13" s="157"/>
      <c r="F13" s="192" t="s">
        <v>7</v>
      </c>
      <c r="G13" s="192"/>
      <c r="H13" s="171" t="s">
        <v>8</v>
      </c>
      <c r="I13" s="171"/>
      <c r="J13" s="171" t="s">
        <v>13</v>
      </c>
      <c r="K13" s="171"/>
      <c r="L13" s="156"/>
      <c r="M13" s="156"/>
      <c r="N13" s="171"/>
      <c r="O13" s="171"/>
      <c r="P13" s="171"/>
      <c r="Q13" s="171"/>
      <c r="R13" s="171"/>
      <c r="S13" s="171"/>
      <c r="T13" s="167"/>
      <c r="U13" s="156"/>
      <c r="V13" s="156"/>
      <c r="W13" s="159"/>
      <c r="X13" s="159"/>
      <c r="Y13" s="159"/>
      <c r="Z13" s="159"/>
      <c r="AA13" s="156"/>
      <c r="AB13" s="156"/>
      <c r="AC13" s="159"/>
      <c r="AD13" s="159"/>
      <c r="AE13" s="156"/>
      <c r="AF13" s="156"/>
      <c r="AG13" s="159"/>
      <c r="AH13" s="159"/>
      <c r="AI13" s="159"/>
      <c r="AJ13" s="159"/>
      <c r="AK13" s="159"/>
      <c r="AL13" s="159"/>
      <c r="AM13" s="159"/>
    </row>
    <row r="14" spans="1:39" ht="21.75" customHeight="1" thickBot="1" x14ac:dyDescent="0.3">
      <c r="A14" s="154"/>
      <c r="B14" s="157"/>
      <c r="C14" s="154"/>
      <c r="D14" s="154"/>
      <c r="E14" s="157"/>
      <c r="F14" s="47" t="s">
        <v>4</v>
      </c>
      <c r="G14" s="47" t="s">
        <v>5</v>
      </c>
      <c r="H14" s="47" t="s">
        <v>4</v>
      </c>
      <c r="I14" s="47" t="s">
        <v>5</v>
      </c>
      <c r="J14" s="47" t="s">
        <v>4</v>
      </c>
      <c r="K14" s="47" t="s">
        <v>5</v>
      </c>
      <c r="L14" s="48" t="s">
        <v>4</v>
      </c>
      <c r="M14" s="49" t="s">
        <v>5</v>
      </c>
      <c r="N14" s="29" t="s">
        <v>11</v>
      </c>
      <c r="O14" s="169" t="s">
        <v>45</v>
      </c>
      <c r="P14" s="170"/>
      <c r="Q14" s="29" t="s">
        <v>11</v>
      </c>
      <c r="R14" s="169" t="s">
        <v>45</v>
      </c>
      <c r="S14" s="170"/>
      <c r="T14" s="168"/>
      <c r="U14" s="40" t="s">
        <v>35</v>
      </c>
      <c r="V14" s="41" t="s">
        <v>36</v>
      </c>
      <c r="W14" s="40" t="s">
        <v>35</v>
      </c>
      <c r="X14" s="41" t="s">
        <v>36</v>
      </c>
      <c r="Y14" s="40" t="s">
        <v>35</v>
      </c>
      <c r="Z14" s="41" t="s">
        <v>36</v>
      </c>
      <c r="AA14" s="40" t="s">
        <v>35</v>
      </c>
      <c r="AB14" s="41" t="s">
        <v>36</v>
      </c>
      <c r="AC14" s="40" t="s">
        <v>35</v>
      </c>
      <c r="AD14" s="41" t="s">
        <v>36</v>
      </c>
      <c r="AE14" s="40" t="s">
        <v>35</v>
      </c>
      <c r="AF14" s="41" t="s">
        <v>36</v>
      </c>
      <c r="AG14" s="40" t="s">
        <v>35</v>
      </c>
      <c r="AH14" s="41" t="s">
        <v>36</v>
      </c>
      <c r="AI14" s="40" t="s">
        <v>35</v>
      </c>
      <c r="AJ14" s="41" t="s">
        <v>36</v>
      </c>
      <c r="AK14" s="40" t="s">
        <v>35</v>
      </c>
      <c r="AL14" s="41" t="s">
        <v>36</v>
      </c>
      <c r="AM14" s="41"/>
    </row>
    <row r="15" spans="1:39" ht="27" customHeight="1" x14ac:dyDescent="0.25">
      <c r="A15" s="1">
        <v>1</v>
      </c>
      <c r="B15" s="7" t="s">
        <v>52</v>
      </c>
      <c r="C15" s="143" t="s">
        <v>51</v>
      </c>
      <c r="D15" s="143"/>
      <c r="E15" s="8" t="s">
        <v>64</v>
      </c>
      <c r="F15" s="2"/>
      <c r="G15" s="46" t="s">
        <v>35</v>
      </c>
      <c r="H15" s="2"/>
      <c r="I15" s="46" t="s">
        <v>35</v>
      </c>
      <c r="J15" s="2"/>
      <c r="K15" s="46" t="s">
        <v>35</v>
      </c>
      <c r="L15" s="46"/>
      <c r="M15" s="2" t="s">
        <v>65</v>
      </c>
      <c r="N15" s="38"/>
      <c r="O15" s="144">
        <v>43646</v>
      </c>
      <c r="P15" s="145"/>
      <c r="Q15" s="38"/>
      <c r="R15" s="144">
        <f>O15+365</f>
        <v>44011</v>
      </c>
      <c r="S15" s="145">
        <f>R15+365</f>
        <v>44376</v>
      </c>
      <c r="T15" s="42">
        <f t="shared" ref="T15:T24" ca="1" si="0">R15-$T$4</f>
        <v>-1828</v>
      </c>
      <c r="U15" s="37" t="s">
        <v>66</v>
      </c>
      <c r="V15" s="37"/>
      <c r="W15" s="37" t="s">
        <v>66</v>
      </c>
      <c r="X15" s="37"/>
      <c r="Y15" s="37" t="s">
        <v>66</v>
      </c>
      <c r="Z15" s="37"/>
      <c r="AA15" s="37" t="s">
        <v>66</v>
      </c>
      <c r="AB15" s="37"/>
      <c r="AC15" s="37" t="s">
        <v>66</v>
      </c>
      <c r="AD15" s="37"/>
      <c r="AE15" s="37" t="s">
        <v>66</v>
      </c>
      <c r="AF15" s="37"/>
      <c r="AG15" s="37" t="s">
        <v>66</v>
      </c>
      <c r="AH15" s="37"/>
      <c r="AI15" s="37" t="s">
        <v>66</v>
      </c>
      <c r="AJ15" s="37"/>
      <c r="AK15" s="37"/>
      <c r="AL15" s="37" t="s">
        <v>65</v>
      </c>
      <c r="AM15" s="39" t="str">
        <f t="shared" ref="AM15:AM24" ca="1" si="1">IF(T15&lt;=0,$A$8,IF(T15&lt;=$AE$5,$A$9,$A$10))</f>
        <v xml:space="preserve">VENCIDO </v>
      </c>
    </row>
    <row r="16" spans="1:39" ht="34.5" customHeight="1" x14ac:dyDescent="0.25">
      <c r="A16" s="1">
        <v>2</v>
      </c>
      <c r="B16" s="6" t="s">
        <v>52</v>
      </c>
      <c r="C16" s="142" t="s">
        <v>53</v>
      </c>
      <c r="D16" s="142"/>
      <c r="E16" s="8" t="s">
        <v>64</v>
      </c>
      <c r="F16" s="37"/>
      <c r="G16" s="46" t="s">
        <v>35</v>
      </c>
      <c r="H16" s="37"/>
      <c r="I16" s="46" t="s">
        <v>35</v>
      </c>
      <c r="J16" s="37"/>
      <c r="K16" s="46" t="s">
        <v>35</v>
      </c>
      <c r="L16" s="37"/>
      <c r="M16" s="37" t="s">
        <v>65</v>
      </c>
      <c r="N16" s="3"/>
      <c r="O16" s="146">
        <v>43617</v>
      </c>
      <c r="P16" s="147"/>
      <c r="Q16" s="3"/>
      <c r="R16" s="146">
        <f t="shared" ref="R16:R24" si="2">O16+365</f>
        <v>43982</v>
      </c>
      <c r="S16" s="147">
        <f t="shared" ref="S16:S24" si="3">R16+365</f>
        <v>44347</v>
      </c>
      <c r="T16" s="36">
        <f t="shared" ca="1" si="0"/>
        <v>-1857</v>
      </c>
      <c r="U16" s="37" t="s">
        <v>66</v>
      </c>
      <c r="V16" s="2"/>
      <c r="W16" s="37" t="s">
        <v>66</v>
      </c>
      <c r="X16" s="2"/>
      <c r="Y16" s="37" t="s">
        <v>66</v>
      </c>
      <c r="Z16" s="4"/>
      <c r="AA16" s="37" t="s">
        <v>66</v>
      </c>
      <c r="AB16" s="2"/>
      <c r="AC16" s="37" t="s">
        <v>66</v>
      </c>
      <c r="AD16" s="2"/>
      <c r="AE16" s="37" t="s">
        <v>66</v>
      </c>
      <c r="AF16" s="2"/>
      <c r="AG16" s="37" t="s">
        <v>66</v>
      </c>
      <c r="AH16" s="2"/>
      <c r="AI16" s="37" t="s">
        <v>66</v>
      </c>
      <c r="AJ16" s="2"/>
      <c r="AK16" s="2"/>
      <c r="AL16" s="37" t="s">
        <v>65</v>
      </c>
      <c r="AM16" s="33" t="str">
        <f t="shared" ca="1" si="1"/>
        <v xml:space="preserve">VENCIDO </v>
      </c>
    </row>
    <row r="17" spans="1:39" ht="27" customHeight="1" x14ac:dyDescent="0.25">
      <c r="A17" s="1">
        <v>3</v>
      </c>
      <c r="B17" s="7" t="s">
        <v>52</v>
      </c>
      <c r="C17" s="142" t="s">
        <v>54</v>
      </c>
      <c r="D17" s="142"/>
      <c r="E17" s="8" t="s">
        <v>64</v>
      </c>
      <c r="F17" s="2"/>
      <c r="G17" s="46" t="s">
        <v>35</v>
      </c>
      <c r="H17" s="2"/>
      <c r="I17" s="46" t="s">
        <v>35</v>
      </c>
      <c r="J17" s="2"/>
      <c r="K17" s="46" t="s">
        <v>35</v>
      </c>
      <c r="L17" s="2"/>
      <c r="M17" s="37" t="s">
        <v>65</v>
      </c>
      <c r="N17" s="3"/>
      <c r="O17" s="146">
        <v>43616</v>
      </c>
      <c r="P17" s="147"/>
      <c r="Q17" s="3"/>
      <c r="R17" s="146">
        <f t="shared" si="2"/>
        <v>43981</v>
      </c>
      <c r="S17" s="147">
        <f t="shared" si="3"/>
        <v>44346</v>
      </c>
      <c r="T17" s="36">
        <f t="shared" ca="1" si="0"/>
        <v>-1858</v>
      </c>
      <c r="U17" s="37" t="s">
        <v>66</v>
      </c>
      <c r="V17" s="2"/>
      <c r="W17" s="37" t="s">
        <v>66</v>
      </c>
      <c r="X17" s="4"/>
      <c r="Y17" s="37" t="s">
        <v>66</v>
      </c>
      <c r="Z17" s="2"/>
      <c r="AA17" s="37" t="s">
        <v>66</v>
      </c>
      <c r="AB17" s="2"/>
      <c r="AC17" s="37" t="s">
        <v>66</v>
      </c>
      <c r="AD17" s="2"/>
      <c r="AE17" s="37" t="s">
        <v>66</v>
      </c>
      <c r="AF17" s="4"/>
      <c r="AG17" s="37" t="s">
        <v>66</v>
      </c>
      <c r="AH17" s="2"/>
      <c r="AI17" s="37" t="s">
        <v>66</v>
      </c>
      <c r="AJ17" s="2"/>
      <c r="AK17" s="2"/>
      <c r="AL17" s="37" t="s">
        <v>65</v>
      </c>
      <c r="AM17" s="33" t="str">
        <f t="shared" ca="1" si="1"/>
        <v xml:space="preserve">VENCIDO </v>
      </c>
    </row>
    <row r="18" spans="1:39" ht="27" customHeight="1" x14ac:dyDescent="0.25">
      <c r="A18" s="1">
        <v>4</v>
      </c>
      <c r="B18" s="5" t="s">
        <v>52</v>
      </c>
      <c r="C18" s="142" t="s">
        <v>55</v>
      </c>
      <c r="D18" s="142"/>
      <c r="E18" s="8" t="s">
        <v>64</v>
      </c>
      <c r="F18" s="2"/>
      <c r="G18" s="46" t="s">
        <v>35</v>
      </c>
      <c r="H18" s="2"/>
      <c r="I18" s="46" t="s">
        <v>35</v>
      </c>
      <c r="J18" s="2"/>
      <c r="K18" s="46" t="s">
        <v>35</v>
      </c>
      <c r="L18" s="2"/>
      <c r="M18" s="37" t="s">
        <v>65</v>
      </c>
      <c r="N18" s="3"/>
      <c r="O18" s="146">
        <v>43554</v>
      </c>
      <c r="P18" s="147"/>
      <c r="Q18" s="3"/>
      <c r="R18" s="146">
        <f t="shared" si="2"/>
        <v>43919</v>
      </c>
      <c r="S18" s="147">
        <f t="shared" si="3"/>
        <v>44284</v>
      </c>
      <c r="T18" s="36">
        <f t="shared" ca="1" si="0"/>
        <v>-1920</v>
      </c>
      <c r="U18" s="37" t="s">
        <v>66</v>
      </c>
      <c r="V18" s="2"/>
      <c r="W18" s="37" t="s">
        <v>66</v>
      </c>
      <c r="X18" s="4"/>
      <c r="Y18" s="37" t="s">
        <v>66</v>
      </c>
      <c r="Z18" s="2"/>
      <c r="AA18" s="37" t="s">
        <v>66</v>
      </c>
      <c r="AB18" s="2"/>
      <c r="AC18" s="37" t="s">
        <v>66</v>
      </c>
      <c r="AD18" s="2"/>
      <c r="AE18" s="37" t="s">
        <v>66</v>
      </c>
      <c r="AF18" s="4"/>
      <c r="AG18" s="37" t="s">
        <v>66</v>
      </c>
      <c r="AH18" s="2"/>
      <c r="AI18" s="37" t="s">
        <v>66</v>
      </c>
      <c r="AJ18" s="2"/>
      <c r="AK18" s="2"/>
      <c r="AL18" s="37" t="s">
        <v>65</v>
      </c>
      <c r="AM18" s="50" t="str">
        <f t="shared" ca="1" si="1"/>
        <v xml:space="preserve">VENCIDO </v>
      </c>
    </row>
    <row r="19" spans="1:39" ht="27" customHeight="1" x14ac:dyDescent="0.25">
      <c r="A19" s="1">
        <v>5</v>
      </c>
      <c r="B19" s="6" t="s">
        <v>59</v>
      </c>
      <c r="C19" s="142" t="s">
        <v>56</v>
      </c>
      <c r="D19" s="142"/>
      <c r="E19" s="8" t="s">
        <v>64</v>
      </c>
      <c r="F19" s="2"/>
      <c r="G19" s="46" t="s">
        <v>35</v>
      </c>
      <c r="H19" s="2"/>
      <c r="I19" s="46" t="s">
        <v>35</v>
      </c>
      <c r="J19" s="2"/>
      <c r="K19" s="46" t="s">
        <v>35</v>
      </c>
      <c r="L19" s="2"/>
      <c r="M19" s="37" t="s">
        <v>65</v>
      </c>
      <c r="N19" s="3"/>
      <c r="O19" s="146">
        <v>43615</v>
      </c>
      <c r="P19" s="147"/>
      <c r="Q19" s="3"/>
      <c r="R19" s="146">
        <f t="shared" si="2"/>
        <v>43980</v>
      </c>
      <c r="S19" s="147">
        <f t="shared" si="3"/>
        <v>44345</v>
      </c>
      <c r="T19" s="36">
        <f t="shared" ca="1" si="0"/>
        <v>-1859</v>
      </c>
      <c r="U19" s="37" t="s">
        <v>66</v>
      </c>
      <c r="V19" s="2"/>
      <c r="W19" s="37" t="s">
        <v>66</v>
      </c>
      <c r="X19" s="2"/>
      <c r="Y19" s="37" t="s">
        <v>66</v>
      </c>
      <c r="Z19" s="4"/>
      <c r="AA19" s="37" t="s">
        <v>66</v>
      </c>
      <c r="AB19" s="2"/>
      <c r="AC19" s="37" t="s">
        <v>66</v>
      </c>
      <c r="AD19" s="2"/>
      <c r="AE19" s="37" t="s">
        <v>66</v>
      </c>
      <c r="AF19" s="2"/>
      <c r="AG19" s="37" t="s">
        <v>66</v>
      </c>
      <c r="AH19" s="2"/>
      <c r="AI19" s="37" t="s">
        <v>66</v>
      </c>
      <c r="AJ19" s="2"/>
      <c r="AK19" s="2"/>
      <c r="AL19" s="37" t="s">
        <v>65</v>
      </c>
      <c r="AM19" s="33" t="str">
        <f t="shared" ca="1" si="1"/>
        <v xml:space="preserve">VENCIDO </v>
      </c>
    </row>
    <row r="20" spans="1:39" ht="27" customHeight="1" x14ac:dyDescent="0.25">
      <c r="A20" s="1">
        <v>6</v>
      </c>
      <c r="B20" s="7" t="s">
        <v>52</v>
      </c>
      <c r="C20" s="142" t="s">
        <v>57</v>
      </c>
      <c r="D20" s="142"/>
      <c r="E20" s="8" t="s">
        <v>64</v>
      </c>
      <c r="F20" s="2"/>
      <c r="G20" s="46" t="s">
        <v>35</v>
      </c>
      <c r="H20" s="2"/>
      <c r="I20" s="46" t="s">
        <v>35</v>
      </c>
      <c r="J20" s="2"/>
      <c r="K20" s="46" t="s">
        <v>35</v>
      </c>
      <c r="L20" s="2"/>
      <c r="M20" s="37" t="s">
        <v>65</v>
      </c>
      <c r="N20" s="3"/>
      <c r="O20" s="146">
        <v>43554</v>
      </c>
      <c r="P20" s="147"/>
      <c r="Q20" s="3"/>
      <c r="R20" s="146">
        <f t="shared" si="2"/>
        <v>43919</v>
      </c>
      <c r="S20" s="147">
        <f t="shared" si="3"/>
        <v>44284</v>
      </c>
      <c r="T20" s="36">
        <f t="shared" ca="1" si="0"/>
        <v>-1920</v>
      </c>
      <c r="U20" s="37" t="s">
        <v>66</v>
      </c>
      <c r="V20" s="2"/>
      <c r="W20" s="37" t="s">
        <v>66</v>
      </c>
      <c r="X20" s="2"/>
      <c r="Y20" s="37" t="s">
        <v>66</v>
      </c>
      <c r="Z20" s="2"/>
      <c r="AA20" s="37" t="s">
        <v>66</v>
      </c>
      <c r="AB20" s="2"/>
      <c r="AC20" s="37" t="s">
        <v>66</v>
      </c>
      <c r="AD20" s="2"/>
      <c r="AE20" s="37" t="s">
        <v>66</v>
      </c>
      <c r="AF20" s="2"/>
      <c r="AG20" s="37" t="s">
        <v>66</v>
      </c>
      <c r="AH20" s="2"/>
      <c r="AI20" s="37" t="s">
        <v>66</v>
      </c>
      <c r="AJ20" s="2"/>
      <c r="AK20" s="2"/>
      <c r="AL20" s="37" t="s">
        <v>65</v>
      </c>
      <c r="AM20" s="50" t="str">
        <f t="shared" ca="1" si="1"/>
        <v xml:space="preserve">VENCIDO </v>
      </c>
    </row>
    <row r="21" spans="1:39" ht="27" customHeight="1" x14ac:dyDescent="0.25">
      <c r="A21" s="1">
        <v>7</v>
      </c>
      <c r="B21" s="6" t="s">
        <v>60</v>
      </c>
      <c r="C21" s="142" t="s">
        <v>58</v>
      </c>
      <c r="D21" s="142"/>
      <c r="E21" s="8" t="s">
        <v>64</v>
      </c>
      <c r="F21" s="2"/>
      <c r="G21" s="46" t="s">
        <v>35</v>
      </c>
      <c r="H21" s="2"/>
      <c r="I21" s="46" t="s">
        <v>35</v>
      </c>
      <c r="J21" s="2"/>
      <c r="K21" s="46" t="s">
        <v>35</v>
      </c>
      <c r="L21" s="44"/>
      <c r="M21" s="45" t="s">
        <v>65</v>
      </c>
      <c r="N21" s="3"/>
      <c r="O21" s="146">
        <v>43615</v>
      </c>
      <c r="P21" s="147"/>
      <c r="Q21" s="3"/>
      <c r="R21" s="146">
        <f t="shared" si="2"/>
        <v>43980</v>
      </c>
      <c r="S21" s="147">
        <f t="shared" si="3"/>
        <v>44345</v>
      </c>
      <c r="T21" s="36">
        <f t="shared" ca="1" si="0"/>
        <v>-1859</v>
      </c>
      <c r="U21" s="37" t="s">
        <v>66</v>
      </c>
      <c r="V21" s="2"/>
      <c r="W21" s="37" t="s">
        <v>66</v>
      </c>
      <c r="X21" s="2"/>
      <c r="Y21" s="37" t="s">
        <v>66</v>
      </c>
      <c r="Z21" s="4"/>
      <c r="AA21" s="37" t="s">
        <v>66</v>
      </c>
      <c r="AB21" s="4"/>
      <c r="AC21" s="37" t="s">
        <v>66</v>
      </c>
      <c r="AD21" s="2"/>
      <c r="AE21" s="37" t="s">
        <v>66</v>
      </c>
      <c r="AF21" s="4"/>
      <c r="AG21" s="37" t="s">
        <v>66</v>
      </c>
      <c r="AH21" s="2"/>
      <c r="AI21" s="37" t="s">
        <v>66</v>
      </c>
      <c r="AJ21" s="2"/>
      <c r="AK21" s="2"/>
      <c r="AL21" s="37" t="s">
        <v>65</v>
      </c>
      <c r="AM21" s="33" t="str">
        <f t="shared" ca="1" si="1"/>
        <v xml:space="preserve">VENCIDO </v>
      </c>
    </row>
    <row r="22" spans="1:39" ht="27" customHeight="1" x14ac:dyDescent="0.25">
      <c r="A22" s="1">
        <v>8</v>
      </c>
      <c r="B22" s="5" t="s">
        <v>52</v>
      </c>
      <c r="C22" s="142" t="s">
        <v>61</v>
      </c>
      <c r="D22" s="142"/>
      <c r="E22" s="8" t="s">
        <v>64</v>
      </c>
      <c r="F22" s="2"/>
      <c r="G22" s="46" t="s">
        <v>35</v>
      </c>
      <c r="H22" s="2"/>
      <c r="I22" s="46" t="s">
        <v>35</v>
      </c>
      <c r="J22" s="2"/>
      <c r="K22" s="46" t="s">
        <v>35</v>
      </c>
      <c r="L22" s="46" t="s">
        <v>35</v>
      </c>
      <c r="M22" s="2"/>
      <c r="N22" s="43"/>
      <c r="O22" s="146">
        <v>43615</v>
      </c>
      <c r="P22" s="147"/>
      <c r="Q22" s="3"/>
      <c r="R22" s="146">
        <f t="shared" si="2"/>
        <v>43980</v>
      </c>
      <c r="S22" s="147">
        <f t="shared" si="3"/>
        <v>44345</v>
      </c>
      <c r="T22" s="36">
        <f t="shared" ca="1" si="0"/>
        <v>-1859</v>
      </c>
      <c r="U22" s="37" t="s">
        <v>66</v>
      </c>
      <c r="V22" s="2"/>
      <c r="W22" s="37" t="s">
        <v>66</v>
      </c>
      <c r="X22" s="2"/>
      <c r="Y22" s="37" t="s">
        <v>66</v>
      </c>
      <c r="Z22" s="2"/>
      <c r="AA22" s="37" t="s">
        <v>66</v>
      </c>
      <c r="AB22" s="2"/>
      <c r="AC22" s="37" t="s">
        <v>66</v>
      </c>
      <c r="AD22" s="2"/>
      <c r="AE22" s="37" t="s">
        <v>66</v>
      </c>
      <c r="AF22" s="4"/>
      <c r="AG22" s="37" t="s">
        <v>66</v>
      </c>
      <c r="AH22" s="2"/>
      <c r="AI22" s="37" t="s">
        <v>66</v>
      </c>
      <c r="AJ22" s="2"/>
      <c r="AK22" s="2"/>
      <c r="AL22" s="37" t="s">
        <v>65</v>
      </c>
      <c r="AM22" s="33" t="str">
        <f t="shared" ca="1" si="1"/>
        <v xml:space="preserve">VENCIDO </v>
      </c>
    </row>
    <row r="23" spans="1:39" ht="27" customHeight="1" x14ac:dyDescent="0.25">
      <c r="A23" s="1">
        <v>9</v>
      </c>
      <c r="B23" s="5" t="s">
        <v>52</v>
      </c>
      <c r="C23" s="142" t="s">
        <v>62</v>
      </c>
      <c r="D23" s="142"/>
      <c r="E23" s="8" t="s">
        <v>64</v>
      </c>
      <c r="F23" s="2"/>
      <c r="G23" s="46" t="s">
        <v>35</v>
      </c>
      <c r="H23" s="2"/>
      <c r="I23" s="46" t="s">
        <v>35</v>
      </c>
      <c r="J23" s="2"/>
      <c r="K23" s="46" t="s">
        <v>35</v>
      </c>
      <c r="L23" s="46" t="s">
        <v>35</v>
      </c>
      <c r="M23" s="2"/>
      <c r="N23" s="43"/>
      <c r="O23" s="146">
        <v>43554</v>
      </c>
      <c r="P23" s="147"/>
      <c r="Q23" s="3"/>
      <c r="R23" s="146">
        <f t="shared" si="2"/>
        <v>43919</v>
      </c>
      <c r="S23" s="147">
        <f t="shared" si="3"/>
        <v>44284</v>
      </c>
      <c r="T23" s="36">
        <f t="shared" ca="1" si="0"/>
        <v>-1920</v>
      </c>
      <c r="U23" s="37" t="s">
        <v>66</v>
      </c>
      <c r="V23" s="2"/>
      <c r="W23" s="37" t="s">
        <v>66</v>
      </c>
      <c r="X23" s="2"/>
      <c r="Y23" s="37" t="s">
        <v>66</v>
      </c>
      <c r="Z23" s="2"/>
      <c r="AA23" s="37" t="s">
        <v>66</v>
      </c>
      <c r="AB23" s="2"/>
      <c r="AC23" s="37" t="s">
        <v>66</v>
      </c>
      <c r="AD23" s="4"/>
      <c r="AE23" s="37" t="s">
        <v>66</v>
      </c>
      <c r="AF23" s="2"/>
      <c r="AG23" s="37" t="s">
        <v>66</v>
      </c>
      <c r="AH23" s="2"/>
      <c r="AI23" s="37" t="s">
        <v>66</v>
      </c>
      <c r="AJ23" s="2"/>
      <c r="AK23" s="2"/>
      <c r="AL23" s="37" t="s">
        <v>65</v>
      </c>
      <c r="AM23" s="50" t="str">
        <f t="shared" ca="1" si="1"/>
        <v xml:space="preserve">VENCIDO </v>
      </c>
    </row>
    <row r="24" spans="1:39" ht="27" customHeight="1" x14ac:dyDescent="0.25">
      <c r="A24" s="1">
        <v>10</v>
      </c>
      <c r="B24" s="5" t="s">
        <v>52</v>
      </c>
      <c r="C24" s="142" t="s">
        <v>63</v>
      </c>
      <c r="D24" s="142"/>
      <c r="E24" s="8" t="s">
        <v>64</v>
      </c>
      <c r="F24" s="2"/>
      <c r="G24" s="46" t="s">
        <v>35</v>
      </c>
      <c r="H24" s="2"/>
      <c r="I24" s="46" t="s">
        <v>35</v>
      </c>
      <c r="J24" s="2"/>
      <c r="K24" s="46" t="s">
        <v>35</v>
      </c>
      <c r="L24" s="2"/>
      <c r="M24" s="46" t="s">
        <v>35</v>
      </c>
      <c r="N24" s="43"/>
      <c r="O24" s="146">
        <v>43646</v>
      </c>
      <c r="P24" s="147"/>
      <c r="Q24" s="3"/>
      <c r="R24" s="146">
        <f t="shared" si="2"/>
        <v>44011</v>
      </c>
      <c r="S24" s="147">
        <f t="shared" si="3"/>
        <v>44376</v>
      </c>
      <c r="T24" s="36">
        <f t="shared" ca="1" si="0"/>
        <v>-1828</v>
      </c>
      <c r="U24" s="37" t="s">
        <v>66</v>
      </c>
      <c r="V24" s="2"/>
      <c r="W24" s="37" t="s">
        <v>66</v>
      </c>
      <c r="X24" s="2"/>
      <c r="Y24" s="37" t="s">
        <v>66</v>
      </c>
      <c r="Z24" s="4"/>
      <c r="AA24" s="37" t="s">
        <v>66</v>
      </c>
      <c r="AB24" s="2"/>
      <c r="AC24" s="37" t="s">
        <v>66</v>
      </c>
      <c r="AD24" s="2"/>
      <c r="AE24" s="37" t="s">
        <v>66</v>
      </c>
      <c r="AF24" s="2"/>
      <c r="AG24" s="37" t="s">
        <v>66</v>
      </c>
      <c r="AH24" s="2"/>
      <c r="AI24" s="37" t="s">
        <v>66</v>
      </c>
      <c r="AJ24" s="2"/>
      <c r="AK24" s="2"/>
      <c r="AL24" s="37" t="s">
        <v>65</v>
      </c>
      <c r="AM24" s="33" t="str">
        <f t="shared" ca="1" si="1"/>
        <v xml:space="preserve">VENCIDO </v>
      </c>
    </row>
    <row r="25" spans="1:39" ht="27" customHeight="1" x14ac:dyDescent="0.25">
      <c r="A25" s="1"/>
      <c r="B25" s="7"/>
      <c r="C25" s="142"/>
      <c r="D25" s="142"/>
      <c r="E25" s="18"/>
      <c r="F25" s="2"/>
      <c r="G25" s="2"/>
      <c r="H25" s="2"/>
      <c r="I25" s="2"/>
      <c r="J25" s="2"/>
      <c r="K25" s="2"/>
      <c r="L25" s="37"/>
      <c r="M25" s="37"/>
      <c r="N25" s="3"/>
      <c r="O25" s="146"/>
      <c r="P25" s="147"/>
      <c r="Q25" s="3"/>
      <c r="R25" s="146"/>
      <c r="S25" s="147"/>
      <c r="T25" s="36"/>
      <c r="U25" s="2"/>
      <c r="V25" s="2"/>
      <c r="W25" s="2"/>
      <c r="X25" s="2"/>
      <c r="Y25" s="2"/>
      <c r="Z25" s="2"/>
      <c r="AA25" s="2"/>
      <c r="AB25" s="2"/>
      <c r="AC25" s="2"/>
      <c r="AD25" s="2"/>
      <c r="AE25" s="4"/>
      <c r="AF25" s="4"/>
      <c r="AG25" s="2"/>
      <c r="AH25" s="2"/>
      <c r="AI25" s="2"/>
      <c r="AJ25" s="2"/>
      <c r="AK25" s="2"/>
      <c r="AL25" s="2"/>
      <c r="AM25" s="33"/>
    </row>
    <row r="26" spans="1:39" ht="5.25" customHeight="1" x14ac:dyDescent="0.25">
      <c r="A26" s="23"/>
      <c r="B26" s="22"/>
      <c r="C26" s="27"/>
      <c r="D26" s="27"/>
      <c r="E26" s="19"/>
      <c r="F26" s="23"/>
      <c r="G26" s="23"/>
      <c r="H26" s="23"/>
      <c r="I26" s="23"/>
      <c r="J26" s="23"/>
      <c r="K26" s="23"/>
      <c r="L26" s="23"/>
      <c r="M26" s="23"/>
      <c r="N26" s="28"/>
      <c r="O26" s="28"/>
      <c r="P26" s="28"/>
      <c r="Q26" s="28"/>
      <c r="R26" s="28"/>
      <c r="S26" s="28"/>
      <c r="T26" s="28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</row>
    <row r="27" spans="1:39" ht="63" customHeight="1" x14ac:dyDescent="0.25"/>
    <row r="54" spans="26:29" x14ac:dyDescent="0.25">
      <c r="Z54" s="26" t="s">
        <v>19</v>
      </c>
      <c r="AA54" s="23"/>
      <c r="AB54" s="23"/>
      <c r="AC54" s="23"/>
    </row>
    <row r="55" spans="26:29" x14ac:dyDescent="0.25">
      <c r="Z55" s="26" t="s">
        <v>20</v>
      </c>
      <c r="AA55" s="23"/>
      <c r="AB55" s="23"/>
      <c r="AC55" s="23"/>
    </row>
    <row r="56" spans="26:29" x14ac:dyDescent="0.25">
      <c r="Z56" s="26" t="s">
        <v>21</v>
      </c>
      <c r="AA56" s="23"/>
      <c r="AB56" s="23"/>
      <c r="AC56" s="23"/>
    </row>
    <row r="57" spans="26:29" x14ac:dyDescent="0.25">
      <c r="Z57" s="26" t="s">
        <v>22</v>
      </c>
      <c r="AA57" s="19"/>
      <c r="AB57" s="19"/>
      <c r="AC57" s="23"/>
    </row>
    <row r="58" spans="26:29" x14ac:dyDescent="0.25">
      <c r="Z58" s="26" t="s">
        <v>23</v>
      </c>
      <c r="AA58" s="23"/>
      <c r="AB58" s="23"/>
      <c r="AC58" s="23"/>
    </row>
    <row r="59" spans="26:29" x14ac:dyDescent="0.25">
      <c r="Z59" s="26" t="s">
        <v>24</v>
      </c>
      <c r="AA59" s="23"/>
    </row>
    <row r="60" spans="26:29" x14ac:dyDescent="0.25">
      <c r="Z60" s="26" t="s">
        <v>25</v>
      </c>
      <c r="AA60" s="23"/>
    </row>
    <row r="61" spans="26:29" x14ac:dyDescent="0.25">
      <c r="Z61" s="26" t="s">
        <v>26</v>
      </c>
      <c r="AA61" s="23"/>
    </row>
    <row r="62" spans="26:29" x14ac:dyDescent="0.25">
      <c r="Z62" s="26" t="s">
        <v>34</v>
      </c>
      <c r="AA62" s="23"/>
    </row>
    <row r="65" spans="30:43" x14ac:dyDescent="0.25">
      <c r="AM65" s="23"/>
      <c r="AO65" s="23"/>
      <c r="AP65" s="23"/>
      <c r="AQ65" s="23"/>
    </row>
    <row r="66" spans="30:43" x14ac:dyDescent="0.25">
      <c r="AM66" s="23"/>
      <c r="AN66" s="24"/>
      <c r="AO66" s="23"/>
      <c r="AP66" s="25"/>
      <c r="AQ66" s="25"/>
    </row>
    <row r="67" spans="30:43" x14ac:dyDescent="0.25">
      <c r="AD67" s="23"/>
      <c r="AE67" s="23"/>
      <c r="AH67" s="23"/>
      <c r="AM67" s="23"/>
      <c r="AN67" s="25"/>
      <c r="AO67" s="23"/>
      <c r="AP67" s="25"/>
      <c r="AQ67" s="25"/>
    </row>
    <row r="68" spans="30:43" x14ac:dyDescent="0.25">
      <c r="AD68" s="23"/>
      <c r="AE68" s="23"/>
      <c r="AH68" s="23"/>
      <c r="AM68" s="23"/>
      <c r="AN68" s="24"/>
      <c r="AO68" s="23"/>
      <c r="AP68" s="25"/>
      <c r="AQ68" s="25"/>
    </row>
    <row r="69" spans="30:43" x14ac:dyDescent="0.25">
      <c r="AD69" s="23"/>
      <c r="AE69" s="23"/>
      <c r="AH69" s="23"/>
      <c r="AM69" s="23"/>
      <c r="AN69" s="25"/>
      <c r="AO69" s="19"/>
      <c r="AP69" s="25"/>
      <c r="AQ69" s="25"/>
    </row>
    <row r="70" spans="30:43" x14ac:dyDescent="0.25">
      <c r="AD70" s="23"/>
      <c r="AE70" s="23"/>
      <c r="AH70" s="23"/>
    </row>
    <row r="71" spans="30:43" x14ac:dyDescent="0.25">
      <c r="AD71" s="23"/>
      <c r="AE71" s="23"/>
      <c r="AF71" s="25"/>
      <c r="AG71" s="19"/>
      <c r="AH71" s="19"/>
    </row>
  </sheetData>
  <mergeCells count="75">
    <mergeCell ref="O18:P18"/>
    <mergeCell ref="O19:P19"/>
    <mergeCell ref="R24:S24"/>
    <mergeCell ref="R25:S25"/>
    <mergeCell ref="E12:E14"/>
    <mergeCell ref="O25:P25"/>
    <mergeCell ref="O20:P20"/>
    <mergeCell ref="O21:P21"/>
    <mergeCell ref="O22:P22"/>
    <mergeCell ref="O23:P23"/>
    <mergeCell ref="O24:P24"/>
    <mergeCell ref="R15:S15"/>
    <mergeCell ref="R16:S16"/>
    <mergeCell ref="R17:S17"/>
    <mergeCell ref="AI12:AJ13"/>
    <mergeCell ref="N12:P13"/>
    <mergeCell ref="F12:K12"/>
    <mergeCell ref="R14:S14"/>
    <mergeCell ref="R23:S23"/>
    <mergeCell ref="R18:S18"/>
    <mergeCell ref="R19:S19"/>
    <mergeCell ref="R20:S20"/>
    <mergeCell ref="R21:S21"/>
    <mergeCell ref="R22:S22"/>
    <mergeCell ref="O17:P17"/>
    <mergeCell ref="AC12:AD13"/>
    <mergeCell ref="AE12:AF13"/>
    <mergeCell ref="Y12:Z13"/>
    <mergeCell ref="Q12:S13"/>
    <mergeCell ref="U12:V13"/>
    <mergeCell ref="AM12:AM13"/>
    <mergeCell ref="D1:AM1"/>
    <mergeCell ref="D2:AM2"/>
    <mergeCell ref="M3:AM3"/>
    <mergeCell ref="D6:AM6"/>
    <mergeCell ref="M5:S5"/>
    <mergeCell ref="AE4:AM4"/>
    <mergeCell ref="AE5:AM5"/>
    <mergeCell ref="U5:AD5"/>
    <mergeCell ref="U4:AD4"/>
    <mergeCell ref="AK12:AL13"/>
    <mergeCell ref="D3:L3"/>
    <mergeCell ref="AG12:AH13"/>
    <mergeCell ref="F13:G13"/>
    <mergeCell ref="H13:I13"/>
    <mergeCell ref="L12:M13"/>
    <mergeCell ref="A1:C6"/>
    <mergeCell ref="A12:A14"/>
    <mergeCell ref="M4:S4"/>
    <mergeCell ref="AA12:AB13"/>
    <mergeCell ref="B12:B14"/>
    <mergeCell ref="D4:L4"/>
    <mergeCell ref="D5:L5"/>
    <mergeCell ref="W12:X13"/>
    <mergeCell ref="A8:C8"/>
    <mergeCell ref="A9:C9"/>
    <mergeCell ref="A10:C10"/>
    <mergeCell ref="A7:D7"/>
    <mergeCell ref="T12:T14"/>
    <mergeCell ref="O14:P14"/>
    <mergeCell ref="C12:D14"/>
    <mergeCell ref="J13:K13"/>
    <mergeCell ref="C15:D15"/>
    <mergeCell ref="C16:D16"/>
    <mergeCell ref="C17:D17"/>
    <mergeCell ref="O15:P15"/>
    <mergeCell ref="O16:P16"/>
    <mergeCell ref="C25:D25"/>
    <mergeCell ref="C24:D24"/>
    <mergeCell ref="C23:D23"/>
    <mergeCell ref="C18:D18"/>
    <mergeCell ref="C19:D19"/>
    <mergeCell ref="C20:D20"/>
    <mergeCell ref="C21:D21"/>
    <mergeCell ref="C22:D22"/>
  </mergeCells>
  <pageMargins left="0.25" right="0.25" top="0.75" bottom="0.75" header="0.3" footer="0.3"/>
  <pageSetup scale="75" fitToHeight="0" orientation="landscape" horizontalDpi="300" verticalDpi="300" r:id="rId1"/>
  <headerFooter>
    <oddFooter>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6A944-F858-4E29-9CA3-4A7EAB5DB447}">
  <sheetPr>
    <tabColor rgb="FF00B0F0"/>
  </sheetPr>
  <dimension ref="A1:X41"/>
  <sheetViews>
    <sheetView view="pageBreakPreview" zoomScale="130" zoomScaleNormal="90" zoomScaleSheetLayoutView="130" workbookViewId="0">
      <selection activeCell="X6" sqref="X6"/>
    </sheetView>
  </sheetViews>
  <sheetFormatPr baseColWidth="10" defaultColWidth="11.5703125" defaultRowHeight="12.75" x14ac:dyDescent="0.2"/>
  <cols>
    <col min="1" max="1" width="4.28515625" style="66" bestFit="1" customWidth="1"/>
    <col min="2" max="2" width="5" style="56" customWidth="1"/>
    <col min="3" max="3" width="6.7109375" style="56" customWidth="1"/>
    <col min="4" max="4" width="6.5703125" style="56" customWidth="1"/>
    <col min="5" max="12" width="4.7109375" style="56" customWidth="1"/>
    <col min="13" max="14" width="11.28515625" style="56" customWidth="1"/>
    <col min="15" max="24" width="4.7109375" style="56" customWidth="1"/>
    <col min="25" max="16384" width="11.5703125" style="56"/>
  </cols>
  <sheetData>
    <row r="1" spans="1:24" ht="8.65" customHeight="1" x14ac:dyDescent="0.2">
      <c r="A1" s="64"/>
      <c r="B1" s="64"/>
      <c r="C1" s="64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</row>
    <row r="2" spans="1:24" ht="12" customHeight="1" x14ac:dyDescent="0.2">
      <c r="A2" s="198" t="s">
        <v>99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</row>
    <row r="3" spans="1:24" ht="11.65" customHeight="1" thickBot="1" x14ac:dyDescent="0.25">
      <c r="A3" s="198" t="s">
        <v>100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</row>
    <row r="4" spans="1:24" ht="9.6" customHeight="1" thickBot="1" x14ac:dyDescent="0.25">
      <c r="E4" s="51"/>
      <c r="F4" s="203" t="s">
        <v>41</v>
      </c>
      <c r="G4" s="204"/>
      <c r="H4" s="205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</row>
    <row r="5" spans="1:24" ht="9.6" customHeight="1" x14ac:dyDescent="0.2">
      <c r="B5" s="81" t="s">
        <v>64</v>
      </c>
      <c r="E5" s="51"/>
      <c r="F5" s="206" t="s">
        <v>70</v>
      </c>
      <c r="G5" s="207"/>
      <c r="H5" s="70" t="s">
        <v>98</v>
      </c>
      <c r="J5" s="51"/>
      <c r="K5" s="51"/>
      <c r="L5" s="51"/>
      <c r="M5" s="51"/>
    </row>
    <row r="6" spans="1:24" ht="9.6" customHeight="1" x14ac:dyDescent="0.2">
      <c r="B6" s="81" t="s">
        <v>103</v>
      </c>
      <c r="E6" s="51"/>
      <c r="F6" s="208" t="s">
        <v>71</v>
      </c>
      <c r="G6" s="209"/>
      <c r="H6" s="68" t="s">
        <v>72</v>
      </c>
      <c r="J6" s="51"/>
      <c r="K6" s="51"/>
      <c r="L6" s="51"/>
      <c r="M6" s="51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</row>
    <row r="7" spans="1:24" ht="9.6" customHeight="1" x14ac:dyDescent="0.2">
      <c r="E7" s="51"/>
      <c r="F7" s="208" t="s">
        <v>68</v>
      </c>
      <c r="G7" s="209"/>
      <c r="H7" s="68" t="s">
        <v>69</v>
      </c>
      <c r="J7" s="51"/>
      <c r="K7" s="51"/>
      <c r="L7" s="51"/>
      <c r="M7" s="51"/>
      <c r="N7" s="223" t="s">
        <v>94</v>
      </c>
      <c r="O7" s="223"/>
      <c r="P7" s="223"/>
      <c r="Q7" s="223"/>
      <c r="R7" s="217">
        <f ca="1">TODAY()</f>
        <v>45839</v>
      </c>
      <c r="S7" s="217"/>
      <c r="T7" s="217"/>
      <c r="U7" s="217"/>
      <c r="V7" s="217"/>
      <c r="W7" s="217"/>
      <c r="X7" s="77"/>
    </row>
    <row r="8" spans="1:24" ht="9.6" customHeight="1" thickBot="1" x14ac:dyDescent="0.25">
      <c r="E8" s="51"/>
      <c r="F8" s="210" t="s">
        <v>73</v>
      </c>
      <c r="G8" s="211"/>
      <c r="H8" s="69" t="s">
        <v>74</v>
      </c>
      <c r="J8" s="51"/>
      <c r="K8" s="51"/>
      <c r="L8" s="51"/>
      <c r="M8" s="51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</row>
    <row r="9" spans="1:24" ht="4.1500000000000004" customHeight="1" thickBot="1" x14ac:dyDescent="0.25">
      <c r="A9" s="52"/>
      <c r="C9" s="53"/>
      <c r="D9" s="54"/>
      <c r="E9" s="55"/>
      <c r="H9" s="55"/>
      <c r="I9" s="55"/>
      <c r="J9" s="55"/>
      <c r="K9" s="55"/>
      <c r="L9" s="55"/>
      <c r="N9" s="54"/>
      <c r="O9" s="54"/>
      <c r="P9" s="57"/>
      <c r="Q9" s="65"/>
      <c r="R9" s="65"/>
      <c r="S9" s="65"/>
      <c r="T9" s="65"/>
      <c r="U9" s="55"/>
      <c r="V9" s="55"/>
    </row>
    <row r="10" spans="1:24" ht="13.5" thickBot="1" x14ac:dyDescent="0.25">
      <c r="A10" s="199" t="s">
        <v>6</v>
      </c>
      <c r="B10" s="201" t="s">
        <v>90</v>
      </c>
      <c r="C10" s="199" t="s">
        <v>104</v>
      </c>
      <c r="D10" s="199"/>
      <c r="E10" s="201" t="s">
        <v>91</v>
      </c>
      <c r="F10" s="202" t="s">
        <v>93</v>
      </c>
      <c r="G10" s="202"/>
      <c r="H10" s="202"/>
      <c r="I10" s="202" t="s">
        <v>77</v>
      </c>
      <c r="J10" s="202"/>
      <c r="K10" s="202"/>
      <c r="L10" s="202"/>
      <c r="M10" s="216" t="s">
        <v>88</v>
      </c>
      <c r="N10" s="216" t="s">
        <v>89</v>
      </c>
      <c r="O10" s="212" t="s">
        <v>79</v>
      </c>
      <c r="P10" s="212" t="s">
        <v>80</v>
      </c>
      <c r="Q10" s="212" t="s">
        <v>81</v>
      </c>
      <c r="R10" s="212" t="s">
        <v>82</v>
      </c>
      <c r="S10" s="212" t="s">
        <v>83</v>
      </c>
      <c r="T10" s="212" t="s">
        <v>84</v>
      </c>
      <c r="U10" s="212" t="s">
        <v>85</v>
      </c>
      <c r="V10" s="212" t="s">
        <v>102</v>
      </c>
      <c r="W10" s="212" t="s">
        <v>86</v>
      </c>
      <c r="X10" s="212" t="s">
        <v>87</v>
      </c>
    </row>
    <row r="11" spans="1:24" ht="18.600000000000001" customHeight="1" thickBot="1" x14ac:dyDescent="0.25">
      <c r="A11" s="199"/>
      <c r="B11" s="201"/>
      <c r="C11" s="199"/>
      <c r="D11" s="199"/>
      <c r="E11" s="201"/>
      <c r="F11" s="214" t="s">
        <v>92</v>
      </c>
      <c r="G11" s="214" t="s">
        <v>75</v>
      </c>
      <c r="H11" s="214" t="s">
        <v>76</v>
      </c>
      <c r="I11" s="212" t="s">
        <v>95</v>
      </c>
      <c r="J11" s="212" t="s">
        <v>96</v>
      </c>
      <c r="K11" s="212" t="s">
        <v>97</v>
      </c>
      <c r="L11" s="212" t="s">
        <v>78</v>
      </c>
      <c r="M11" s="216"/>
      <c r="N11" s="216"/>
      <c r="O11" s="212"/>
      <c r="P11" s="212"/>
      <c r="Q11" s="212"/>
      <c r="R11" s="212"/>
      <c r="S11" s="212"/>
      <c r="T11" s="212"/>
      <c r="U11" s="212"/>
      <c r="V11" s="212"/>
      <c r="W11" s="212"/>
      <c r="X11" s="212"/>
    </row>
    <row r="12" spans="1:24" ht="50.25" customHeight="1" thickBot="1" x14ac:dyDescent="0.25">
      <c r="A12" s="200"/>
      <c r="B12" s="201"/>
      <c r="C12" s="200"/>
      <c r="D12" s="200"/>
      <c r="E12" s="201"/>
      <c r="F12" s="215"/>
      <c r="G12" s="215" t="s">
        <v>5</v>
      </c>
      <c r="H12" s="215" t="s">
        <v>4</v>
      </c>
      <c r="I12" s="213"/>
      <c r="J12" s="213"/>
      <c r="K12" s="213"/>
      <c r="L12" s="213" t="s">
        <v>5</v>
      </c>
      <c r="M12" s="71" t="s">
        <v>101</v>
      </c>
      <c r="N12" s="71" t="s">
        <v>101</v>
      </c>
      <c r="O12" s="213"/>
      <c r="P12" s="213"/>
      <c r="Q12" s="213"/>
      <c r="R12" s="213"/>
      <c r="S12" s="213"/>
      <c r="T12" s="213"/>
      <c r="U12" s="213"/>
      <c r="V12" s="213"/>
      <c r="W12" s="213"/>
      <c r="X12" s="213"/>
    </row>
    <row r="13" spans="1:24" ht="27" customHeight="1" x14ac:dyDescent="0.2">
      <c r="A13" s="72">
        <v>1</v>
      </c>
      <c r="B13" s="80">
        <v>4.5</v>
      </c>
      <c r="C13" s="218">
        <v>501</v>
      </c>
      <c r="D13" s="218"/>
      <c r="E13" s="73" t="s">
        <v>103</v>
      </c>
      <c r="F13" s="73" t="s">
        <v>69</v>
      </c>
      <c r="G13" s="73" t="s">
        <v>69</v>
      </c>
      <c r="H13" s="73" t="s">
        <v>69</v>
      </c>
      <c r="I13" s="73" t="s">
        <v>69</v>
      </c>
      <c r="J13" s="73" t="s">
        <v>69</v>
      </c>
      <c r="K13" s="73" t="s">
        <v>69</v>
      </c>
      <c r="L13" s="73" t="s">
        <v>69</v>
      </c>
      <c r="M13" s="85" t="s">
        <v>105</v>
      </c>
      <c r="N13" s="85" t="s">
        <v>106</v>
      </c>
      <c r="O13" s="73" t="s">
        <v>69</v>
      </c>
      <c r="P13" s="73" t="s">
        <v>69</v>
      </c>
      <c r="Q13" s="73" t="s">
        <v>69</v>
      </c>
      <c r="R13" s="73" t="s">
        <v>69</v>
      </c>
      <c r="S13" s="73" t="s">
        <v>69</v>
      </c>
      <c r="T13" s="73" t="s">
        <v>74</v>
      </c>
      <c r="U13" s="73" t="s">
        <v>69</v>
      </c>
      <c r="V13" s="73" t="s">
        <v>69</v>
      </c>
      <c r="W13" s="73" t="s">
        <v>69</v>
      </c>
      <c r="X13" s="82" t="s">
        <v>74</v>
      </c>
    </row>
    <row r="14" spans="1:24" ht="34.5" customHeight="1" x14ac:dyDescent="0.2">
      <c r="A14" s="74">
        <v>2</v>
      </c>
      <c r="B14" s="80">
        <v>4.5</v>
      </c>
      <c r="C14" s="219">
        <v>510</v>
      </c>
      <c r="D14" s="219"/>
      <c r="E14" s="58" t="s">
        <v>103</v>
      </c>
      <c r="F14" s="58" t="s">
        <v>69</v>
      </c>
      <c r="G14" s="58" t="s">
        <v>69</v>
      </c>
      <c r="H14" s="58" t="s">
        <v>69</v>
      </c>
      <c r="I14" s="58" t="s">
        <v>69</v>
      </c>
      <c r="J14" s="58" t="s">
        <v>69</v>
      </c>
      <c r="K14" s="58" t="s">
        <v>69</v>
      </c>
      <c r="L14" s="58" t="s">
        <v>69</v>
      </c>
      <c r="M14" s="86" t="s">
        <v>105</v>
      </c>
      <c r="N14" s="86" t="s">
        <v>106</v>
      </c>
      <c r="O14" s="58" t="s">
        <v>69</v>
      </c>
      <c r="P14" s="58" t="s">
        <v>69</v>
      </c>
      <c r="Q14" s="58" t="s">
        <v>69</v>
      </c>
      <c r="R14" s="58" t="s">
        <v>69</v>
      </c>
      <c r="S14" s="58" t="s">
        <v>69</v>
      </c>
      <c r="T14" s="58" t="s">
        <v>74</v>
      </c>
      <c r="U14" s="58" t="s">
        <v>69</v>
      </c>
      <c r="V14" s="58" t="s">
        <v>69</v>
      </c>
      <c r="W14" s="58" t="s">
        <v>69</v>
      </c>
      <c r="X14" s="83" t="s">
        <v>74</v>
      </c>
    </row>
    <row r="15" spans="1:24" ht="27" customHeight="1" x14ac:dyDescent="0.2">
      <c r="A15" s="74">
        <v>3</v>
      </c>
      <c r="B15" s="80"/>
      <c r="C15" s="219">
        <v>509</v>
      </c>
      <c r="D15" s="219"/>
      <c r="E15" s="58"/>
      <c r="F15" s="58" t="s">
        <v>98</v>
      </c>
      <c r="G15" s="58" t="s">
        <v>98</v>
      </c>
      <c r="H15" s="58" t="s">
        <v>98</v>
      </c>
      <c r="I15" s="58" t="s">
        <v>98</v>
      </c>
      <c r="J15" s="58" t="s">
        <v>98</v>
      </c>
      <c r="K15" s="58" t="s">
        <v>98</v>
      </c>
      <c r="L15" s="58" t="s">
        <v>98</v>
      </c>
      <c r="M15" s="86"/>
      <c r="N15" s="86"/>
      <c r="O15" s="58" t="s">
        <v>98</v>
      </c>
      <c r="P15" s="58" t="s">
        <v>98</v>
      </c>
      <c r="Q15" s="58" t="s">
        <v>98</v>
      </c>
      <c r="R15" s="58" t="s">
        <v>98</v>
      </c>
      <c r="S15" s="58" t="s">
        <v>98</v>
      </c>
      <c r="T15" s="58" t="s">
        <v>98</v>
      </c>
      <c r="U15" s="58" t="s">
        <v>98</v>
      </c>
      <c r="V15" s="58" t="s">
        <v>98</v>
      </c>
      <c r="W15" s="58" t="s">
        <v>98</v>
      </c>
      <c r="X15" s="83" t="s">
        <v>98</v>
      </c>
    </row>
    <row r="16" spans="1:24" ht="27" customHeight="1" x14ac:dyDescent="0.2">
      <c r="A16" s="74">
        <v>4</v>
      </c>
      <c r="B16" s="80">
        <v>4.5</v>
      </c>
      <c r="C16" s="219">
        <v>507</v>
      </c>
      <c r="D16" s="219"/>
      <c r="E16" s="58" t="s">
        <v>103</v>
      </c>
      <c r="F16" s="58" t="s">
        <v>69</v>
      </c>
      <c r="G16" s="58" t="s">
        <v>69</v>
      </c>
      <c r="H16" s="58" t="s">
        <v>69</v>
      </c>
      <c r="I16" s="58" t="s">
        <v>69</v>
      </c>
      <c r="J16" s="58" t="s">
        <v>69</v>
      </c>
      <c r="K16" s="58" t="s">
        <v>69</v>
      </c>
      <c r="L16" s="58" t="s">
        <v>98</v>
      </c>
      <c r="M16" s="86" t="s">
        <v>105</v>
      </c>
      <c r="N16" s="86" t="s">
        <v>106</v>
      </c>
      <c r="O16" s="58" t="s">
        <v>69</v>
      </c>
      <c r="P16" s="58" t="s">
        <v>69</v>
      </c>
      <c r="Q16" s="58" t="s">
        <v>69</v>
      </c>
      <c r="R16" s="58" t="s">
        <v>69</v>
      </c>
      <c r="S16" s="58" t="s">
        <v>69</v>
      </c>
      <c r="T16" s="58" t="s">
        <v>74</v>
      </c>
      <c r="U16" s="58" t="s">
        <v>69</v>
      </c>
      <c r="V16" s="58" t="s">
        <v>98</v>
      </c>
      <c r="W16" s="58" t="s">
        <v>69</v>
      </c>
      <c r="X16" s="83" t="s">
        <v>74</v>
      </c>
    </row>
    <row r="17" spans="1:24" ht="27" customHeight="1" x14ac:dyDescent="0.2">
      <c r="A17" s="74">
        <v>5</v>
      </c>
      <c r="B17" s="80">
        <v>4.5</v>
      </c>
      <c r="C17" s="219">
        <v>507</v>
      </c>
      <c r="D17" s="219"/>
      <c r="E17" s="58" t="s">
        <v>103</v>
      </c>
      <c r="F17" s="58" t="s">
        <v>69</v>
      </c>
      <c r="G17" s="58" t="s">
        <v>69</v>
      </c>
      <c r="H17" s="58" t="s">
        <v>69</v>
      </c>
      <c r="I17" s="58" t="s">
        <v>69</v>
      </c>
      <c r="J17" s="58" t="s">
        <v>69</v>
      </c>
      <c r="K17" s="58" t="s">
        <v>69</v>
      </c>
      <c r="L17" s="58" t="s">
        <v>98</v>
      </c>
      <c r="M17" s="86" t="s">
        <v>105</v>
      </c>
      <c r="N17" s="86" t="s">
        <v>106</v>
      </c>
      <c r="O17" s="58" t="s">
        <v>98</v>
      </c>
      <c r="P17" s="58" t="s">
        <v>69</v>
      </c>
      <c r="Q17" s="58" t="s">
        <v>69</v>
      </c>
      <c r="R17" s="58" t="s">
        <v>69</v>
      </c>
      <c r="S17" s="58" t="s">
        <v>69</v>
      </c>
      <c r="T17" s="58" t="s">
        <v>74</v>
      </c>
      <c r="U17" s="58" t="s">
        <v>69</v>
      </c>
      <c r="V17" s="58" t="s">
        <v>98</v>
      </c>
      <c r="W17" s="58" t="s">
        <v>69</v>
      </c>
      <c r="X17" s="83" t="s">
        <v>74</v>
      </c>
    </row>
    <row r="18" spans="1:24" ht="27" customHeight="1" x14ac:dyDescent="0.2">
      <c r="A18" s="74">
        <v>6</v>
      </c>
      <c r="B18" s="80"/>
      <c r="C18" s="219">
        <v>709</v>
      </c>
      <c r="D18" s="219"/>
      <c r="E18" s="58"/>
      <c r="F18" s="58" t="s">
        <v>98</v>
      </c>
      <c r="G18" s="58" t="s">
        <v>98</v>
      </c>
      <c r="H18" s="58" t="s">
        <v>98</v>
      </c>
      <c r="I18" s="58" t="s">
        <v>98</v>
      </c>
      <c r="J18" s="58" t="s">
        <v>98</v>
      </c>
      <c r="K18" s="58" t="s">
        <v>98</v>
      </c>
      <c r="L18" s="58" t="s">
        <v>69</v>
      </c>
      <c r="M18" s="86" t="s">
        <v>105</v>
      </c>
      <c r="N18" s="86" t="s">
        <v>106</v>
      </c>
      <c r="O18" s="58" t="s">
        <v>98</v>
      </c>
      <c r="P18" s="58" t="s">
        <v>98</v>
      </c>
      <c r="Q18" s="58" t="s">
        <v>98</v>
      </c>
      <c r="R18" s="58" t="s">
        <v>98</v>
      </c>
      <c r="S18" s="58" t="s">
        <v>98</v>
      </c>
      <c r="T18" s="58" t="s">
        <v>98</v>
      </c>
      <c r="U18" s="58" t="s">
        <v>98</v>
      </c>
      <c r="V18" s="58" t="s">
        <v>98</v>
      </c>
      <c r="W18" s="58" t="s">
        <v>98</v>
      </c>
      <c r="X18" s="83" t="s">
        <v>98</v>
      </c>
    </row>
    <row r="19" spans="1:24" ht="27" customHeight="1" x14ac:dyDescent="0.2">
      <c r="A19" s="74">
        <v>7</v>
      </c>
      <c r="B19" s="80">
        <v>4.5</v>
      </c>
      <c r="C19" s="220">
        <v>812</v>
      </c>
      <c r="D19" s="221"/>
      <c r="E19" s="58" t="s">
        <v>103</v>
      </c>
      <c r="F19" s="58" t="s">
        <v>69</v>
      </c>
      <c r="G19" s="58" t="s">
        <v>72</v>
      </c>
      <c r="H19" s="58" t="s">
        <v>69</v>
      </c>
      <c r="I19" s="58" t="s">
        <v>69</v>
      </c>
      <c r="J19" s="58" t="s">
        <v>69</v>
      </c>
      <c r="K19" s="58" t="s">
        <v>69</v>
      </c>
      <c r="L19" s="58" t="s">
        <v>69</v>
      </c>
      <c r="M19" s="86" t="s">
        <v>105</v>
      </c>
      <c r="N19" s="86" t="s">
        <v>106</v>
      </c>
      <c r="O19" s="58" t="s">
        <v>69</v>
      </c>
      <c r="P19" s="58" t="s">
        <v>69</v>
      </c>
      <c r="Q19" s="58" t="s">
        <v>72</v>
      </c>
      <c r="R19" s="58" t="s">
        <v>69</v>
      </c>
      <c r="S19" s="58" t="s">
        <v>69</v>
      </c>
      <c r="T19" s="58" t="s">
        <v>74</v>
      </c>
      <c r="U19" s="58" t="s">
        <v>69</v>
      </c>
      <c r="V19" s="58" t="s">
        <v>69</v>
      </c>
      <c r="W19" s="58" t="s">
        <v>69</v>
      </c>
      <c r="X19" s="83" t="s">
        <v>74</v>
      </c>
    </row>
    <row r="20" spans="1:24" ht="27" customHeight="1" x14ac:dyDescent="0.2">
      <c r="A20" s="74">
        <v>8</v>
      </c>
      <c r="B20" s="58"/>
      <c r="C20" s="220">
        <v>1007</v>
      </c>
      <c r="D20" s="221"/>
      <c r="E20" s="58" t="s">
        <v>103</v>
      </c>
      <c r="F20" s="58" t="s">
        <v>69</v>
      </c>
      <c r="G20" s="58" t="s">
        <v>69</v>
      </c>
      <c r="H20" s="58" t="s">
        <v>69</v>
      </c>
      <c r="I20" s="58" t="s">
        <v>69</v>
      </c>
      <c r="J20" s="58" t="s">
        <v>69</v>
      </c>
      <c r="K20" s="58" t="s">
        <v>69</v>
      </c>
      <c r="L20" s="58" t="s">
        <v>69</v>
      </c>
      <c r="M20" s="78"/>
      <c r="N20" s="78"/>
      <c r="O20" s="58" t="s">
        <v>69</v>
      </c>
      <c r="P20" s="58" t="s">
        <v>69</v>
      </c>
      <c r="Q20" s="58" t="s">
        <v>72</v>
      </c>
      <c r="R20" s="58" t="s">
        <v>69</v>
      </c>
      <c r="S20" s="58" t="s">
        <v>69</v>
      </c>
      <c r="T20" s="58" t="s">
        <v>74</v>
      </c>
      <c r="U20" s="58" t="s">
        <v>69</v>
      </c>
      <c r="V20" s="58" t="s">
        <v>69</v>
      </c>
      <c r="W20" s="58" t="s">
        <v>69</v>
      </c>
      <c r="X20" s="83" t="s">
        <v>74</v>
      </c>
    </row>
    <row r="21" spans="1:24" ht="27" customHeight="1" x14ac:dyDescent="0.2">
      <c r="A21" s="74">
        <v>9</v>
      </c>
      <c r="B21" s="58"/>
      <c r="C21" s="220"/>
      <c r="D21" s="221"/>
      <c r="E21" s="58"/>
      <c r="F21" s="58"/>
      <c r="G21" s="58"/>
      <c r="H21" s="58"/>
      <c r="I21" s="58"/>
      <c r="J21" s="58"/>
      <c r="K21" s="58"/>
      <c r="L21" s="58"/>
      <c r="M21" s="78"/>
      <c r="N21" s="78"/>
      <c r="O21" s="58"/>
      <c r="P21" s="58"/>
      <c r="Q21" s="58"/>
      <c r="R21" s="58"/>
      <c r="S21" s="58"/>
      <c r="T21" s="58"/>
      <c r="U21" s="58"/>
      <c r="V21" s="58"/>
      <c r="W21" s="58"/>
      <c r="X21" s="83"/>
    </row>
    <row r="22" spans="1:24" ht="27" customHeight="1" thickBot="1" x14ac:dyDescent="0.25">
      <c r="A22" s="75">
        <v>10</v>
      </c>
      <c r="B22" s="76"/>
      <c r="C22" s="222"/>
      <c r="D22" s="222"/>
      <c r="E22" s="76"/>
      <c r="F22" s="76"/>
      <c r="G22" s="76"/>
      <c r="H22" s="76"/>
      <c r="I22" s="76"/>
      <c r="J22" s="76"/>
      <c r="K22" s="76"/>
      <c r="L22" s="76"/>
      <c r="M22" s="79"/>
      <c r="N22" s="79"/>
      <c r="O22" s="76"/>
      <c r="P22" s="76"/>
      <c r="Q22" s="76"/>
      <c r="R22" s="76"/>
      <c r="S22" s="76"/>
      <c r="T22" s="76"/>
      <c r="U22" s="76"/>
      <c r="V22" s="76"/>
      <c r="W22" s="76"/>
      <c r="X22" s="84"/>
    </row>
    <row r="23" spans="1:24" x14ac:dyDescent="0.2">
      <c r="A23" s="59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87"/>
      <c r="N23" s="87"/>
      <c r="O23" s="60"/>
      <c r="P23" s="60"/>
      <c r="Q23" s="60"/>
      <c r="R23" s="60"/>
      <c r="S23" s="60"/>
      <c r="T23" s="60"/>
      <c r="U23" s="60"/>
      <c r="V23" s="60"/>
      <c r="W23" s="60"/>
      <c r="X23" s="60"/>
    </row>
    <row r="24" spans="1:24" x14ac:dyDescent="0.2">
      <c r="A24" s="194" t="s">
        <v>107</v>
      </c>
      <c r="B24" s="194"/>
      <c r="C24" s="194"/>
      <c r="D24" s="195" t="s">
        <v>108</v>
      </c>
      <c r="E24" s="195"/>
      <c r="F24" s="195"/>
      <c r="G24" s="195"/>
      <c r="H24" s="195"/>
      <c r="I24" s="195"/>
      <c r="J24" s="195"/>
      <c r="K24" s="195"/>
      <c r="L24" s="195"/>
      <c r="M24" s="195"/>
      <c r="N24" s="195"/>
      <c r="O24" s="195"/>
      <c r="P24" s="195"/>
      <c r="Q24" s="195"/>
      <c r="R24" s="195"/>
      <c r="S24" s="195"/>
      <c r="T24" s="195"/>
      <c r="U24" s="195"/>
      <c r="V24" s="195"/>
      <c r="W24" s="195"/>
      <c r="X24" s="195"/>
    </row>
    <row r="25" spans="1:24" x14ac:dyDescent="0.2">
      <c r="A25" s="196"/>
      <c r="B25" s="196"/>
      <c r="C25" s="196"/>
      <c r="D25" s="196"/>
      <c r="E25" s="196"/>
      <c r="F25" s="196"/>
      <c r="G25" s="196"/>
      <c r="H25" s="196"/>
      <c r="I25" s="196"/>
      <c r="J25" s="196"/>
      <c r="K25" s="196"/>
      <c r="L25" s="196"/>
      <c r="M25" s="196"/>
      <c r="N25" s="196"/>
      <c r="O25" s="196"/>
      <c r="P25" s="196"/>
      <c r="Q25" s="196"/>
      <c r="R25" s="196"/>
      <c r="S25" s="196"/>
      <c r="T25" s="196"/>
      <c r="U25" s="196"/>
      <c r="V25" s="196"/>
      <c r="W25" s="196"/>
      <c r="X25" s="196"/>
    </row>
    <row r="26" spans="1:24" x14ac:dyDescent="0.2">
      <c r="A26" s="59"/>
      <c r="B26" s="60"/>
      <c r="C26" s="61"/>
      <c r="D26" s="61"/>
      <c r="E26" s="62"/>
      <c r="F26" s="59"/>
      <c r="G26" s="59"/>
      <c r="H26" s="59"/>
      <c r="I26" s="59"/>
      <c r="J26" s="59"/>
      <c r="K26" s="59"/>
      <c r="L26" s="59"/>
      <c r="M26" s="63"/>
      <c r="N26" s="63"/>
      <c r="O26" s="63"/>
      <c r="P26" s="59"/>
      <c r="Q26" s="59"/>
      <c r="R26" s="59"/>
      <c r="S26" s="59"/>
      <c r="T26" s="59"/>
      <c r="U26" s="59"/>
      <c r="V26" s="59"/>
      <c r="W26" s="59"/>
      <c r="X26" s="59"/>
    </row>
    <row r="27" spans="1:24" ht="63" customHeight="1" x14ac:dyDescent="0.2"/>
    <row r="35" spans="4:21" ht="15" x14ac:dyDescent="0.25">
      <c r="G35"/>
    </row>
    <row r="38" spans="4:21" ht="15" x14ac:dyDescent="0.25">
      <c r="D38"/>
    </row>
    <row r="41" spans="4:21" ht="15" x14ac:dyDescent="0.25">
      <c r="U41"/>
    </row>
  </sheetData>
  <mergeCells count="48">
    <mergeCell ref="C19:D19"/>
    <mergeCell ref="C20:D20"/>
    <mergeCell ref="C21:D21"/>
    <mergeCell ref="C22:D22"/>
    <mergeCell ref="N7:Q7"/>
    <mergeCell ref="C17:D17"/>
    <mergeCell ref="C18:D18"/>
    <mergeCell ref="R7:W7"/>
    <mergeCell ref="C13:D13"/>
    <mergeCell ref="C14:D14"/>
    <mergeCell ref="C15:D15"/>
    <mergeCell ref="C16:D16"/>
    <mergeCell ref="N10:N11"/>
    <mergeCell ref="O10:O12"/>
    <mergeCell ref="P10:P12"/>
    <mergeCell ref="Q10:Q12"/>
    <mergeCell ref="X10:X12"/>
    <mergeCell ref="F11:F12"/>
    <mergeCell ref="G11:G12"/>
    <mergeCell ref="H11:H12"/>
    <mergeCell ref="I11:I12"/>
    <mergeCell ref="J11:J12"/>
    <mergeCell ref="K11:K12"/>
    <mergeCell ref="L11:L12"/>
    <mergeCell ref="R10:R12"/>
    <mergeCell ref="S10:S12"/>
    <mergeCell ref="T10:T12"/>
    <mergeCell ref="U10:U12"/>
    <mergeCell ref="V10:V12"/>
    <mergeCell ref="W10:W12"/>
    <mergeCell ref="I10:L10"/>
    <mergeCell ref="M10:M11"/>
    <mergeCell ref="A24:C24"/>
    <mergeCell ref="D24:X24"/>
    <mergeCell ref="A25:X25"/>
    <mergeCell ref="D1:X1"/>
    <mergeCell ref="A2:X2"/>
    <mergeCell ref="A3:X3"/>
    <mergeCell ref="A10:A12"/>
    <mergeCell ref="B10:B12"/>
    <mergeCell ref="C10:D12"/>
    <mergeCell ref="E10:E12"/>
    <mergeCell ref="F10:H10"/>
    <mergeCell ref="F4:H4"/>
    <mergeCell ref="F5:G5"/>
    <mergeCell ref="F6:G6"/>
    <mergeCell ref="F7:G7"/>
    <mergeCell ref="F8:G8"/>
  </mergeCells>
  <dataValidations count="2">
    <dataValidation type="list" allowBlank="1" showInputMessage="1" showErrorMessage="1" sqref="O13:X23 F13:L23" xr:uid="{6BB3401E-091C-408F-B39A-EA9AB11EDC40}">
      <formula1>$H$5:$H$8</formula1>
    </dataValidation>
    <dataValidation type="list" allowBlank="1" showInputMessage="1" showErrorMessage="1" sqref="E13:E23" xr:uid="{BE6E2890-8308-4815-A613-9083E4912399}">
      <formula1>$B$5:$B$6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scale="91" fitToHeight="2" orientation="landscape" horizontalDpi="300" verticalDpi="300" r:id="rId1"/>
  <headerFooter>
    <oddFooter>Página &amp;P</oddFooter>
  </headerFooter>
  <rowBreaks count="1" manualBreakCount="1">
    <brk id="28" max="2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48BD8-DF63-4C9A-892D-9C37F2AA71D0}">
  <sheetPr>
    <tabColor rgb="FF00B0F0"/>
  </sheetPr>
  <dimension ref="A1:BJ60"/>
  <sheetViews>
    <sheetView tabSelected="1" view="pageBreakPreview" zoomScale="98" zoomScaleNormal="130" zoomScaleSheetLayoutView="98" workbookViewId="0">
      <selection activeCell="AE29" sqref="AE29"/>
    </sheetView>
  </sheetViews>
  <sheetFormatPr baseColWidth="10" defaultColWidth="11.5703125" defaultRowHeight="12.75" x14ac:dyDescent="0.2"/>
  <cols>
    <col min="1" max="1" width="4.28515625" style="66" bestFit="1" customWidth="1"/>
    <col min="2" max="2" width="5" style="56" customWidth="1"/>
    <col min="3" max="3" width="6.7109375" style="56" customWidth="1"/>
    <col min="4" max="4" width="13.85546875" style="56" customWidth="1"/>
    <col min="5" max="13" width="4.7109375" style="56" customWidth="1"/>
    <col min="14" max="14" width="9.7109375" style="56" customWidth="1"/>
    <col min="15" max="15" width="11.28515625" style="56" customWidth="1"/>
    <col min="16" max="26" width="4.7109375" style="56" customWidth="1"/>
    <col min="27" max="27" width="24.85546875" style="56" customWidth="1"/>
    <col min="28" max="16384" width="11.5703125" style="56"/>
  </cols>
  <sheetData>
    <row r="1" spans="1:62" ht="8.65" customHeight="1" x14ac:dyDescent="0.2">
      <c r="A1" s="257" t="s">
        <v>99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9"/>
      <c r="AB1" s="88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90"/>
    </row>
    <row r="2" spans="1:62" ht="12" customHeight="1" x14ac:dyDescent="0.2">
      <c r="A2" s="234"/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6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</row>
    <row r="3" spans="1:62" ht="11.65" customHeight="1" x14ac:dyDescent="0.2">
      <c r="A3" s="234" t="s">
        <v>114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6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</row>
    <row r="4" spans="1:62" ht="9.6" customHeight="1" x14ac:dyDescent="0.2">
      <c r="A4" s="104"/>
      <c r="B4" s="90"/>
      <c r="C4" s="90"/>
      <c r="D4" s="90"/>
      <c r="E4" s="90"/>
      <c r="F4" s="90"/>
      <c r="G4" s="90"/>
      <c r="H4" s="237" t="s">
        <v>41</v>
      </c>
      <c r="I4" s="238"/>
      <c r="J4" s="239"/>
      <c r="K4" s="90"/>
      <c r="L4" s="90"/>
      <c r="M4" s="90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05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90"/>
    </row>
    <row r="5" spans="1:62" ht="9.6" customHeight="1" x14ac:dyDescent="0.2">
      <c r="A5" s="104"/>
      <c r="B5" s="123" t="s">
        <v>64</v>
      </c>
      <c r="C5" s="90"/>
      <c r="D5" s="90"/>
      <c r="E5" s="90"/>
      <c r="F5" s="90"/>
      <c r="G5" s="90"/>
      <c r="H5" s="240" t="s">
        <v>70</v>
      </c>
      <c r="I5" s="241"/>
      <c r="J5" s="97" t="s">
        <v>98</v>
      </c>
      <c r="K5" s="90"/>
      <c r="L5" s="90"/>
      <c r="M5" s="90"/>
      <c r="N5" s="122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106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90"/>
    </row>
    <row r="6" spans="1:62" ht="9.6" customHeight="1" x14ac:dyDescent="0.2">
      <c r="A6" s="104"/>
      <c r="B6" s="123" t="s">
        <v>103</v>
      </c>
      <c r="C6" s="90"/>
      <c r="D6" s="90"/>
      <c r="E6" s="90"/>
      <c r="F6" s="90"/>
      <c r="G6" s="90"/>
      <c r="H6" s="231" t="s">
        <v>71</v>
      </c>
      <c r="I6" s="232"/>
      <c r="J6" s="98" t="s">
        <v>72</v>
      </c>
      <c r="K6" s="90"/>
      <c r="L6" s="90"/>
      <c r="M6" s="90"/>
      <c r="N6" s="122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07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90"/>
      <c r="BA6" s="90"/>
      <c r="BB6" s="90"/>
      <c r="BC6" s="90"/>
      <c r="BD6" s="90"/>
      <c r="BE6" s="90"/>
      <c r="BF6" s="90"/>
      <c r="BG6" s="90"/>
      <c r="BH6" s="90"/>
      <c r="BI6" s="90"/>
      <c r="BJ6" s="90"/>
    </row>
    <row r="7" spans="1:62" ht="9.6" customHeight="1" x14ac:dyDescent="0.2">
      <c r="A7" s="104"/>
      <c r="B7" s="90"/>
      <c r="C7" s="90"/>
      <c r="D7" s="90"/>
      <c r="E7" s="90"/>
      <c r="F7" s="90"/>
      <c r="G7" s="90"/>
      <c r="H7" s="231" t="s">
        <v>68</v>
      </c>
      <c r="I7" s="232"/>
      <c r="J7" s="99" t="s">
        <v>69</v>
      </c>
      <c r="K7" s="90"/>
      <c r="L7" s="90"/>
      <c r="M7" s="90"/>
      <c r="N7" s="122"/>
      <c r="P7" s="125"/>
      <c r="Q7" s="125"/>
      <c r="R7" s="244" t="s">
        <v>94</v>
      </c>
      <c r="S7" s="244"/>
      <c r="T7" s="244"/>
      <c r="U7" s="244"/>
      <c r="V7" s="244"/>
      <c r="W7" s="245">
        <v>45839</v>
      </c>
      <c r="X7" s="245"/>
      <c r="Y7" s="245"/>
      <c r="Z7" s="245"/>
      <c r="AA7" s="115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</row>
    <row r="8" spans="1:62" ht="9.6" customHeight="1" x14ac:dyDescent="0.2">
      <c r="A8" s="104"/>
      <c r="B8" s="90"/>
      <c r="C8" s="90"/>
      <c r="D8" s="90"/>
      <c r="E8" s="90"/>
      <c r="F8" s="90"/>
      <c r="G8" s="90"/>
      <c r="H8" s="242" t="s">
        <v>73</v>
      </c>
      <c r="I8" s="243"/>
      <c r="J8" s="99" t="s">
        <v>74</v>
      </c>
      <c r="K8" s="90"/>
      <c r="L8" s="90"/>
      <c r="M8" s="90"/>
      <c r="N8" s="122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07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</row>
    <row r="9" spans="1:62" ht="6.95" customHeight="1" x14ac:dyDescent="0.2">
      <c r="A9" s="108"/>
      <c r="B9" s="90"/>
      <c r="C9" s="126"/>
      <c r="D9" s="127"/>
      <c r="E9" s="128"/>
      <c r="F9" s="128"/>
      <c r="G9" s="90"/>
      <c r="H9" s="90"/>
      <c r="I9" s="100"/>
      <c r="J9" s="128"/>
      <c r="K9" s="128"/>
      <c r="L9" s="128"/>
      <c r="M9" s="128"/>
      <c r="N9" s="90"/>
      <c r="O9" s="127"/>
      <c r="P9" s="127"/>
      <c r="Q9" s="129"/>
      <c r="R9" s="130"/>
      <c r="S9" s="130"/>
      <c r="T9" s="130"/>
      <c r="U9" s="130"/>
      <c r="V9" s="128"/>
      <c r="W9" s="128"/>
      <c r="X9" s="90"/>
      <c r="Y9" s="90"/>
      <c r="Z9" s="90"/>
      <c r="AA9" s="106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90"/>
      <c r="BA9" s="90"/>
      <c r="BB9" s="90"/>
      <c r="BC9" s="90"/>
      <c r="BD9" s="90"/>
      <c r="BE9" s="90"/>
      <c r="BF9" s="90"/>
      <c r="BG9" s="90"/>
      <c r="BH9" s="90"/>
      <c r="BI9" s="90"/>
      <c r="BJ9" s="90"/>
    </row>
    <row r="10" spans="1:62" ht="12.4" customHeight="1" x14ac:dyDescent="0.2">
      <c r="A10" s="247" t="s">
        <v>6</v>
      </c>
      <c r="B10" s="230" t="s">
        <v>90</v>
      </c>
      <c r="C10" s="248" t="s">
        <v>104</v>
      </c>
      <c r="D10" s="248"/>
      <c r="E10" s="230" t="s">
        <v>91</v>
      </c>
      <c r="F10" s="230" t="s">
        <v>112</v>
      </c>
      <c r="G10" s="250" t="s">
        <v>93</v>
      </c>
      <c r="H10" s="250"/>
      <c r="I10" s="250"/>
      <c r="J10" s="250" t="s">
        <v>77</v>
      </c>
      <c r="K10" s="250"/>
      <c r="L10" s="250"/>
      <c r="M10" s="250"/>
      <c r="N10" s="260" t="s">
        <v>88</v>
      </c>
      <c r="O10" s="260" t="s">
        <v>109</v>
      </c>
      <c r="P10" s="230" t="s">
        <v>79</v>
      </c>
      <c r="Q10" s="230" t="s">
        <v>80</v>
      </c>
      <c r="R10" s="230" t="s">
        <v>81</v>
      </c>
      <c r="S10" s="230" t="s">
        <v>82</v>
      </c>
      <c r="T10" s="230" t="s">
        <v>83</v>
      </c>
      <c r="U10" s="230" t="s">
        <v>84</v>
      </c>
      <c r="V10" s="230" t="s">
        <v>85</v>
      </c>
      <c r="W10" s="230" t="s">
        <v>102</v>
      </c>
      <c r="X10" s="230" t="s">
        <v>111</v>
      </c>
      <c r="Y10" s="230" t="s">
        <v>87</v>
      </c>
      <c r="Z10" s="226" t="s">
        <v>110</v>
      </c>
      <c r="AA10" s="227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0"/>
      <c r="BC10" s="90"/>
      <c r="BD10" s="90"/>
      <c r="BE10" s="90"/>
      <c r="BF10" s="90"/>
      <c r="BG10" s="90"/>
      <c r="BH10" s="90"/>
      <c r="BI10" s="90"/>
      <c r="BJ10" s="90"/>
    </row>
    <row r="11" spans="1:62" ht="18.600000000000001" customHeight="1" x14ac:dyDescent="0.2">
      <c r="A11" s="247"/>
      <c r="B11" s="230"/>
      <c r="C11" s="248"/>
      <c r="D11" s="248"/>
      <c r="E11" s="230"/>
      <c r="F11" s="230"/>
      <c r="G11" s="233" t="s">
        <v>92</v>
      </c>
      <c r="H11" s="233" t="s">
        <v>75</v>
      </c>
      <c r="I11" s="233" t="s">
        <v>76</v>
      </c>
      <c r="J11" s="230" t="s">
        <v>95</v>
      </c>
      <c r="K11" s="230" t="s">
        <v>96</v>
      </c>
      <c r="L11" s="230" t="s">
        <v>97</v>
      </c>
      <c r="M11" s="230" t="s">
        <v>78</v>
      </c>
      <c r="N11" s="260"/>
      <c r="O11" s="260"/>
      <c r="P11" s="230"/>
      <c r="Q11" s="230"/>
      <c r="R11" s="230"/>
      <c r="S11" s="230"/>
      <c r="T11" s="230"/>
      <c r="U11" s="230"/>
      <c r="V11" s="230"/>
      <c r="W11" s="230"/>
      <c r="X11" s="230"/>
      <c r="Y11" s="230"/>
      <c r="Z11" s="228"/>
      <c r="AA11" s="229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0"/>
      <c r="BC11" s="90"/>
      <c r="BD11" s="90"/>
      <c r="BE11" s="90"/>
      <c r="BF11" s="90"/>
      <c r="BG11" s="90"/>
      <c r="BH11" s="90"/>
      <c r="BI11" s="90"/>
      <c r="BJ11" s="90"/>
    </row>
    <row r="12" spans="1:62" ht="58.9" customHeight="1" x14ac:dyDescent="0.2">
      <c r="A12" s="247"/>
      <c r="B12" s="230"/>
      <c r="C12" s="248"/>
      <c r="D12" s="248"/>
      <c r="E12" s="230"/>
      <c r="F12" s="230"/>
      <c r="G12" s="233"/>
      <c r="H12" s="233" t="s">
        <v>5</v>
      </c>
      <c r="I12" s="233" t="s">
        <v>4</v>
      </c>
      <c r="J12" s="230"/>
      <c r="K12" s="230"/>
      <c r="L12" s="230"/>
      <c r="M12" s="230" t="s">
        <v>5</v>
      </c>
      <c r="N12" s="102" t="s">
        <v>101</v>
      </c>
      <c r="O12" s="102" t="s">
        <v>101</v>
      </c>
      <c r="P12" s="230"/>
      <c r="Q12" s="230"/>
      <c r="R12" s="230"/>
      <c r="S12" s="230"/>
      <c r="T12" s="230"/>
      <c r="U12" s="230"/>
      <c r="V12" s="230"/>
      <c r="W12" s="230"/>
      <c r="X12" s="230"/>
      <c r="Y12" s="230"/>
      <c r="Z12" s="228"/>
      <c r="AA12" s="229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  <c r="BE12" s="90"/>
      <c r="BF12" s="90"/>
      <c r="BG12" s="90"/>
      <c r="BH12" s="90"/>
      <c r="BI12" s="90"/>
      <c r="BJ12" s="90"/>
    </row>
    <row r="13" spans="1:62" ht="27" customHeight="1" x14ac:dyDescent="0.2">
      <c r="A13" s="101">
        <v>1</v>
      </c>
      <c r="B13" s="91">
        <v>4.5</v>
      </c>
      <c r="C13" s="249" t="s">
        <v>115</v>
      </c>
      <c r="D13" s="249"/>
      <c r="E13" s="91" t="s">
        <v>103</v>
      </c>
      <c r="F13" s="120" t="s">
        <v>116</v>
      </c>
      <c r="G13" s="91" t="s">
        <v>69</v>
      </c>
      <c r="H13" s="91" t="s">
        <v>69</v>
      </c>
      <c r="I13" s="91" t="s">
        <v>69</v>
      </c>
      <c r="J13" s="91" t="s">
        <v>69</v>
      </c>
      <c r="K13" s="91" t="s">
        <v>69</v>
      </c>
      <c r="L13" s="91" t="s">
        <v>69</v>
      </c>
      <c r="M13" s="91" t="s">
        <v>69</v>
      </c>
      <c r="N13" s="139">
        <v>45231</v>
      </c>
      <c r="O13" s="139">
        <v>45597</v>
      </c>
      <c r="P13" s="91" t="s">
        <v>69</v>
      </c>
      <c r="Q13" s="91" t="s">
        <v>69</v>
      </c>
      <c r="R13" s="91" t="s">
        <v>69</v>
      </c>
      <c r="S13" s="91" t="s">
        <v>69</v>
      </c>
      <c r="T13" s="91" t="s">
        <v>69</v>
      </c>
      <c r="U13" s="91" t="s">
        <v>74</v>
      </c>
      <c r="V13" s="91" t="s">
        <v>69</v>
      </c>
      <c r="W13" s="91" t="s">
        <v>69</v>
      </c>
      <c r="X13" s="91" t="s">
        <v>69</v>
      </c>
      <c r="Y13" s="103" t="s">
        <v>74</v>
      </c>
      <c r="Z13" s="224" t="s">
        <v>117</v>
      </c>
      <c r="AA13" s="225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90"/>
      <c r="BG13" s="90"/>
      <c r="BH13" s="90"/>
      <c r="BI13" s="90"/>
      <c r="BJ13" s="90"/>
    </row>
    <row r="14" spans="1:62" ht="27" customHeight="1" x14ac:dyDescent="0.2">
      <c r="A14" s="92">
        <v>2</v>
      </c>
      <c r="B14" s="91">
        <v>6</v>
      </c>
      <c r="C14" s="246" t="s">
        <v>118</v>
      </c>
      <c r="D14" s="246"/>
      <c r="E14" s="140" t="s">
        <v>64</v>
      </c>
      <c r="F14" s="120" t="s">
        <v>119</v>
      </c>
      <c r="G14" s="93" t="s">
        <v>69</v>
      </c>
      <c r="H14" s="93" t="s">
        <v>69</v>
      </c>
      <c r="I14" s="93" t="s">
        <v>69</v>
      </c>
      <c r="J14" s="93" t="s">
        <v>69</v>
      </c>
      <c r="K14" s="93" t="s">
        <v>69</v>
      </c>
      <c r="L14" s="93" t="s">
        <v>69</v>
      </c>
      <c r="M14" s="93" t="s">
        <v>69</v>
      </c>
      <c r="N14" s="141">
        <v>45231</v>
      </c>
      <c r="O14" s="141">
        <v>45597</v>
      </c>
      <c r="P14" s="93" t="s">
        <v>69</v>
      </c>
      <c r="Q14" s="93" t="s">
        <v>69</v>
      </c>
      <c r="R14" s="93" t="s">
        <v>69</v>
      </c>
      <c r="S14" s="93" t="s">
        <v>69</v>
      </c>
      <c r="T14" s="93" t="s">
        <v>69</v>
      </c>
      <c r="U14" s="93" t="s">
        <v>69</v>
      </c>
      <c r="V14" s="93" t="s">
        <v>69</v>
      </c>
      <c r="W14" s="93" t="s">
        <v>69</v>
      </c>
      <c r="X14" s="93" t="s">
        <v>69</v>
      </c>
      <c r="Y14" s="95" t="s">
        <v>74</v>
      </c>
      <c r="Z14" s="224" t="s">
        <v>117</v>
      </c>
      <c r="AA14" s="225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90"/>
      <c r="BC14" s="90"/>
      <c r="BD14" s="90"/>
      <c r="BE14" s="90"/>
      <c r="BF14" s="90"/>
      <c r="BG14" s="90"/>
      <c r="BH14" s="90"/>
      <c r="BI14" s="90"/>
      <c r="BJ14" s="90"/>
    </row>
    <row r="15" spans="1:62" ht="27" customHeight="1" x14ac:dyDescent="0.2">
      <c r="A15" s="92">
        <v>3</v>
      </c>
      <c r="B15" s="91">
        <v>6</v>
      </c>
      <c r="C15" s="246" t="s">
        <v>118</v>
      </c>
      <c r="D15" s="246"/>
      <c r="E15" s="140" t="s">
        <v>64</v>
      </c>
      <c r="F15" s="120" t="s">
        <v>120</v>
      </c>
      <c r="G15" s="93" t="s">
        <v>69</v>
      </c>
      <c r="H15" s="93" t="s">
        <v>69</v>
      </c>
      <c r="I15" s="93" t="s">
        <v>69</v>
      </c>
      <c r="J15" s="93" t="s">
        <v>69</v>
      </c>
      <c r="K15" s="93" t="s">
        <v>69</v>
      </c>
      <c r="L15" s="93" t="s">
        <v>69</v>
      </c>
      <c r="M15" s="93" t="s">
        <v>69</v>
      </c>
      <c r="N15" s="141">
        <v>45231</v>
      </c>
      <c r="O15" s="141">
        <v>45597</v>
      </c>
      <c r="P15" s="93" t="s">
        <v>69</v>
      </c>
      <c r="Q15" s="93" t="s">
        <v>69</v>
      </c>
      <c r="R15" s="93" t="s">
        <v>69</v>
      </c>
      <c r="S15" s="93" t="s">
        <v>69</v>
      </c>
      <c r="T15" s="93" t="s">
        <v>69</v>
      </c>
      <c r="U15" s="93" t="s">
        <v>69</v>
      </c>
      <c r="V15" s="93" t="s">
        <v>69</v>
      </c>
      <c r="W15" s="93" t="s">
        <v>69</v>
      </c>
      <c r="X15" s="93" t="s">
        <v>69</v>
      </c>
      <c r="Y15" s="95" t="s">
        <v>74</v>
      </c>
      <c r="Z15" s="224" t="s">
        <v>117</v>
      </c>
      <c r="AA15" s="225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0"/>
      <c r="BB15" s="90"/>
      <c r="BC15" s="90"/>
      <c r="BD15" s="90"/>
      <c r="BE15" s="90"/>
      <c r="BF15" s="90"/>
      <c r="BG15" s="90"/>
      <c r="BH15" s="90"/>
      <c r="BI15" s="90"/>
      <c r="BJ15" s="90"/>
    </row>
    <row r="16" spans="1:62" ht="27" customHeight="1" x14ac:dyDescent="0.2">
      <c r="A16" s="92">
        <v>4</v>
      </c>
      <c r="B16" s="91">
        <v>6</v>
      </c>
      <c r="C16" s="246" t="s">
        <v>121</v>
      </c>
      <c r="D16" s="246"/>
      <c r="E16" s="140" t="s">
        <v>64</v>
      </c>
      <c r="F16" s="120" t="s">
        <v>122</v>
      </c>
      <c r="G16" s="93" t="s">
        <v>69</v>
      </c>
      <c r="H16" s="93" t="s">
        <v>69</v>
      </c>
      <c r="I16" s="93" t="s">
        <v>69</v>
      </c>
      <c r="J16" s="93" t="s">
        <v>69</v>
      </c>
      <c r="K16" s="93" t="s">
        <v>69</v>
      </c>
      <c r="L16" s="93" t="s">
        <v>69</v>
      </c>
      <c r="M16" s="93" t="s">
        <v>69</v>
      </c>
      <c r="N16" s="141">
        <v>45231</v>
      </c>
      <c r="O16" s="141">
        <v>45597</v>
      </c>
      <c r="P16" s="93" t="s">
        <v>69</v>
      </c>
      <c r="Q16" s="93" t="s">
        <v>69</v>
      </c>
      <c r="R16" s="93" t="s">
        <v>69</v>
      </c>
      <c r="S16" s="93" t="s">
        <v>69</v>
      </c>
      <c r="T16" s="93" t="s">
        <v>69</v>
      </c>
      <c r="U16" s="93" t="s">
        <v>69</v>
      </c>
      <c r="V16" s="93" t="s">
        <v>69</v>
      </c>
      <c r="W16" s="93" t="s">
        <v>69</v>
      </c>
      <c r="X16" s="93" t="s">
        <v>69</v>
      </c>
      <c r="Y16" s="95" t="s">
        <v>74</v>
      </c>
      <c r="Z16" s="224" t="s">
        <v>117</v>
      </c>
      <c r="AA16" s="225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90"/>
      <c r="BB16" s="90"/>
      <c r="BC16" s="90"/>
      <c r="BD16" s="90"/>
      <c r="BE16" s="90"/>
      <c r="BF16" s="90"/>
      <c r="BG16" s="90"/>
      <c r="BH16" s="90"/>
      <c r="BI16" s="90"/>
      <c r="BJ16" s="90"/>
    </row>
    <row r="17" spans="1:62" ht="27" customHeight="1" x14ac:dyDescent="0.2">
      <c r="A17" s="92">
        <v>5</v>
      </c>
      <c r="B17" s="91">
        <v>6</v>
      </c>
      <c r="C17" s="246" t="s">
        <v>123</v>
      </c>
      <c r="D17" s="246"/>
      <c r="E17" s="140" t="s">
        <v>64</v>
      </c>
      <c r="F17" s="120" t="s">
        <v>124</v>
      </c>
      <c r="G17" s="93" t="s">
        <v>69</v>
      </c>
      <c r="H17" s="93" t="s">
        <v>69</v>
      </c>
      <c r="I17" s="93" t="s">
        <v>69</v>
      </c>
      <c r="J17" s="93" t="s">
        <v>69</v>
      </c>
      <c r="K17" s="93" t="s">
        <v>69</v>
      </c>
      <c r="L17" s="93" t="s">
        <v>69</v>
      </c>
      <c r="M17" s="93" t="s">
        <v>69</v>
      </c>
      <c r="N17" s="141">
        <v>45505</v>
      </c>
      <c r="O17" s="141">
        <v>45870</v>
      </c>
      <c r="P17" s="93" t="s">
        <v>69</v>
      </c>
      <c r="Q17" s="93" t="s">
        <v>69</v>
      </c>
      <c r="R17" s="93" t="s">
        <v>69</v>
      </c>
      <c r="S17" s="93" t="s">
        <v>69</v>
      </c>
      <c r="T17" s="93" t="s">
        <v>69</v>
      </c>
      <c r="U17" s="93" t="s">
        <v>69</v>
      </c>
      <c r="V17" s="93" t="s">
        <v>69</v>
      </c>
      <c r="W17" s="93" t="s">
        <v>69</v>
      </c>
      <c r="X17" s="93" t="s">
        <v>69</v>
      </c>
      <c r="Y17" s="95" t="s">
        <v>74</v>
      </c>
      <c r="Z17" s="224" t="s">
        <v>125</v>
      </c>
      <c r="AA17" s="225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  <c r="BE17" s="90"/>
      <c r="BF17" s="90"/>
      <c r="BG17" s="90"/>
      <c r="BH17" s="90"/>
      <c r="BI17" s="90"/>
      <c r="BJ17" s="90"/>
    </row>
    <row r="18" spans="1:62" ht="27" customHeight="1" x14ac:dyDescent="0.2">
      <c r="A18" s="92">
        <v>6</v>
      </c>
      <c r="B18" s="91"/>
      <c r="C18" s="246"/>
      <c r="D18" s="246"/>
      <c r="E18" s="140"/>
      <c r="F18" s="120"/>
      <c r="G18" s="93"/>
      <c r="H18" s="93"/>
      <c r="I18" s="93"/>
      <c r="J18" s="93"/>
      <c r="K18" s="93"/>
      <c r="L18" s="93"/>
      <c r="M18" s="93"/>
      <c r="N18" s="94"/>
      <c r="O18" s="94"/>
      <c r="P18" s="93"/>
      <c r="Q18" s="93"/>
      <c r="R18" s="93"/>
      <c r="S18" s="93"/>
      <c r="T18" s="93"/>
      <c r="U18" s="93"/>
      <c r="V18" s="93"/>
      <c r="W18" s="93"/>
      <c r="X18" s="93"/>
      <c r="Y18" s="95"/>
      <c r="Z18" s="224"/>
      <c r="AA18" s="225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90"/>
      <c r="BG18" s="90"/>
      <c r="BH18" s="90"/>
      <c r="BI18" s="90"/>
      <c r="BJ18" s="90"/>
    </row>
    <row r="19" spans="1:62" ht="27" customHeight="1" x14ac:dyDescent="0.2">
      <c r="A19" s="92">
        <v>7</v>
      </c>
      <c r="B19" s="91"/>
      <c r="C19" s="254"/>
      <c r="D19" s="255"/>
      <c r="E19" s="140"/>
      <c r="F19" s="120"/>
      <c r="G19" s="93"/>
      <c r="H19" s="93"/>
      <c r="I19" s="93"/>
      <c r="J19" s="93"/>
      <c r="K19" s="93"/>
      <c r="L19" s="93"/>
      <c r="M19" s="93"/>
      <c r="N19" s="94"/>
      <c r="O19" s="94"/>
      <c r="P19" s="93"/>
      <c r="Q19" s="93"/>
      <c r="R19" s="93"/>
      <c r="S19" s="93"/>
      <c r="T19" s="93"/>
      <c r="U19" s="93"/>
      <c r="V19" s="93"/>
      <c r="W19" s="93"/>
      <c r="X19" s="93"/>
      <c r="Y19" s="95"/>
      <c r="Z19" s="224"/>
      <c r="AA19" s="225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0"/>
      <c r="BC19" s="90"/>
      <c r="BD19" s="90"/>
      <c r="BE19" s="90"/>
      <c r="BF19" s="90"/>
      <c r="BG19" s="90"/>
      <c r="BH19" s="90"/>
      <c r="BI19" s="90"/>
      <c r="BJ19" s="90"/>
    </row>
    <row r="20" spans="1:62" ht="27" customHeight="1" x14ac:dyDescent="0.2">
      <c r="A20" s="92">
        <v>8</v>
      </c>
      <c r="B20" s="93"/>
      <c r="C20" s="254"/>
      <c r="D20" s="255"/>
      <c r="E20" s="140"/>
      <c r="F20" s="120"/>
      <c r="G20" s="93"/>
      <c r="H20" s="93"/>
      <c r="I20" s="93"/>
      <c r="J20" s="93"/>
      <c r="K20" s="93"/>
      <c r="L20" s="93"/>
      <c r="M20" s="93"/>
      <c r="N20" s="96"/>
      <c r="O20" s="96"/>
      <c r="P20" s="93"/>
      <c r="Q20" s="93"/>
      <c r="R20" s="93"/>
      <c r="S20" s="93"/>
      <c r="T20" s="93"/>
      <c r="U20" s="93"/>
      <c r="V20" s="93"/>
      <c r="W20" s="93"/>
      <c r="X20" s="93"/>
      <c r="Y20" s="95"/>
      <c r="Z20" s="224"/>
      <c r="AA20" s="225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  <c r="BE20" s="90"/>
      <c r="BF20" s="90"/>
      <c r="BG20" s="90"/>
      <c r="BH20" s="90"/>
      <c r="BI20" s="90"/>
      <c r="BJ20" s="90"/>
    </row>
    <row r="21" spans="1:62" ht="27" customHeight="1" x14ac:dyDescent="0.2">
      <c r="A21" s="92">
        <v>9</v>
      </c>
      <c r="B21" s="93"/>
      <c r="C21" s="254"/>
      <c r="D21" s="255"/>
      <c r="E21" s="140"/>
      <c r="F21" s="120"/>
      <c r="G21" s="93"/>
      <c r="H21" s="93"/>
      <c r="I21" s="93"/>
      <c r="J21" s="93"/>
      <c r="K21" s="93"/>
      <c r="L21" s="93"/>
      <c r="M21" s="93"/>
      <c r="N21" s="96"/>
      <c r="O21" s="96"/>
      <c r="P21" s="93"/>
      <c r="Q21" s="93"/>
      <c r="R21" s="93"/>
      <c r="S21" s="93"/>
      <c r="T21" s="93"/>
      <c r="U21" s="93"/>
      <c r="V21" s="93"/>
      <c r="W21" s="93"/>
      <c r="X21" s="93"/>
      <c r="Y21" s="95"/>
      <c r="Z21" s="224"/>
      <c r="AA21" s="225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0"/>
      <c r="BA21" s="90"/>
      <c r="BB21" s="90"/>
      <c r="BC21" s="90"/>
      <c r="BD21" s="90"/>
      <c r="BE21" s="90"/>
      <c r="BF21" s="90"/>
      <c r="BG21" s="90"/>
      <c r="BH21" s="90"/>
      <c r="BI21" s="90"/>
      <c r="BJ21" s="90"/>
    </row>
    <row r="22" spans="1:62" ht="27" customHeight="1" x14ac:dyDescent="0.2">
      <c r="A22" s="92">
        <v>10</v>
      </c>
      <c r="B22" s="93"/>
      <c r="C22" s="254"/>
      <c r="D22" s="255"/>
      <c r="E22" s="140"/>
      <c r="F22" s="120"/>
      <c r="G22" s="93"/>
      <c r="H22" s="93"/>
      <c r="I22" s="93"/>
      <c r="J22" s="93"/>
      <c r="K22" s="93"/>
      <c r="L22" s="93"/>
      <c r="M22" s="93"/>
      <c r="N22" s="96"/>
      <c r="O22" s="96"/>
      <c r="P22" s="93"/>
      <c r="Q22" s="93"/>
      <c r="R22" s="93"/>
      <c r="S22" s="93"/>
      <c r="T22" s="93"/>
      <c r="U22" s="93"/>
      <c r="V22" s="93"/>
      <c r="W22" s="93"/>
      <c r="X22" s="93"/>
      <c r="Y22" s="95"/>
      <c r="Z22" s="103"/>
      <c r="AA22" s="118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  <c r="BA22" s="90"/>
      <c r="BB22" s="90"/>
      <c r="BC22" s="90"/>
      <c r="BD22" s="90"/>
      <c r="BE22" s="90"/>
      <c r="BF22" s="90"/>
      <c r="BG22" s="90"/>
      <c r="BH22" s="90"/>
      <c r="BI22" s="90"/>
      <c r="BJ22" s="90"/>
    </row>
    <row r="23" spans="1:62" ht="27" customHeight="1" x14ac:dyDescent="0.2">
      <c r="A23" s="92">
        <v>11</v>
      </c>
      <c r="B23" s="93"/>
      <c r="C23" s="254"/>
      <c r="D23" s="255"/>
      <c r="E23" s="140"/>
      <c r="F23" s="120"/>
      <c r="G23" s="93"/>
      <c r="H23" s="93"/>
      <c r="I23" s="93"/>
      <c r="J23" s="93"/>
      <c r="K23" s="93"/>
      <c r="L23" s="93"/>
      <c r="M23" s="93"/>
      <c r="N23" s="96"/>
      <c r="O23" s="96"/>
      <c r="P23" s="93"/>
      <c r="Q23" s="93"/>
      <c r="R23" s="93"/>
      <c r="S23" s="93"/>
      <c r="T23" s="93"/>
      <c r="U23" s="93"/>
      <c r="V23" s="93"/>
      <c r="W23" s="93"/>
      <c r="X23" s="93"/>
      <c r="Y23" s="95"/>
      <c r="Z23" s="103"/>
      <c r="AA23" s="118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0"/>
      <c r="BA23" s="90"/>
      <c r="BB23" s="90"/>
      <c r="BC23" s="90"/>
      <c r="BD23" s="90"/>
      <c r="BE23" s="90"/>
      <c r="BF23" s="90"/>
      <c r="BG23" s="90"/>
      <c r="BH23" s="90"/>
      <c r="BI23" s="90"/>
      <c r="BJ23" s="90"/>
    </row>
    <row r="24" spans="1:62" ht="27" customHeight="1" x14ac:dyDescent="0.2">
      <c r="A24" s="92">
        <v>12</v>
      </c>
      <c r="B24" s="93"/>
      <c r="C24" s="254"/>
      <c r="D24" s="255"/>
      <c r="E24" s="140"/>
      <c r="F24" s="120"/>
      <c r="G24" s="93"/>
      <c r="H24" s="93"/>
      <c r="I24" s="93"/>
      <c r="J24" s="93"/>
      <c r="K24" s="93"/>
      <c r="L24" s="93"/>
      <c r="M24" s="93"/>
      <c r="N24" s="96"/>
      <c r="O24" s="96"/>
      <c r="P24" s="93"/>
      <c r="Q24" s="93"/>
      <c r="R24" s="93"/>
      <c r="S24" s="93"/>
      <c r="T24" s="93"/>
      <c r="U24" s="93"/>
      <c r="V24" s="93"/>
      <c r="W24" s="93"/>
      <c r="X24" s="93"/>
      <c r="Y24" s="95"/>
      <c r="Z24" s="224"/>
      <c r="AA24" s="225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0"/>
      <c r="BA24" s="90"/>
      <c r="BB24" s="90"/>
      <c r="BC24" s="90"/>
      <c r="BD24" s="90"/>
      <c r="BE24" s="90"/>
      <c r="BF24" s="90"/>
      <c r="BG24" s="90"/>
      <c r="BH24" s="90"/>
      <c r="BI24" s="90"/>
      <c r="BJ24" s="90"/>
    </row>
    <row r="25" spans="1:62" ht="6.95" customHeight="1" x14ac:dyDescent="0.2">
      <c r="A25" s="109"/>
      <c r="B25" s="131"/>
      <c r="C25" s="131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2"/>
      <c r="O25" s="132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  <c r="AA25" s="11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0"/>
      <c r="BA25" s="90"/>
      <c r="BB25" s="90"/>
      <c r="BC25" s="90"/>
      <c r="BD25" s="90"/>
      <c r="BE25" s="90"/>
      <c r="BF25" s="90"/>
      <c r="BG25" s="90"/>
      <c r="BH25" s="90"/>
      <c r="BI25" s="90"/>
      <c r="BJ25" s="90"/>
    </row>
    <row r="26" spans="1:62" x14ac:dyDescent="0.2">
      <c r="A26" s="114" t="s">
        <v>113</v>
      </c>
      <c r="B26" s="116"/>
      <c r="C26" s="116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33"/>
      <c r="S26" s="133"/>
      <c r="T26" s="133"/>
      <c r="U26" s="133"/>
      <c r="V26" s="133"/>
      <c r="W26" s="133"/>
      <c r="X26" s="133"/>
      <c r="Y26" s="133"/>
      <c r="Z26" s="133"/>
      <c r="AA26" s="119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0"/>
      <c r="BA26" s="90"/>
      <c r="BB26" s="90"/>
      <c r="BC26" s="90"/>
      <c r="BD26" s="90"/>
      <c r="BE26" s="90"/>
      <c r="BF26" s="90"/>
      <c r="BG26" s="90"/>
      <c r="BH26" s="90"/>
      <c r="BI26" s="90"/>
      <c r="BJ26" s="90"/>
    </row>
    <row r="27" spans="1:62" ht="6" customHeight="1" x14ac:dyDescent="0.2">
      <c r="A27" s="251"/>
      <c r="B27" s="252"/>
      <c r="C27" s="252"/>
      <c r="D27" s="252"/>
      <c r="E27" s="252"/>
      <c r="F27" s="252"/>
      <c r="G27" s="252"/>
      <c r="H27" s="252"/>
      <c r="I27" s="252"/>
      <c r="J27" s="252"/>
      <c r="K27" s="252"/>
      <c r="L27" s="252"/>
      <c r="M27" s="252"/>
      <c r="N27" s="252"/>
      <c r="O27" s="252"/>
      <c r="P27" s="252"/>
      <c r="Q27" s="252"/>
      <c r="R27" s="252"/>
      <c r="S27" s="252"/>
      <c r="T27" s="252"/>
      <c r="U27" s="252"/>
      <c r="V27" s="252"/>
      <c r="W27" s="252"/>
      <c r="X27" s="252"/>
      <c r="Y27" s="252"/>
      <c r="Z27" s="252"/>
      <c r="AA27" s="253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  <c r="BD27" s="90"/>
      <c r="BE27" s="90"/>
      <c r="BF27" s="90"/>
      <c r="BG27" s="90"/>
      <c r="BH27" s="90"/>
      <c r="BI27" s="90"/>
      <c r="BJ27" s="90"/>
    </row>
    <row r="28" spans="1:62" ht="18" customHeight="1" x14ac:dyDescent="0.2">
      <c r="A28" s="109"/>
      <c r="B28" s="131"/>
      <c r="C28" s="134"/>
      <c r="D28" s="134"/>
      <c r="E28" s="135"/>
      <c r="F28" s="135"/>
      <c r="G28" s="136"/>
      <c r="H28" s="136"/>
      <c r="I28" s="136"/>
      <c r="J28" s="136"/>
      <c r="K28" s="136"/>
      <c r="L28" s="136"/>
      <c r="M28" s="136"/>
      <c r="N28" s="137"/>
      <c r="O28" s="137"/>
      <c r="P28" s="137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11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  <c r="BA28" s="90"/>
      <c r="BB28" s="90"/>
      <c r="BC28" s="90"/>
      <c r="BD28" s="90"/>
      <c r="BE28" s="90"/>
      <c r="BF28" s="90"/>
      <c r="BG28" s="90"/>
      <c r="BH28" s="90"/>
      <c r="BI28" s="90"/>
      <c r="BJ28" s="90"/>
    </row>
    <row r="29" spans="1:62" ht="76.349999999999994" customHeight="1" x14ac:dyDescent="0.2">
      <c r="A29" s="104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106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0"/>
      <c r="BA29" s="90"/>
      <c r="BB29" s="90"/>
      <c r="BC29" s="90"/>
      <c r="BD29" s="90"/>
      <c r="BE29" s="90"/>
      <c r="BF29" s="90"/>
      <c r="BG29" s="90"/>
      <c r="BH29" s="90"/>
      <c r="BI29" s="90"/>
      <c r="BJ29" s="90"/>
    </row>
    <row r="30" spans="1:62" ht="12.4" customHeight="1" thickBot="1" x14ac:dyDescent="0.25">
      <c r="A30" s="112"/>
      <c r="B30" s="138"/>
      <c r="C30" s="256"/>
      <c r="D30" s="256"/>
      <c r="E30" s="256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21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0"/>
      <c r="BA30" s="90"/>
      <c r="BB30" s="90"/>
      <c r="BC30" s="90"/>
      <c r="BD30" s="90"/>
      <c r="BE30" s="90"/>
      <c r="BF30" s="90"/>
      <c r="BG30" s="90"/>
      <c r="BH30" s="90"/>
      <c r="BI30" s="90"/>
      <c r="BJ30" s="90"/>
    </row>
    <row r="31" spans="1:62" x14ac:dyDescent="0.2">
      <c r="A31" s="90"/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</row>
    <row r="32" spans="1:62" x14ac:dyDescent="0.2">
      <c r="A32" s="90"/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0"/>
      <c r="BA32" s="90"/>
      <c r="BB32" s="90"/>
    </row>
    <row r="33" spans="1:54" x14ac:dyDescent="0.2">
      <c r="A33" s="90"/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O33" s="90"/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90"/>
      <c r="BA33" s="90"/>
      <c r="BB33" s="90"/>
    </row>
    <row r="34" spans="1:54" x14ac:dyDescent="0.2">
      <c r="A34" s="90"/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0"/>
      <c r="BA34" s="90"/>
      <c r="BB34" s="90"/>
    </row>
    <row r="35" spans="1:54" x14ac:dyDescent="0.2">
      <c r="A35" s="90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0"/>
      <c r="AL35" s="90"/>
      <c r="AM35" s="90"/>
      <c r="AN35" s="90"/>
      <c r="AO35" s="90"/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90"/>
      <c r="BA35" s="90"/>
      <c r="BB35" s="90"/>
    </row>
    <row r="36" spans="1:54" x14ac:dyDescent="0.2">
      <c r="A36" s="90"/>
      <c r="B36" s="90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0"/>
      <c r="BA36" s="90"/>
      <c r="BB36" s="90"/>
    </row>
    <row r="37" spans="1:54" x14ac:dyDescent="0.2">
      <c r="A37" s="89"/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0"/>
      <c r="BA37" s="90"/>
      <c r="BB37" s="90"/>
    </row>
    <row r="38" spans="1:54" x14ac:dyDescent="0.2">
      <c r="A38" s="89"/>
      <c r="B38" s="90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0"/>
      <c r="BA38" s="90"/>
      <c r="BB38" s="90"/>
    </row>
    <row r="39" spans="1:54" x14ac:dyDescent="0.2">
      <c r="A39" s="89"/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0"/>
      <c r="BA39" s="90"/>
      <c r="BB39" s="90"/>
    </row>
    <row r="40" spans="1:54" x14ac:dyDescent="0.2">
      <c r="A40" s="89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  <c r="AK40" s="90"/>
      <c r="AL40" s="90"/>
      <c r="AM40" s="90"/>
      <c r="AN40" s="90"/>
      <c r="AO40" s="90"/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90"/>
      <c r="BA40" s="90"/>
      <c r="BB40" s="90"/>
    </row>
    <row r="41" spans="1:54" x14ac:dyDescent="0.2">
      <c r="A41" s="89"/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L41" s="90"/>
      <c r="AM41" s="90"/>
      <c r="AN41" s="90"/>
      <c r="AO41" s="90"/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90"/>
      <c r="BA41" s="90"/>
      <c r="BB41" s="90"/>
    </row>
    <row r="42" spans="1:54" x14ac:dyDescent="0.2">
      <c r="A42" s="89"/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0"/>
      <c r="BA42" s="90"/>
      <c r="BB42" s="90"/>
    </row>
    <row r="43" spans="1:54" x14ac:dyDescent="0.2">
      <c r="A43" s="89"/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O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0"/>
      <c r="BA43" s="90"/>
      <c r="BB43" s="90"/>
    </row>
    <row r="44" spans="1:54" x14ac:dyDescent="0.2">
      <c r="A44" s="89"/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90"/>
      <c r="BA44" s="90"/>
      <c r="BB44" s="90"/>
    </row>
    <row r="45" spans="1:54" x14ac:dyDescent="0.2">
      <c r="A45" s="89"/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90"/>
      <c r="BA45" s="90"/>
      <c r="BB45" s="90"/>
    </row>
    <row r="46" spans="1:54" x14ac:dyDescent="0.2">
      <c r="A46" s="89"/>
      <c r="B46" s="90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0"/>
      <c r="BA46" s="90"/>
      <c r="BB46" s="90"/>
    </row>
    <row r="47" spans="1:54" x14ac:dyDescent="0.2">
      <c r="A47" s="89"/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90"/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90"/>
      <c r="BA47" s="90"/>
      <c r="BB47" s="90"/>
    </row>
    <row r="48" spans="1:54" x14ac:dyDescent="0.2">
      <c r="A48" s="89"/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90"/>
      <c r="BA48" s="90"/>
      <c r="BB48" s="90"/>
    </row>
    <row r="49" spans="1:54" x14ac:dyDescent="0.2">
      <c r="A49" s="89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</row>
    <row r="50" spans="1:54" x14ac:dyDescent="0.2">
      <c r="A50" s="89"/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90"/>
      <c r="BA50" s="90"/>
      <c r="BB50" s="90"/>
    </row>
    <row r="51" spans="1:54" x14ac:dyDescent="0.2">
      <c r="A51" s="89"/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</row>
    <row r="52" spans="1:54" x14ac:dyDescent="0.2">
      <c r="A52" s="89"/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  <c r="AK52" s="90"/>
      <c r="AL52" s="90"/>
      <c r="AM52" s="90"/>
      <c r="AN52" s="90"/>
      <c r="AO52" s="90"/>
      <c r="AP52" s="90"/>
      <c r="AQ52" s="90"/>
      <c r="AR52" s="90"/>
      <c r="AS52" s="90"/>
      <c r="AT52" s="90"/>
      <c r="AU52" s="90"/>
      <c r="AV52" s="90"/>
      <c r="AW52" s="90"/>
      <c r="AX52" s="90"/>
      <c r="AY52" s="90"/>
      <c r="AZ52" s="90"/>
      <c r="BA52" s="90"/>
      <c r="BB52" s="90"/>
    </row>
    <row r="53" spans="1:54" x14ac:dyDescent="0.2">
      <c r="A53" s="89"/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  <c r="AK53" s="90"/>
      <c r="AL53" s="90"/>
      <c r="AM53" s="90"/>
      <c r="AN53" s="90"/>
      <c r="AO53" s="90"/>
      <c r="AP53" s="90"/>
      <c r="AQ53" s="90"/>
      <c r="AR53" s="90"/>
      <c r="AS53" s="90"/>
      <c r="AT53" s="90"/>
      <c r="AU53" s="90"/>
      <c r="AV53" s="90"/>
      <c r="AW53" s="90"/>
      <c r="AX53" s="90"/>
      <c r="AY53" s="90"/>
      <c r="AZ53" s="90"/>
      <c r="BA53" s="90"/>
      <c r="BB53" s="90"/>
    </row>
    <row r="54" spans="1:54" x14ac:dyDescent="0.2">
      <c r="A54" s="89"/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/>
      <c r="AJ54" s="90"/>
      <c r="AK54" s="90"/>
      <c r="AL54" s="90"/>
      <c r="AM54" s="90"/>
      <c r="AN54" s="90"/>
      <c r="AO54" s="90"/>
      <c r="AP54" s="90"/>
      <c r="AQ54" s="90"/>
      <c r="AR54" s="90"/>
      <c r="AS54" s="90"/>
      <c r="AT54" s="90"/>
      <c r="AU54" s="90"/>
      <c r="AV54" s="90"/>
      <c r="AW54" s="90"/>
      <c r="AX54" s="90"/>
      <c r="AY54" s="90"/>
      <c r="AZ54" s="90"/>
      <c r="BA54" s="90"/>
      <c r="BB54" s="90"/>
    </row>
    <row r="55" spans="1:54" x14ac:dyDescent="0.2">
      <c r="A55" s="89"/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90"/>
      <c r="AL55" s="90"/>
      <c r="AM55" s="90"/>
      <c r="AN55" s="90"/>
      <c r="AO55" s="90"/>
      <c r="AP55" s="90"/>
      <c r="AQ55" s="90"/>
      <c r="AR55" s="90"/>
      <c r="AS55" s="90"/>
      <c r="AT55" s="90"/>
      <c r="AU55" s="90"/>
      <c r="AV55" s="90"/>
      <c r="AW55" s="90"/>
      <c r="AX55" s="90"/>
      <c r="AY55" s="90"/>
      <c r="AZ55" s="90"/>
      <c r="BA55" s="90"/>
      <c r="BB55" s="90"/>
    </row>
    <row r="56" spans="1:54" x14ac:dyDescent="0.2">
      <c r="A56" s="89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90"/>
      <c r="AL56" s="90"/>
      <c r="AM56" s="90"/>
      <c r="AN56" s="90"/>
      <c r="AO56" s="90"/>
      <c r="AP56" s="90"/>
      <c r="AQ56" s="90"/>
      <c r="AR56" s="90"/>
      <c r="AS56" s="90"/>
      <c r="AT56" s="90"/>
      <c r="AU56" s="90"/>
      <c r="AV56" s="90"/>
      <c r="AW56" s="90"/>
      <c r="AX56" s="90"/>
      <c r="AY56" s="90"/>
      <c r="AZ56" s="90"/>
      <c r="BA56" s="90"/>
      <c r="BB56" s="90"/>
    </row>
    <row r="57" spans="1:54" x14ac:dyDescent="0.2">
      <c r="A57" s="89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0"/>
      <c r="AX57" s="90"/>
      <c r="AY57" s="90"/>
      <c r="AZ57" s="90"/>
      <c r="BA57" s="90"/>
      <c r="BB57" s="90"/>
    </row>
    <row r="58" spans="1:54" x14ac:dyDescent="0.2">
      <c r="A58" s="89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0"/>
      <c r="AX58" s="90"/>
      <c r="AY58" s="90"/>
      <c r="AZ58" s="90"/>
      <c r="BA58" s="90"/>
      <c r="BB58" s="90"/>
    </row>
    <row r="59" spans="1:54" x14ac:dyDescent="0.2">
      <c r="A59" s="89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90"/>
      <c r="AP59" s="90"/>
      <c r="AQ59" s="90"/>
      <c r="AR59" s="90"/>
      <c r="AS59" s="90"/>
      <c r="AT59" s="90"/>
      <c r="AU59" s="90"/>
      <c r="AV59" s="90"/>
      <c r="AW59" s="90"/>
      <c r="AX59" s="90"/>
      <c r="AY59" s="90"/>
      <c r="AZ59" s="90"/>
      <c r="BA59" s="90"/>
      <c r="BB59" s="90"/>
    </row>
    <row r="60" spans="1:54" x14ac:dyDescent="0.2">
      <c r="A60" s="89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90"/>
      <c r="AP60" s="90"/>
      <c r="AQ60" s="90"/>
      <c r="AR60" s="90"/>
      <c r="AS60" s="90"/>
      <c r="AT60" s="90"/>
      <c r="AU60" s="90"/>
      <c r="AV60" s="90"/>
      <c r="AW60" s="90"/>
      <c r="AX60" s="90"/>
      <c r="AY60" s="90"/>
      <c r="AZ60" s="90"/>
      <c r="BA60" s="90"/>
      <c r="BB60" s="90"/>
    </row>
  </sheetData>
  <mergeCells count="60">
    <mergeCell ref="C30:E30"/>
    <mergeCell ref="C23:D23"/>
    <mergeCell ref="A1:AA2"/>
    <mergeCell ref="Z13:AA13"/>
    <mergeCell ref="Z14:AA14"/>
    <mergeCell ref="Z15:AA15"/>
    <mergeCell ref="J10:M10"/>
    <mergeCell ref="Y10:Y12"/>
    <mergeCell ref="N10:N11"/>
    <mergeCell ref="O10:O11"/>
    <mergeCell ref="P10:P12"/>
    <mergeCell ref="Q10:Q12"/>
    <mergeCell ref="R10:R12"/>
    <mergeCell ref="S10:S12"/>
    <mergeCell ref="T10:T12"/>
    <mergeCell ref="U10:U12"/>
    <mergeCell ref="E10:E12"/>
    <mergeCell ref="G10:I10"/>
    <mergeCell ref="A27:AA27"/>
    <mergeCell ref="Z16:AA16"/>
    <mergeCell ref="Z17:AA17"/>
    <mergeCell ref="Z18:AA18"/>
    <mergeCell ref="Z19:AA19"/>
    <mergeCell ref="Z20:AA20"/>
    <mergeCell ref="C18:D18"/>
    <mergeCell ref="C19:D19"/>
    <mergeCell ref="C20:D20"/>
    <mergeCell ref="C21:D21"/>
    <mergeCell ref="C24:D24"/>
    <mergeCell ref="C17:D17"/>
    <mergeCell ref="C22:D22"/>
    <mergeCell ref="C15:D15"/>
    <mergeCell ref="C16:D16"/>
    <mergeCell ref="A10:A12"/>
    <mergeCell ref="B10:B12"/>
    <mergeCell ref="C10:D12"/>
    <mergeCell ref="C13:D13"/>
    <mergeCell ref="C14:D14"/>
    <mergeCell ref="A3:AA3"/>
    <mergeCell ref="H4:J4"/>
    <mergeCell ref="H5:I5"/>
    <mergeCell ref="H7:I7"/>
    <mergeCell ref="H8:I8"/>
    <mergeCell ref="R7:V7"/>
    <mergeCell ref="W7:Z7"/>
    <mergeCell ref="Z24:AA24"/>
    <mergeCell ref="Z10:AA12"/>
    <mergeCell ref="F10:F12"/>
    <mergeCell ref="H6:I6"/>
    <mergeCell ref="W10:W12"/>
    <mergeCell ref="X10:X12"/>
    <mergeCell ref="M11:M12"/>
    <mergeCell ref="K11:K12"/>
    <mergeCell ref="L11:L12"/>
    <mergeCell ref="H11:H12"/>
    <mergeCell ref="I11:I12"/>
    <mergeCell ref="J11:J12"/>
    <mergeCell ref="Z21:AA21"/>
    <mergeCell ref="V10:V12"/>
    <mergeCell ref="G11:G12"/>
  </mergeCells>
  <phoneticPr fontId="28" type="noConversion"/>
  <dataValidations count="2">
    <dataValidation type="list" allowBlank="1" showInputMessage="1" showErrorMessage="1" sqref="E13:E25 F25" xr:uid="{EC21B35E-2F6A-4A87-90A7-8B42F3647CEF}">
      <formula1>$B$5:$B$6</formula1>
    </dataValidation>
    <dataValidation type="list" allowBlank="1" showInputMessage="1" showErrorMessage="1" sqref="G13:M25 P13:Y25 Z25:AA25" xr:uid="{4CE76C66-B2F3-4AC9-BBB9-989ED3AAA046}">
      <formula1>$J$5:$J$8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scale="76" fitToHeight="2" orientation="landscape" horizontalDpi="300" verticalDpi="300" r:id="rId1"/>
  <headerFooter>
    <oddFooter>Página &amp;P</oddFooter>
  </headerFooter>
  <rowBreaks count="1" manualBreakCount="1">
    <brk id="30" max="2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B979D-5BC8-413C-90CE-1189B89D5EC1}">
  <dimension ref="A1:X44"/>
  <sheetViews>
    <sheetView zoomScale="70" zoomScaleNormal="70" workbookViewId="0">
      <selection sqref="A1:XFD1048576"/>
    </sheetView>
  </sheetViews>
  <sheetFormatPr baseColWidth="10" defaultRowHeight="15" x14ac:dyDescent="0.25"/>
  <cols>
    <col min="6" max="9" width="4.7109375" customWidth="1"/>
  </cols>
  <sheetData>
    <row r="1" spans="1:24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</row>
    <row r="2" spans="1:24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4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</row>
    <row r="5" spans="1:24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261"/>
      <c r="P5" s="261"/>
      <c r="Q5" s="261"/>
      <c r="R5" s="261"/>
      <c r="S5" s="12"/>
      <c r="T5" s="12"/>
      <c r="U5" s="12"/>
      <c r="V5" s="12"/>
      <c r="W5" s="12"/>
      <c r="X5" s="12"/>
    </row>
    <row r="6" spans="1:24" ht="27" customHeight="1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</row>
    <row r="7" spans="1:24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</row>
    <row r="8" spans="1:24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</row>
    <row r="9" spans="1:24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</row>
    <row r="10" spans="1:24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</row>
    <row r="11" spans="1:24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</row>
    <row r="12" spans="1:24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</row>
    <row r="13" spans="1:24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pans="1:24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pans="1:24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spans="1:24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 spans="1:24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 spans="1:24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 spans="1:24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</row>
    <row r="21" spans="1:24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</row>
    <row r="22" spans="1:24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</row>
    <row r="23" spans="1:24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</row>
    <row r="24" spans="1:24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</row>
    <row r="25" spans="1:24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</row>
    <row r="26" spans="1:24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</row>
    <row r="27" spans="1:24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</row>
    <row r="28" spans="1:24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</row>
    <row r="29" spans="1:24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</row>
    <row r="30" spans="1:24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</row>
    <row r="31" spans="1:24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</row>
    <row r="32" spans="1:24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</row>
    <row r="33" spans="1:24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</row>
    <row r="34" spans="1:24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</row>
    <row r="35" spans="1:24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 spans="1:24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 spans="1:24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 spans="1:24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 spans="1:24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4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4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</row>
    <row r="42" spans="1:24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</row>
    <row r="43" spans="1:24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</row>
    <row r="44" spans="1:24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</row>
  </sheetData>
  <mergeCells count="1">
    <mergeCell ref="O5:R5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landscape" r:id="rId1"/>
  <drawing r:id="rId2"/>
</worksheet>
</file>

<file path=docMetadata/LabelInfo.xml><?xml version="1.0" encoding="utf-8"?>
<clbl:labelList xmlns:clbl="http://schemas.microsoft.com/office/2020/mipLabelMetadata">
  <clbl:label id="{d57455e9-c73f-45d7-ad9e-430426491df9}" enabled="0" method="" siteId="{d57455e9-c73f-45d7-ad9e-430426491df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6</vt:i4>
      </vt:variant>
    </vt:vector>
  </HeadingPairs>
  <TitlesOfParts>
    <vt:vector size="10" baseType="lpstr">
      <vt:lpstr>formato</vt:lpstr>
      <vt:lpstr>Corporativo</vt:lpstr>
      <vt:lpstr>Divisiones</vt:lpstr>
      <vt:lpstr>Infografía extintor</vt:lpstr>
      <vt:lpstr>Corporativo!Área_de_impresión</vt:lpstr>
      <vt:lpstr>Divisiones!Área_de_impresión</vt:lpstr>
      <vt:lpstr>formato!Área_de_impresión</vt:lpstr>
      <vt:lpstr>Corporativo!Títulos_a_imprimir</vt:lpstr>
      <vt:lpstr>Divisiones!Títulos_a_imprimir</vt:lpstr>
      <vt:lpstr>formato!Títulos_a_imprimir</vt:lpstr>
    </vt:vector>
  </TitlesOfParts>
  <Company>CMC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Helxine Fuentes-Moreno</dc:creator>
  <cp:lastModifiedBy>JULIO ROBERTO GONZALEZ RENDON</cp:lastModifiedBy>
  <cp:lastPrinted>2025-07-01T14:55:34Z</cp:lastPrinted>
  <dcterms:created xsi:type="dcterms:W3CDTF">2011-12-21T17:10:41Z</dcterms:created>
  <dcterms:modified xsi:type="dcterms:W3CDTF">2025-07-01T14:56:05Z</dcterms:modified>
</cp:coreProperties>
</file>