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4ced483be64bc61/ETDB/ETDB_Results/"/>
    </mc:Choice>
  </mc:AlternateContent>
  <xr:revisionPtr revIDLastSave="12" documentId="11_160D30E4B1188E474A3C346F3831F8207552D9EB" xr6:coauthVersionLast="47" xr6:coauthVersionMax="47" xr10:uidLastSave="{B1510739-0371-4C36-B4F8-35E4E2AAEE0F}"/>
  <bookViews>
    <workbookView xWindow="28680" yWindow="1305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S3" i="1" l="1"/>
  <c r="S4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P26" i="1" l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<sst xmlns="http://schemas.openxmlformats.org/spreadsheetml/2006/main" count="40" uniqueCount="40">
  <si>
    <t>Levels</t>
  </si>
  <si>
    <t>TH01</t>
  </si>
  <si>
    <t>TH02</t>
  </si>
  <si>
    <t>Avg</t>
  </si>
  <si>
    <t>Max</t>
  </si>
  <si>
    <t>Min</t>
  </si>
  <si>
    <t>P16</t>
  </si>
  <si>
    <t>P15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</si>
  <si>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</si>
  <si>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</si>
  <si>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</si>
  <si>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</si>
  <si>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</si>
  <si>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</si>
  <si>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</si>
  <si>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</si>
  <si>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</si>
  <si>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</si>
  <si>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</si>
  <si>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</si>
  <si>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</si>
  <si>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</si>
  <si>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L01</t>
  </si>
  <si>
    <t>L02</t>
  </si>
  <si>
    <t>L03</t>
  </si>
  <si>
    <t>L04</t>
  </si>
  <si>
    <t>L05</t>
  </si>
  <si>
    <t>L06</t>
  </si>
  <si>
    <t>L07</t>
  </si>
  <si>
    <t>L08</t>
  </si>
  <si>
    <t>ROF</t>
  </si>
  <si>
    <t>TH03</t>
  </si>
  <si>
    <t>TH04</t>
  </si>
  <si>
    <t>TH05</t>
  </si>
  <si>
    <t>TH06</t>
  </si>
  <si>
    <t>TH07</t>
  </si>
  <si>
    <t>TH08</t>
  </si>
  <si>
    <t>TH09</t>
  </si>
  <si>
    <t>TH10</t>
  </si>
  <si>
    <t>TH11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</si>
</sst>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workbookViewId="0">
      <selection activeCell="X6" sqref="X6"/>
    </sheetView>
  </sheetViews>
  <sheetFormatPr defaultRowHeight="15" x14ac:dyDescent="0.25"/>
  <cols>
    <col min="2" max="16" width="9.140625" style="3"/>
    <col min="19" max="19" width="9.140625" style="3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3</v>
      </c>
      <c r="O1" s="1" t="s">
        <v>4</v>
      </c>
      <c r="P1" s="1" t="s">
        <v>5</v>
      </c>
    </row>
    <row r="2" spans="1:19" x14ac:dyDescent="0.25">
      <c r="A2" s="1">
        <v>0</v>
      </c>
      <c r="B2" s="3" t="s">
        <v>6</v>
      </c>
      <c r="C2" s="3">
        <v>11135</v>
      </c>
      <c r="D2" s="3">
        <v>10569</v>
      </c>
      <c r="E2" s="3">
        <v>10005</v>
      </c>
      <c r="F2" s="3">
        <v>10261</v>
      </c>
      <c r="G2" s="3">
        <v>11092</v>
      </c>
      <c r="H2" s="3">
        <v>8869</v>
      </c>
      <c r="I2" s="3">
        <v>10569</v>
      </c>
      <c r="J2" s="3">
        <v>10622</v>
      </c>
      <c r="K2" s="3">
        <v>10844</v>
      </c>
      <c r="L2" s="3">
        <v>10654</v>
      </c>
      <c r="M2" s="3">
        <v>10520</v>
      </c>
      <c r="N2" s="2">
        <f>AVERAGE(C2:M2)</f>
        <v>10467.272727272728</v>
      </c>
      <c r="O2" s="3">
        <f>MAX(C2:M2)</f>
        <v>11135</v>
      </c>
      <c r="P2" s="3">
        <f>MIN(C2:M2)</f>
        <v>8869</v>
      </c>
      <c r="R2" s="2">
        <v>10467.272727272728</v>
      </c>
      <c r="S2" s="2">
        <v>121</v>
      </c>
    </row>
    <row r="3" spans="1:19" x14ac:dyDescent="0.25">
      <c r="A3" s="1">
        <v>1</v>
      </c>
      <c r="B3" s="3" t="s">
        <v>7</v>
      </c>
      <c r="C3" s="3">
        <v>37331</v>
      </c>
      <c r="D3" s="3">
        <v>35276</v>
      </c>
      <c r="E3" s="3">
        <v>42313</v>
      </c>
      <c r="F3" s="3">
        <v>46695</v>
      </c>
      <c r="G3" s="3">
        <v>53380</v>
      </c>
      <c r="H3" s="3">
        <v>28216</v>
      </c>
      <c r="I3" s="3">
        <v>50277</v>
      </c>
      <c r="J3" s="3">
        <v>38496</v>
      </c>
      <c r="K3" s="3">
        <v>38678</v>
      </c>
      <c r="L3" s="3">
        <v>34582</v>
      </c>
      <c r="M3" s="3">
        <v>38248</v>
      </c>
      <c r="N3" s="2">
        <f t="shared" ref="N3:N26" si="0">AVERAGE(C3:M3)</f>
        <v>40317.454545454544</v>
      </c>
      <c r="O3" s="3">
        <f t="shared" ref="O3:O26" si="1">MAX(C3:M3)</f>
        <v>53380</v>
      </c>
      <c r="P3" s="3">
        <f t="shared" ref="P3:P26" si="2">MIN(C3:M3)</f>
        <v>28216</v>
      </c>
      <c r="R3" s="2">
        <v>40317.454545454544</v>
      </c>
      <c r="S3" s="2">
        <f t="shared" ref="S2:S25" si="3">R3-R4</f>
        <v>187.27272727272793</v>
      </c>
    </row>
    <row r="4" spans="1:19" x14ac:dyDescent="0.25">
      <c r="A4" s="1">
        <v>2</v>
      </c>
      <c r="B4" s="3" t="s">
        <v>8</v>
      </c>
      <c r="C4" s="3">
        <v>37553</v>
      </c>
      <c r="D4" s="3">
        <v>35115</v>
      </c>
      <c r="E4" s="3">
        <v>41078</v>
      </c>
      <c r="F4" s="3">
        <v>46671</v>
      </c>
      <c r="G4" s="3">
        <v>53161</v>
      </c>
      <c r="H4" s="3">
        <v>27558</v>
      </c>
      <c r="I4" s="3">
        <v>50649</v>
      </c>
      <c r="J4" s="3">
        <v>38527</v>
      </c>
      <c r="K4" s="3">
        <v>38783</v>
      </c>
      <c r="L4" s="3">
        <v>34767</v>
      </c>
      <c r="M4" s="3">
        <v>37570</v>
      </c>
      <c r="N4" s="2">
        <f t="shared" si="0"/>
        <v>40130.181818181816</v>
      </c>
      <c r="O4" s="3">
        <f t="shared" si="1"/>
        <v>53161</v>
      </c>
      <c r="P4" s="3">
        <f t="shared" si="2"/>
        <v>27558</v>
      </c>
      <c r="R4" s="2">
        <v>40130.181818181816</v>
      </c>
      <c r="S4" s="2">
        <f t="shared" si="3"/>
        <v>336.63636363636033</v>
      </c>
    </row>
    <row r="5" spans="1:19" x14ac:dyDescent="0.25">
      <c r="A5" s="1">
        <v>3</v>
      </c>
      <c r="B5" s="3" t="s">
        <v>9</v>
      </c>
      <c r="C5" s="3">
        <v>37485</v>
      </c>
      <c r="D5" s="3">
        <v>34605</v>
      </c>
      <c r="E5" s="3">
        <v>40791</v>
      </c>
      <c r="F5" s="3">
        <v>46316</v>
      </c>
      <c r="G5" s="3">
        <v>52687</v>
      </c>
      <c r="H5" s="3">
        <v>26934</v>
      </c>
      <c r="I5" s="3">
        <v>50525</v>
      </c>
      <c r="J5" s="3">
        <v>38253</v>
      </c>
      <c r="K5" s="3">
        <v>38893</v>
      </c>
      <c r="L5" s="3">
        <v>34597</v>
      </c>
      <c r="M5" s="3">
        <v>36643</v>
      </c>
      <c r="N5" s="2">
        <f t="shared" si="0"/>
        <v>39793.545454545456</v>
      </c>
      <c r="O5" s="3">
        <f t="shared" si="1"/>
        <v>52687</v>
      </c>
      <c r="P5" s="3">
        <f t="shared" si="2"/>
        <v>26934</v>
      </c>
      <c r="R5" s="2">
        <v>39793.545454545456</v>
      </c>
      <c r="S5" s="2">
        <v>157</v>
      </c>
    </row>
    <row r="6" spans="1:19" x14ac:dyDescent="0.25">
      <c r="A6" s="1">
        <v>4</v>
      </c>
      <c r="B6" s="3" t="s">
        <v>10</v>
      </c>
      <c r="C6" s="3">
        <v>37904</v>
      </c>
      <c r="D6" s="3">
        <v>34444</v>
      </c>
      <c r="E6" s="3">
        <v>41561</v>
      </c>
      <c r="F6" s="3">
        <v>46227</v>
      </c>
      <c r="G6" s="3">
        <v>52722</v>
      </c>
      <c r="H6" s="3">
        <v>26946</v>
      </c>
      <c r="I6" s="3">
        <v>50903</v>
      </c>
      <c r="J6" s="3">
        <v>38284</v>
      </c>
      <c r="K6" s="3">
        <v>39525</v>
      </c>
      <c r="L6" s="3">
        <v>34737</v>
      </c>
      <c r="M6" s="3">
        <v>36198</v>
      </c>
      <c r="N6" s="2">
        <f t="shared" si="0"/>
        <v>39950.090909090912</v>
      </c>
      <c r="O6" s="3">
        <f t="shared" si="1"/>
        <v>52722</v>
      </c>
      <c r="P6" s="3">
        <f t="shared" si="2"/>
        <v>26946</v>
      </c>
      <c r="R6" s="2">
        <v>39950.090909090912</v>
      </c>
      <c r="S6" s="2">
        <v>563</v>
      </c>
    </row>
    <row r="7" spans="1:19" x14ac:dyDescent="0.25">
      <c r="A7" s="1">
        <v>5</v>
      </c>
      <c r="B7" s="3" t="s">
        <v>11</v>
      </c>
      <c r="C7" s="3">
        <v>26201</v>
      </c>
      <c r="D7" s="3">
        <v>24074</v>
      </c>
      <c r="E7" s="3">
        <v>31886</v>
      </c>
      <c r="F7" s="3">
        <v>23256</v>
      </c>
      <c r="G7" s="3">
        <v>32912</v>
      </c>
      <c r="H7" s="3">
        <v>21988</v>
      </c>
      <c r="I7" s="3">
        <v>27539</v>
      </c>
      <c r="J7" s="3">
        <v>25809</v>
      </c>
      <c r="K7" s="3">
        <v>27934</v>
      </c>
      <c r="L7" s="3">
        <v>28054</v>
      </c>
      <c r="M7" s="3">
        <v>27834</v>
      </c>
      <c r="N7" s="2">
        <f t="shared" si="0"/>
        <v>27044.272727272728</v>
      </c>
      <c r="O7" s="3">
        <f t="shared" si="1"/>
        <v>32912</v>
      </c>
      <c r="P7" s="3">
        <f t="shared" si="2"/>
        <v>21988</v>
      </c>
      <c r="R7" s="2">
        <v>27044.272727272728</v>
      </c>
      <c r="S7" s="2">
        <f t="shared" si="3"/>
        <v>956.36363636363603</v>
      </c>
    </row>
    <row r="8" spans="1:19" x14ac:dyDescent="0.25">
      <c r="A8" s="1">
        <v>6</v>
      </c>
      <c r="B8" s="3" t="s">
        <v>12</v>
      </c>
      <c r="C8" s="3">
        <v>25500</v>
      </c>
      <c r="D8" s="3">
        <v>23270</v>
      </c>
      <c r="E8" s="3">
        <v>30909</v>
      </c>
      <c r="F8" s="3">
        <v>22415</v>
      </c>
      <c r="G8" s="3">
        <v>31346</v>
      </c>
      <c r="H8" s="3">
        <v>20961</v>
      </c>
      <c r="I8" s="3">
        <v>26307</v>
      </c>
      <c r="J8" s="3">
        <v>25386</v>
      </c>
      <c r="K8" s="3">
        <v>26965</v>
      </c>
      <c r="L8" s="3">
        <v>27365</v>
      </c>
      <c r="M8" s="3">
        <v>26543</v>
      </c>
      <c r="N8" s="2">
        <f t="shared" si="0"/>
        <v>26087.909090909092</v>
      </c>
      <c r="O8" s="3">
        <f t="shared" si="1"/>
        <v>31346</v>
      </c>
      <c r="P8" s="3">
        <f t="shared" si="2"/>
        <v>20961</v>
      </c>
      <c r="R8" s="2">
        <v>26087.909090909092</v>
      </c>
      <c r="S8" s="2">
        <f t="shared" si="3"/>
        <v>456.9090909090919</v>
      </c>
    </row>
    <row r="9" spans="1:19" x14ac:dyDescent="0.25">
      <c r="A9" s="1">
        <v>7</v>
      </c>
      <c r="B9" s="3" t="s">
        <v>13</v>
      </c>
      <c r="C9" s="3">
        <v>25496</v>
      </c>
      <c r="D9" s="3">
        <v>23158</v>
      </c>
      <c r="E9" s="3">
        <v>30522</v>
      </c>
      <c r="F9" s="3">
        <v>21724</v>
      </c>
      <c r="G9" s="3">
        <v>30175</v>
      </c>
      <c r="H9" s="3">
        <v>20115</v>
      </c>
      <c r="I9" s="3">
        <v>25818</v>
      </c>
      <c r="J9" s="3">
        <v>25623</v>
      </c>
      <c r="K9" s="3">
        <v>26769</v>
      </c>
      <c r="L9" s="3">
        <v>27197</v>
      </c>
      <c r="M9" s="3">
        <v>25344</v>
      </c>
      <c r="N9" s="2">
        <f t="shared" si="0"/>
        <v>25631</v>
      </c>
      <c r="O9" s="3">
        <f t="shared" si="1"/>
        <v>30522</v>
      </c>
      <c r="P9" s="3">
        <f t="shared" si="2"/>
        <v>20115</v>
      </c>
      <c r="R9" s="2">
        <v>25631</v>
      </c>
      <c r="S9" s="2">
        <f t="shared" si="3"/>
        <v>1028.636363636364</v>
      </c>
    </row>
    <row r="10" spans="1:19" x14ac:dyDescent="0.25">
      <c r="A10" s="1">
        <v>8</v>
      </c>
      <c r="B10" s="3" t="s">
        <v>14</v>
      </c>
      <c r="C10" s="3">
        <v>24746</v>
      </c>
      <c r="D10" s="3">
        <v>22462</v>
      </c>
      <c r="E10" s="3">
        <v>29200</v>
      </c>
      <c r="F10" s="3">
        <v>20690</v>
      </c>
      <c r="G10" s="3">
        <v>28858</v>
      </c>
      <c r="H10" s="3">
        <v>19159</v>
      </c>
      <c r="I10" s="3">
        <v>25194</v>
      </c>
      <c r="J10" s="3">
        <v>24948</v>
      </c>
      <c r="K10" s="3">
        <v>25584</v>
      </c>
      <c r="L10" s="3">
        <v>26091</v>
      </c>
      <c r="M10" s="3">
        <v>23694</v>
      </c>
      <c r="N10" s="2">
        <f t="shared" si="0"/>
        <v>24602.363636363636</v>
      </c>
      <c r="O10" s="3">
        <f t="shared" si="1"/>
        <v>29200</v>
      </c>
      <c r="P10" s="3">
        <f t="shared" si="2"/>
        <v>19159</v>
      </c>
      <c r="R10" s="2">
        <v>24602.363636363636</v>
      </c>
      <c r="S10" s="2">
        <f t="shared" si="3"/>
        <v>1650.8181818181802</v>
      </c>
    </row>
    <row r="11" spans="1:19" x14ac:dyDescent="0.25">
      <c r="A11" s="1">
        <v>9</v>
      </c>
      <c r="B11" s="3" t="s">
        <v>15</v>
      </c>
      <c r="C11" s="3">
        <v>23285</v>
      </c>
      <c r="D11" s="3">
        <v>21350</v>
      </c>
      <c r="E11" s="3">
        <v>26830</v>
      </c>
      <c r="F11" s="3">
        <v>19246</v>
      </c>
      <c r="G11" s="3">
        <v>26981</v>
      </c>
      <c r="H11" s="3">
        <v>17835</v>
      </c>
      <c r="I11" s="3">
        <v>23877</v>
      </c>
      <c r="J11" s="3">
        <v>23625</v>
      </c>
      <c r="K11" s="3">
        <v>23958</v>
      </c>
      <c r="L11" s="3">
        <v>24173</v>
      </c>
      <c r="M11" s="3">
        <v>21307</v>
      </c>
      <c r="N11" s="2">
        <f t="shared" si="0"/>
        <v>22951.545454545456</v>
      </c>
      <c r="O11" s="3">
        <f t="shared" si="1"/>
        <v>26981</v>
      </c>
      <c r="P11" s="3">
        <f t="shared" si="2"/>
        <v>17835</v>
      </c>
      <c r="R11" s="2">
        <v>22951.545454545456</v>
      </c>
      <c r="S11" s="2">
        <f t="shared" si="3"/>
        <v>1040.1818181818198</v>
      </c>
    </row>
    <row r="12" spans="1:19" x14ac:dyDescent="0.25">
      <c r="A12" s="1">
        <v>10</v>
      </c>
      <c r="B12" s="3" t="s">
        <v>16</v>
      </c>
      <c r="C12" s="3">
        <v>22233</v>
      </c>
      <c r="D12" s="3">
        <v>20651</v>
      </c>
      <c r="E12" s="3">
        <v>25088</v>
      </c>
      <c r="F12" s="3">
        <v>18958</v>
      </c>
      <c r="G12" s="3">
        <v>25675</v>
      </c>
      <c r="H12" s="3">
        <v>17019</v>
      </c>
      <c r="I12" s="3">
        <v>22883</v>
      </c>
      <c r="J12" s="3">
        <v>22562</v>
      </c>
      <c r="K12" s="3">
        <v>22665</v>
      </c>
      <c r="L12" s="3">
        <v>22708</v>
      </c>
      <c r="M12" s="3">
        <v>20583</v>
      </c>
      <c r="N12" s="2">
        <f t="shared" si="0"/>
        <v>21911.363636363636</v>
      </c>
      <c r="O12" s="3">
        <f t="shared" si="1"/>
        <v>25675</v>
      </c>
      <c r="P12" s="3">
        <f t="shared" si="2"/>
        <v>17019</v>
      </c>
      <c r="R12" s="2">
        <v>21911.363636363636</v>
      </c>
      <c r="S12" s="2">
        <f t="shared" si="3"/>
        <v>1429.5454545454559</v>
      </c>
    </row>
    <row r="13" spans="1:19" x14ac:dyDescent="0.25">
      <c r="A13" s="1">
        <v>11</v>
      </c>
      <c r="B13" s="3" t="s">
        <v>17</v>
      </c>
      <c r="C13" s="3">
        <v>20593</v>
      </c>
      <c r="D13" s="3">
        <v>19722</v>
      </c>
      <c r="E13" s="3">
        <v>22405</v>
      </c>
      <c r="F13" s="3">
        <v>18631</v>
      </c>
      <c r="G13" s="3">
        <v>23880</v>
      </c>
      <c r="H13" s="3">
        <v>15803</v>
      </c>
      <c r="I13" s="3">
        <v>21369</v>
      </c>
      <c r="J13" s="3">
        <v>21059</v>
      </c>
      <c r="K13" s="3">
        <v>21820</v>
      </c>
      <c r="L13" s="3">
        <v>20716</v>
      </c>
      <c r="M13" s="3">
        <v>19302</v>
      </c>
      <c r="N13" s="2">
        <f t="shared" si="0"/>
        <v>20481.81818181818</v>
      </c>
      <c r="O13" s="3">
        <f t="shared" si="1"/>
        <v>23880</v>
      </c>
      <c r="P13" s="3">
        <f t="shared" si="2"/>
        <v>15803</v>
      </c>
      <c r="R13" s="2">
        <v>20481.81818181818</v>
      </c>
      <c r="S13" s="2">
        <f t="shared" si="3"/>
        <v>1098</v>
      </c>
    </row>
    <row r="14" spans="1:19" x14ac:dyDescent="0.25">
      <c r="A14" s="1">
        <v>12</v>
      </c>
      <c r="B14" s="3" t="s">
        <v>18</v>
      </c>
      <c r="C14" s="3">
        <v>19237</v>
      </c>
      <c r="D14" s="3">
        <v>18920</v>
      </c>
      <c r="E14" s="3">
        <v>20368</v>
      </c>
      <c r="F14" s="3">
        <v>18136</v>
      </c>
      <c r="G14" s="3">
        <v>22774</v>
      </c>
      <c r="H14" s="3">
        <v>14990</v>
      </c>
      <c r="I14" s="3">
        <v>20022</v>
      </c>
      <c r="J14" s="3">
        <v>20122</v>
      </c>
      <c r="K14" s="3">
        <v>21311</v>
      </c>
      <c r="L14" s="3">
        <v>19246</v>
      </c>
      <c r="M14" s="3">
        <v>18096</v>
      </c>
      <c r="N14" s="2">
        <f t="shared" si="0"/>
        <v>19383.81818181818</v>
      </c>
      <c r="O14" s="3">
        <f t="shared" si="1"/>
        <v>22774</v>
      </c>
      <c r="P14" s="3">
        <f t="shared" si="2"/>
        <v>14990</v>
      </c>
      <c r="R14" s="2">
        <v>19383.81818181818</v>
      </c>
      <c r="S14" s="2">
        <f t="shared" si="3"/>
        <v>1915.4545454545441</v>
      </c>
    </row>
    <row r="15" spans="1:19" x14ac:dyDescent="0.25">
      <c r="A15" s="1">
        <v>13</v>
      </c>
      <c r="B15" s="3" t="s">
        <v>19</v>
      </c>
      <c r="C15" s="3">
        <v>16912</v>
      </c>
      <c r="D15" s="3">
        <v>17273</v>
      </c>
      <c r="E15" s="3">
        <v>17212</v>
      </c>
      <c r="F15" s="3">
        <v>16894</v>
      </c>
      <c r="G15" s="3">
        <v>20865</v>
      </c>
      <c r="H15" s="3">
        <v>13738</v>
      </c>
      <c r="I15" s="3">
        <v>17780</v>
      </c>
      <c r="J15" s="3">
        <v>18165</v>
      </c>
      <c r="K15" s="3">
        <v>20255</v>
      </c>
      <c r="L15" s="3">
        <v>17149</v>
      </c>
      <c r="M15" s="3">
        <v>15909</v>
      </c>
      <c r="N15" s="2">
        <f t="shared" si="0"/>
        <v>17468.363636363636</v>
      </c>
      <c r="O15" s="3">
        <f t="shared" si="1"/>
        <v>20865</v>
      </c>
      <c r="P15" s="3">
        <f t="shared" si="2"/>
        <v>13738</v>
      </c>
      <c r="R15" s="2">
        <v>17468.363636363636</v>
      </c>
      <c r="S15" s="2">
        <f t="shared" si="3"/>
        <v>1233.0909090909081</v>
      </c>
    </row>
    <row r="16" spans="1:19" x14ac:dyDescent="0.25">
      <c r="A16" s="1">
        <v>14</v>
      </c>
      <c r="B16" s="3" t="s">
        <v>20</v>
      </c>
      <c r="C16" s="3">
        <v>15690</v>
      </c>
      <c r="D16" s="3">
        <v>16242</v>
      </c>
      <c r="E16" s="3">
        <v>15026</v>
      </c>
      <c r="F16" s="3">
        <v>16153</v>
      </c>
      <c r="G16" s="3">
        <v>19744</v>
      </c>
      <c r="H16" s="3">
        <v>12747</v>
      </c>
      <c r="I16" s="3">
        <v>17089</v>
      </c>
      <c r="J16" s="3">
        <v>16904</v>
      </c>
      <c r="K16" s="3">
        <v>19337</v>
      </c>
      <c r="L16" s="3">
        <v>15449</v>
      </c>
      <c r="M16" s="3">
        <v>14207</v>
      </c>
      <c r="N16" s="2">
        <f t="shared" si="0"/>
        <v>16235.272727272728</v>
      </c>
      <c r="O16" s="3">
        <f t="shared" si="1"/>
        <v>19744</v>
      </c>
      <c r="P16" s="3">
        <f t="shared" si="2"/>
        <v>12747</v>
      </c>
      <c r="R16" s="2">
        <v>16235.272727272728</v>
      </c>
      <c r="S16" s="2">
        <f t="shared" si="3"/>
        <v>1156.181818181818</v>
      </c>
    </row>
    <row r="17" spans="1:19" x14ac:dyDescent="0.25">
      <c r="A17" s="1">
        <v>15</v>
      </c>
      <c r="B17" s="3" t="s">
        <v>21</v>
      </c>
      <c r="C17" s="3">
        <v>15052</v>
      </c>
      <c r="D17" s="3">
        <v>15494</v>
      </c>
      <c r="E17" s="3">
        <v>12897</v>
      </c>
      <c r="F17" s="3">
        <v>15099</v>
      </c>
      <c r="G17" s="3">
        <v>18574</v>
      </c>
      <c r="H17" s="3">
        <v>11329</v>
      </c>
      <c r="I17" s="3">
        <v>16947</v>
      </c>
      <c r="J17" s="3">
        <v>16035</v>
      </c>
      <c r="K17" s="3">
        <v>18045</v>
      </c>
      <c r="L17" s="3">
        <v>13594</v>
      </c>
      <c r="M17" s="3">
        <v>12804</v>
      </c>
      <c r="N17" s="2">
        <f t="shared" si="0"/>
        <v>15079.09090909091</v>
      </c>
      <c r="O17" s="3">
        <f t="shared" si="1"/>
        <v>18574</v>
      </c>
      <c r="P17" s="3">
        <f t="shared" si="2"/>
        <v>11329</v>
      </c>
      <c r="R17" s="2">
        <v>15079.09090909091</v>
      </c>
      <c r="S17" s="2">
        <f t="shared" si="3"/>
        <v>1546</v>
      </c>
    </row>
    <row r="18" spans="1:19" x14ac:dyDescent="0.25">
      <c r="A18" s="1">
        <v>16</v>
      </c>
      <c r="B18" s="3" t="s">
        <v>22</v>
      </c>
      <c r="C18" s="3">
        <v>13379</v>
      </c>
      <c r="D18" s="3">
        <v>13669</v>
      </c>
      <c r="E18" s="3">
        <v>12011</v>
      </c>
      <c r="F18" s="3">
        <v>14467</v>
      </c>
      <c r="G18" s="3">
        <v>17845</v>
      </c>
      <c r="H18" s="3">
        <v>9118</v>
      </c>
      <c r="I18" s="3">
        <v>15993</v>
      </c>
      <c r="J18" s="3">
        <v>13219</v>
      </c>
      <c r="K18" s="3">
        <v>15399</v>
      </c>
      <c r="L18" s="3">
        <v>11749</v>
      </c>
      <c r="M18" s="3">
        <v>12015</v>
      </c>
      <c r="N18" s="2">
        <f t="shared" si="0"/>
        <v>13533.09090909091</v>
      </c>
      <c r="O18" s="3">
        <f t="shared" si="1"/>
        <v>17845</v>
      </c>
      <c r="P18" s="3">
        <f t="shared" si="2"/>
        <v>9118</v>
      </c>
      <c r="R18" s="2">
        <v>13533.09090909091</v>
      </c>
      <c r="S18" s="2">
        <f t="shared" si="3"/>
        <v>1650.818181818182</v>
      </c>
    </row>
    <row r="19" spans="1:19" x14ac:dyDescent="0.25">
      <c r="A19" s="1">
        <v>17</v>
      </c>
      <c r="B19" s="3" t="s">
        <v>23</v>
      </c>
      <c r="C19" s="3">
        <v>12075</v>
      </c>
      <c r="D19" s="3">
        <v>12601</v>
      </c>
      <c r="E19" s="3">
        <v>11317</v>
      </c>
      <c r="F19" s="3">
        <v>12580</v>
      </c>
      <c r="G19" s="3">
        <v>14496</v>
      </c>
      <c r="H19" s="3">
        <v>7938</v>
      </c>
      <c r="I19" s="3">
        <v>13962</v>
      </c>
      <c r="J19" s="3">
        <v>11856</v>
      </c>
      <c r="K19" s="3">
        <v>12618</v>
      </c>
      <c r="L19" s="3">
        <v>9841</v>
      </c>
      <c r="M19" s="3">
        <v>11421</v>
      </c>
      <c r="N19" s="2">
        <f t="shared" si="0"/>
        <v>11882.272727272728</v>
      </c>
      <c r="O19" s="3">
        <f t="shared" si="1"/>
        <v>14496</v>
      </c>
      <c r="P19" s="3">
        <f t="shared" si="2"/>
        <v>7938</v>
      </c>
      <c r="R19" s="2">
        <v>11882.272727272728</v>
      </c>
      <c r="S19" s="2">
        <f t="shared" si="3"/>
        <v>326.09090909090992</v>
      </c>
    </row>
    <row r="20" spans="1:19" x14ac:dyDescent="0.25">
      <c r="A20" s="1">
        <v>18</v>
      </c>
      <c r="B20" s="3" t="s">
        <v>24</v>
      </c>
      <c r="C20" s="3">
        <v>11893</v>
      </c>
      <c r="D20" s="3">
        <v>11107</v>
      </c>
      <c r="E20" s="3">
        <v>11912</v>
      </c>
      <c r="F20" s="3">
        <v>12218</v>
      </c>
      <c r="G20" s="3">
        <v>13940</v>
      </c>
      <c r="H20" s="3">
        <v>8123</v>
      </c>
      <c r="I20" s="3">
        <v>12027</v>
      </c>
      <c r="J20" s="3">
        <v>12339</v>
      </c>
      <c r="K20" s="3">
        <v>12264</v>
      </c>
      <c r="L20" s="3">
        <v>10328</v>
      </c>
      <c r="M20" s="3">
        <v>10967</v>
      </c>
      <c r="N20" s="2">
        <f t="shared" si="0"/>
        <v>11556.181818181818</v>
      </c>
      <c r="O20" s="3">
        <f t="shared" si="1"/>
        <v>13940</v>
      </c>
      <c r="P20" s="3">
        <f t="shared" si="2"/>
        <v>8123</v>
      </c>
      <c r="R20" s="2">
        <v>11556.181818181818</v>
      </c>
      <c r="S20" s="2">
        <f t="shared" si="3"/>
        <v>1120.545454545454</v>
      </c>
    </row>
    <row r="21" spans="1:19" x14ac:dyDescent="0.25">
      <c r="A21" s="1">
        <v>19</v>
      </c>
      <c r="B21" s="3" t="s">
        <v>25</v>
      </c>
      <c r="C21" s="3">
        <v>11103</v>
      </c>
      <c r="D21" s="3">
        <v>9798</v>
      </c>
      <c r="E21" s="3">
        <v>10298</v>
      </c>
      <c r="F21" s="3">
        <v>11686</v>
      </c>
      <c r="G21" s="3">
        <v>13207</v>
      </c>
      <c r="H21" s="3">
        <v>6173</v>
      </c>
      <c r="I21" s="3">
        <v>10908</v>
      </c>
      <c r="J21" s="3">
        <v>12309</v>
      </c>
      <c r="K21" s="3">
        <v>11078</v>
      </c>
      <c r="L21" s="3">
        <v>9590</v>
      </c>
      <c r="M21" s="3">
        <v>8642</v>
      </c>
      <c r="N21" s="2">
        <f t="shared" si="0"/>
        <v>10435.636363636364</v>
      </c>
      <c r="O21" s="3">
        <f t="shared" si="1"/>
        <v>13207</v>
      </c>
      <c r="P21" s="3">
        <f t="shared" si="2"/>
        <v>6173</v>
      </c>
      <c r="R21" s="2">
        <v>10435.636363636364</v>
      </c>
      <c r="S21" s="2">
        <f t="shared" si="3"/>
        <v>1080.0909090909099</v>
      </c>
    </row>
    <row r="22" spans="1:19" x14ac:dyDescent="0.25">
      <c r="A22" s="1">
        <v>20</v>
      </c>
      <c r="B22" s="3" t="s">
        <v>26</v>
      </c>
      <c r="C22" s="3">
        <v>10113</v>
      </c>
      <c r="D22" s="3">
        <v>8400</v>
      </c>
      <c r="E22" s="3">
        <v>9727</v>
      </c>
      <c r="F22" s="3">
        <v>10088</v>
      </c>
      <c r="G22" s="3">
        <v>12278</v>
      </c>
      <c r="H22" s="3">
        <v>5616</v>
      </c>
      <c r="I22" s="3">
        <v>9673</v>
      </c>
      <c r="J22" s="3">
        <v>10392</v>
      </c>
      <c r="K22" s="3">
        <v>9515</v>
      </c>
      <c r="L22" s="3">
        <v>8576</v>
      </c>
      <c r="M22" s="3">
        <v>8533</v>
      </c>
      <c r="N22" s="2">
        <f t="shared" si="0"/>
        <v>9355.545454545454</v>
      </c>
      <c r="O22" s="3">
        <f t="shared" si="1"/>
        <v>12278</v>
      </c>
      <c r="P22" s="3">
        <f t="shared" si="2"/>
        <v>5616</v>
      </c>
      <c r="R22" s="2">
        <v>9355.545454545454</v>
      </c>
      <c r="S22" s="2">
        <f t="shared" si="3"/>
        <v>1278.545454545454</v>
      </c>
    </row>
    <row r="23" spans="1:19" x14ac:dyDescent="0.25">
      <c r="A23" s="1">
        <v>21</v>
      </c>
      <c r="B23" s="3" t="s">
        <v>27</v>
      </c>
      <c r="C23" s="3">
        <v>9569</v>
      </c>
      <c r="D23" s="3">
        <v>7246</v>
      </c>
      <c r="E23" s="3">
        <v>8254</v>
      </c>
      <c r="F23" s="3">
        <v>7651</v>
      </c>
      <c r="G23" s="3">
        <v>9827</v>
      </c>
      <c r="H23" s="3">
        <v>5984</v>
      </c>
      <c r="I23" s="3">
        <v>8210</v>
      </c>
      <c r="J23" s="3">
        <v>8432</v>
      </c>
      <c r="K23" s="3">
        <v>8012</v>
      </c>
      <c r="L23" s="3">
        <v>7777</v>
      </c>
      <c r="M23" s="3">
        <v>7885</v>
      </c>
      <c r="N23" s="2">
        <f t="shared" si="0"/>
        <v>8077</v>
      </c>
      <c r="O23" s="3">
        <f t="shared" si="1"/>
        <v>9827</v>
      </c>
      <c r="P23" s="3">
        <f t="shared" si="2"/>
        <v>5984</v>
      </c>
      <c r="R23" s="2">
        <v>8077</v>
      </c>
      <c r="S23" s="2">
        <f t="shared" si="3"/>
        <v>324.54545454545496</v>
      </c>
    </row>
    <row r="24" spans="1:19" x14ac:dyDescent="0.25">
      <c r="A24" s="1">
        <v>22</v>
      </c>
      <c r="B24" s="3" t="s">
        <v>28</v>
      </c>
      <c r="C24" s="3">
        <v>8845</v>
      </c>
      <c r="D24" s="3">
        <v>7198</v>
      </c>
      <c r="E24" s="3">
        <v>8940</v>
      </c>
      <c r="F24" s="3">
        <v>8241</v>
      </c>
      <c r="G24" s="3">
        <v>7794</v>
      </c>
      <c r="H24" s="3">
        <v>5534</v>
      </c>
      <c r="I24" s="3">
        <v>6766</v>
      </c>
      <c r="J24" s="3">
        <v>8492</v>
      </c>
      <c r="K24" s="3">
        <v>7501</v>
      </c>
      <c r="L24" s="3">
        <v>8850</v>
      </c>
      <c r="M24" s="3">
        <v>7116</v>
      </c>
      <c r="N24" s="2">
        <f t="shared" si="0"/>
        <v>7752.454545454545</v>
      </c>
      <c r="O24" s="3">
        <f t="shared" si="1"/>
        <v>8940</v>
      </c>
      <c r="P24" s="3">
        <f t="shared" si="2"/>
        <v>5534</v>
      </c>
      <c r="R24" s="2">
        <v>7752.454545454545</v>
      </c>
      <c r="S24" s="2">
        <f t="shared" si="3"/>
        <v>2077.272727272727</v>
      </c>
    </row>
    <row r="25" spans="1:19" x14ac:dyDescent="0.25">
      <c r="A25" s="1">
        <v>23</v>
      </c>
      <c r="B25" s="3" t="s">
        <v>29</v>
      </c>
      <c r="C25" s="3">
        <v>6370</v>
      </c>
      <c r="D25" s="3">
        <v>5161</v>
      </c>
      <c r="E25" s="3">
        <v>6589</v>
      </c>
      <c r="F25" s="3">
        <v>6104</v>
      </c>
      <c r="G25" s="3">
        <v>6045</v>
      </c>
      <c r="H25" s="3">
        <v>4860</v>
      </c>
      <c r="I25" s="3">
        <v>5510</v>
      </c>
      <c r="J25" s="3">
        <v>5985</v>
      </c>
      <c r="K25" s="3">
        <v>5153</v>
      </c>
      <c r="L25" s="3">
        <v>5687</v>
      </c>
      <c r="M25" s="3">
        <v>4963</v>
      </c>
      <c r="N25" s="2">
        <f t="shared" si="0"/>
        <v>5675.181818181818</v>
      </c>
      <c r="O25" s="3">
        <f t="shared" si="1"/>
        <v>6589</v>
      </c>
      <c r="P25" s="3">
        <f t="shared" si="2"/>
        <v>4860</v>
      </c>
      <c r="R25" s="2">
        <v>5675.181818181818</v>
      </c>
      <c r="S25" s="2">
        <f t="shared" si="3"/>
        <v>3212.181818181818</v>
      </c>
    </row>
    <row r="26" spans="1:19" x14ac:dyDescent="0.25">
      <c r="A26" s="1">
        <v>24</v>
      </c>
      <c r="B26" s="3" t="s">
        <v>30</v>
      </c>
      <c r="C26" s="3">
        <v>2366</v>
      </c>
      <c r="D26" s="3">
        <v>2344</v>
      </c>
      <c r="E26" s="3">
        <v>2090</v>
      </c>
      <c r="F26" s="3">
        <v>1671</v>
      </c>
      <c r="G26" s="3">
        <v>2154</v>
      </c>
      <c r="H26" s="3">
        <v>2406</v>
      </c>
      <c r="I26" s="3">
        <v>2996</v>
      </c>
      <c r="J26" s="3">
        <v>2641</v>
      </c>
      <c r="K26" s="3">
        <v>1992</v>
      </c>
      <c r="L26" s="3">
        <v>2906</v>
      </c>
      <c r="M26" s="3">
        <v>3527</v>
      </c>
      <c r="N26" s="2">
        <f t="shared" si="0"/>
        <v>2463</v>
      </c>
      <c r="O26" s="3">
        <f t="shared" si="1"/>
        <v>3527</v>
      </c>
      <c r="P26" s="3">
        <f t="shared" si="2"/>
        <v>1671</v>
      </c>
      <c r="R26" s="2">
        <v>2463</v>
      </c>
      <c r="S26" s="2">
        <f>R26-R27</f>
        <v>2463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 zavoianu</cp:lastModifiedBy>
  <dcterms:created xsi:type="dcterms:W3CDTF">2025-10-12T03:34:22Z</dcterms:created>
  <dcterms:modified xsi:type="dcterms:W3CDTF">2025-10-14T13:43:27Z</dcterms:modified>
</cp:coreProperties>
</file>