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 filterPrivacy="1"/>
  <xr:revisionPtr revIDLastSave="0" documentId="8_{00A16F6B-0A32-4562-ACDC-61132D4A26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cala de tiempo" sheetId="2" r:id="rId1"/>
    <sheet name="Information" sheetId="4" state="hidden" r:id="rId2"/>
  </sheets>
  <definedNames>
    <definedName name="_xlnm.Print_Area" localSheetId="0">'Escala de tiempo'!$A:$H</definedName>
    <definedName name="_xlnm.Print_Titles" localSheetId="0">'Escala de tiempo'!$53:$53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2" l="1"/>
  <c r="E35" i="2"/>
  <c r="M34" i="2" l="1"/>
  <c r="C34" i="2"/>
  <c r="E34" i="2" s="1"/>
  <c r="M38" i="2" l="1"/>
</calcChain>
</file>

<file path=xl/sharedStrings.xml><?xml version="1.0" encoding="utf-8"?>
<sst xmlns="http://schemas.openxmlformats.org/spreadsheetml/2006/main" count="41" uniqueCount="38">
  <si>
    <t>Tareas</t>
  </si>
  <si>
    <t>Hitos</t>
  </si>
  <si>
    <t>Inicio</t>
  </si>
  <si>
    <t>Fin</t>
  </si>
  <si>
    <t>Duración</t>
  </si>
  <si>
    <t>Etiqueta</t>
  </si>
  <si>
    <t>Vert. Posición</t>
  </si>
  <si>
    <t>Vert. Línea</t>
  </si>
  <si>
    <t>Fecha</t>
  </si>
  <si>
    <t>Posición</t>
  </si>
  <si>
    <t>Sprint 1</t>
  </si>
  <si>
    <t>Sprint 2</t>
  </si>
  <si>
    <t>Matriz de Requisito</t>
  </si>
  <si>
    <t>Sprint 3</t>
  </si>
  <si>
    <t>Reunión 1 con tutor empresarial</t>
  </si>
  <si>
    <t>Reunion 2 con tutor empresarial</t>
  </si>
  <si>
    <t>Insertar nuevas filas encima de ésta</t>
  </si>
  <si>
    <t>Corrección de Matriz</t>
  </si>
  <si>
    <t xml:space="preserve">Revisión de Elicitación de Requisitos </t>
  </si>
  <si>
    <t>Análisis y Diseño de proyecto</t>
  </si>
  <si>
    <t>Desarrollo Requisito 1 - 2</t>
  </si>
  <si>
    <t>Defensa y Revisión Sprint 1</t>
  </si>
  <si>
    <t>Presentación de corrección de errores</t>
  </si>
  <si>
    <t>Desarrollo Requisito 3 - 4</t>
  </si>
  <si>
    <t>Defensa y Revisión Sprint 2</t>
  </si>
  <si>
    <t>Sugerencias para usar esta plantilla</t>
  </si>
  <si>
    <t>• Insertar y eliminar filas completas al editar las tablas de datos</t>
  </si>
  <si>
    <t>• Evitar dejar en blanco la columna de etiqueta</t>
  </si>
  <si>
    <t>• Dar formato al eje horizontal para definir los límites mínimos y máximos</t>
  </si>
  <si>
    <t>• Especificar una posición vertical entre - 100 y 50</t>
  </si>
  <si>
    <t>• Dar formato a etiquetas de datos individuales o marcadores para resaltar determinados eventos</t>
  </si>
  <si>
    <t>Otras notas</t>
  </si>
  <si>
    <t>• Las líneas guías de hitos son Barras de error Y</t>
  </si>
  <si>
    <t>• Líneas guías de tareas son Barras de error Y</t>
  </si>
  <si>
    <t>• Duraciones de tareas son Barras de error X</t>
  </si>
  <si>
    <t>Visit:</t>
  </si>
  <si>
    <t>https://www.templatek.com</t>
  </si>
  <si>
    <t>Important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</si>
</sst>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40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0"/>
      <color theme="4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b/>
      <i/>
      <sz val="8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64D74"/>
      <name val="Century Gothic"/>
      <family val="2"/>
    </font>
    <font>
      <sz val="24"/>
      <color theme="0"/>
      <name val="Century Gothic"/>
      <family val="2"/>
    </font>
    <font>
      <sz val="24"/>
      <color theme="0"/>
      <name val="Calibri"/>
      <family val="2"/>
    </font>
    <font>
      <sz val="8"/>
      <color rgb="FFFF5E00"/>
      <name val="Century Gothic"/>
      <family val="2"/>
    </font>
    <font>
      <sz val="8"/>
      <color theme="1"/>
      <name val="Century Gothic"/>
      <family val="2"/>
    </font>
    <font>
      <b/>
      <sz val="16"/>
      <color theme="1" tint="0.249977111117893"/>
      <name val="Century Gothic"/>
      <family val="2"/>
    </font>
    <font>
      <b/>
      <sz val="8"/>
      <color theme="1" tint="0.249977111117893"/>
      <name val="Century Gothic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D3154"/>
        <bgColor indexed="64"/>
      </patternFill>
    </fill>
    <fill>
      <patternFill patternType="solid">
        <fgColor rgb="FFFF5E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6" applyNumberFormat="0" applyAlignment="0" applyProtection="0"/>
    <xf numFmtId="0" fontId="25" fillId="8" borderId="7" applyNumberFormat="0" applyAlignment="0" applyProtection="0"/>
    <xf numFmtId="0" fontId="26" fillId="8" borderId="6" applyNumberFormat="0" applyAlignment="0" applyProtection="0"/>
    <xf numFmtId="0" fontId="27" fillId="0" borderId="8" applyNumberFormat="0" applyFill="0" applyAlignment="0" applyProtection="0"/>
    <xf numFmtId="0" fontId="28" fillId="9" borderId="9" applyNumberFormat="0" applyAlignment="0" applyProtection="0"/>
    <xf numFmtId="0" fontId="29" fillId="0" borderId="0" applyNumberFormat="0" applyFill="0" applyBorder="0" applyAlignment="0" applyProtection="0"/>
    <xf numFmtId="0" fontId="16" fillId="10" borderId="10" applyNumberFormat="0" applyFont="0" applyAlignment="0" applyProtection="0"/>
    <xf numFmtId="0" fontId="30" fillId="0" borderId="0" applyNumberFormat="0" applyFill="0" applyBorder="0" applyAlignment="0" applyProtection="0"/>
    <xf numFmtId="0" fontId="31" fillId="0" borderId="11" applyNumberFormat="0" applyFill="0" applyAlignment="0" applyProtection="0"/>
    <xf numFmtId="0" fontId="32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32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32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32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32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32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 indent="1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left" vertical="center" indent="1"/>
    </xf>
    <xf numFmtId="14" fontId="7" fillId="2" borderId="2" xfId="0" applyNumberFormat="1" applyFont="1" applyFill="1" applyBorder="1" applyAlignment="1">
      <alignment horizontal="left" vertical="center" indent="1"/>
    </xf>
    <xf numFmtId="14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left" vertical="center" indent="1"/>
    </xf>
    <xf numFmtId="0" fontId="10" fillId="0" borderId="0" xfId="0" applyFont="1"/>
    <xf numFmtId="0" fontId="12" fillId="0" borderId="0" xfId="1" applyFont="1" applyAlignment="1">
      <alignment vertical="center"/>
    </xf>
    <xf numFmtId="0" fontId="13" fillId="0" borderId="0" xfId="0" applyFont="1" applyAlignment="1">
      <alignment horizontal="left" vertical="top"/>
    </xf>
    <xf numFmtId="0" fontId="14" fillId="0" borderId="0" xfId="0" applyFont="1"/>
    <xf numFmtId="0" fontId="1" fillId="0" borderId="0" xfId="0" applyFont="1" applyAlignment="1">
      <alignment vertical="center"/>
    </xf>
    <xf numFmtId="0" fontId="33" fillId="35" borderId="0" xfId="0" applyFont="1" applyFill="1" applyAlignment="1">
      <alignment vertical="center"/>
    </xf>
    <xf numFmtId="0" fontId="34" fillId="36" borderId="0" xfId="0" applyFont="1" applyFill="1" applyAlignment="1">
      <alignment horizontal="center" vertical="center"/>
    </xf>
    <xf numFmtId="0" fontId="36" fillId="36" borderId="0" xfId="0" applyFont="1" applyFill="1"/>
    <xf numFmtId="0" fontId="37" fillId="0" borderId="0" xfId="0" applyFont="1"/>
    <xf numFmtId="0" fontId="38" fillId="0" borderId="0" xfId="0" applyFont="1" applyAlignment="1">
      <alignment vertical="center"/>
    </xf>
    <xf numFmtId="0" fontId="39" fillId="0" borderId="0" xfId="0" applyFont="1" applyAlignment="1">
      <alignment vertical="top"/>
    </xf>
    <xf numFmtId="0" fontId="35" fillId="36" borderId="0" xfId="1" applyFont="1" applyFill="1" applyAlignment="1">
      <alignment horizontal="left" vertical="center"/>
    </xf>
    <xf numFmtId="0" fontId="34" fillId="36" borderId="0" xfId="1" applyFont="1" applyFill="1" applyAlignment="1">
      <alignment horizontal="left" vertical="center"/>
    </xf>
  </cellXfs>
  <cellStyles count="49">
    <cellStyle name="20% - Énfasis1" xfId="26" builtinId="30" customBuiltin="1"/>
    <cellStyle name="20% - Énfasis2" xfId="30" builtinId="34" customBuiltin="1"/>
    <cellStyle name="20% - Énfasis3" xfId="34" builtinId="38" customBuiltin="1"/>
    <cellStyle name="20% - Énfasis4" xfId="38" builtinId="42" customBuiltin="1"/>
    <cellStyle name="20% - Énfasis5" xfId="42" builtinId="46" customBuiltin="1"/>
    <cellStyle name="20% - Énfasis6" xfId="46" builtinId="50" customBuiltin="1"/>
    <cellStyle name="40% - Énfasis1" xfId="27" builtinId="31" customBuiltin="1"/>
    <cellStyle name="40% - Énfasis2" xfId="31" builtinId="35" customBuiltin="1"/>
    <cellStyle name="40% - Énfasis3" xfId="35" builtinId="39" customBuiltin="1"/>
    <cellStyle name="40% - Énfasis4" xfId="39" builtinId="43" customBuiltin="1"/>
    <cellStyle name="40% - Énfasis5" xfId="43" builtinId="47" customBuiltin="1"/>
    <cellStyle name="40% - Énfasis6" xfId="47" builtinId="51" customBuiltin="1"/>
    <cellStyle name="60% - Énfasis1" xfId="28" builtinId="32" customBuiltin="1"/>
    <cellStyle name="60% - Énfasis2" xfId="32" builtinId="36" customBuiltin="1"/>
    <cellStyle name="60% - Énfasis3" xfId="36" builtinId="40" customBuiltin="1"/>
    <cellStyle name="60% - Énfasis4" xfId="40" builtinId="44" customBuiltin="1"/>
    <cellStyle name="60% - Énfasis5" xfId="44" builtinId="48" customBuiltin="1"/>
    <cellStyle name="60% - Énfasis6" xfId="48" builtinId="52" customBuiltin="1"/>
    <cellStyle name="Bueno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Encabezado 1" xfId="9" builtinId="16" customBuiltin="1"/>
    <cellStyle name="Encabezado 4" xfId="12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6" builtinId="20" customBuiltin="1"/>
    <cellStyle name="Hipervínculo" xfId="1" builtinId="8" customBuiltin="1"/>
    <cellStyle name="Hipervínculo visitado" xfId="2" builtinId="9" customBuiltin="1"/>
    <cellStyle name="Incorrecto" xfId="14" builtinId="27" customBuiltin="1"/>
    <cellStyle name="Millares" xfId="3" builtinId="3" customBuiltin="1"/>
    <cellStyle name="Millares [0]" xfId="4" builtinId="6" customBuiltin="1"/>
    <cellStyle name="Moneda" xfId="5" builtinId="4" customBuiltin="1"/>
    <cellStyle name="Moneda [0]" xfId="6" builtinId="7" customBuiltin="1"/>
    <cellStyle name="Neutral" xfId="15" builtinId="28" customBuiltin="1"/>
    <cellStyle name="Normal" xfId="0" builtinId="0" customBuiltin="1"/>
    <cellStyle name="Notas" xfId="22" builtinId="10" customBuiltin="1"/>
    <cellStyle name="Porcentaje" xfId="7" builtinId="5" customBuiltin="1"/>
    <cellStyle name="Salida" xfId="17" builtinId="21" customBuiltin="1"/>
    <cellStyle name="Texto de advertencia" xfId="21" builtinId="11" customBuiltin="1"/>
    <cellStyle name="Texto explicativo" xfId="23" builtinId="53" customBuiltin="1"/>
    <cellStyle name="Título" xfId="8" builtinId="15" customBuiltin="1"/>
    <cellStyle name="Título 2" xfId="10" builtinId="17" customBuiltin="1"/>
    <cellStyle name="Título 3" xfId="11" builtinId="18" customBuiltin="1"/>
    <cellStyle name="Total" xfId="24" builtinId="25" customBuiltin="1"/>
  </cellStyles>
  <dxfs count="0"/>
  <tableStyles count="0" defaultTableStyle="TableStyleMedium2" defaultPivotStyle="PivotStyleLight16"/>
  <colors>
    <mruColors>
      <color rgb="FFEDF2F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Linea de Tiempo - Proyecto G6</a:t>
            </a:r>
          </a:p>
        </c:rich>
      </c:tx>
      <c:layout>
        <c:manualLayout>
          <c:xMode val="edge"/>
          <c:yMode val="edge"/>
          <c:x val="0.41240776909121191"/>
          <c:y val="1.522633037200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978185383786448E-2"/>
          <c:y val="2.2209399512949347E-2"/>
          <c:w val="0.90455710515422194"/>
          <c:h val="0.82860167305494947"/>
        </c:manualLayout>
      </c:layout>
      <c:scatterChart>
        <c:scatterStyle val="lineMarker"/>
        <c:varyColors val="0"/>
        <c:ser>
          <c:idx val="1"/>
          <c:order val="0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75F-47E9-9661-163A2FF19FEB}"/>
                </c:ext>
              </c:extLst>
            </c:dLbl>
            <c:dLbl>
              <c:idx val="1"/>
              <c:layout>
                <c:manualLayout>
                  <c:x val="-0.14013410825769373"/>
                  <c:y val="-2.781186129896283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5A625F3-F7B8-4FCE-9835-E036439FF45E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75F-47E9-9661-163A2FF19FEB}"/>
                </c:ext>
              </c:extLst>
            </c:dLbl>
            <c:dLbl>
              <c:idx val="2"/>
              <c:layout>
                <c:manualLayout>
                  <c:x val="9.2528614767881448E-2"/>
                  <c:y val="-5.226693484084058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7970493-21EA-4435-8A18-3B7FBCC94944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75F-47E9-9661-163A2FF19FEB}"/>
                </c:ext>
              </c:extLst>
            </c:dLbl>
            <c:dLbl>
              <c:idx val="3"/>
              <c:layout>
                <c:manualLayout>
                  <c:x val="-0.16882329068279942"/>
                  <c:y val="2.792789758641098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F5266F6-FA51-47BE-900F-7E606B7F9482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75F-47E9-9661-163A2FF19FEB}"/>
                </c:ext>
              </c:extLst>
            </c:dLbl>
            <c:dLbl>
              <c:idx val="4"/>
              <c:layout>
                <c:manualLayout>
                  <c:x val="5.5432943926544867E-2"/>
                  <c:y val="-2.2667559423902067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6F4DBD0-141A-4DCD-90F2-E4258ACBDE6A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75F-47E9-9661-163A2FF19FEB}"/>
                </c:ext>
              </c:extLst>
            </c:dLbl>
            <c:dLbl>
              <c:idx val="5"/>
              <c:layout>
                <c:manualLayout>
                  <c:x val="0.23913400711148727"/>
                  <c:y val="5.562380888388718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7BACF99-A2E7-493F-AB6D-0853D3E733C6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75F-47E9-9661-163A2FF19FEB}"/>
                </c:ext>
              </c:extLst>
            </c:dLbl>
            <c:dLbl>
              <c:idx val="6"/>
              <c:layout>
                <c:manualLayout>
                  <c:x val="0.16071621517326534"/>
                  <c:y val="-2.781084295938887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9AB36BF-E3C1-47B8-8BC3-29F94BE09CDB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75F-47E9-9661-163A2FF19FEB}"/>
                </c:ext>
              </c:extLst>
            </c:dLbl>
            <c:dLbl>
              <c:idx val="7"/>
              <c:layout>
                <c:manualLayout>
                  <c:x val="0.17256608443164786"/>
                  <c:y val="5.562380888388718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50DF011-9F08-4AF0-98AA-15221CA8D924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75F-47E9-9661-163A2FF19FEB}"/>
                </c:ext>
              </c:extLst>
            </c:dLbl>
            <c:dLbl>
              <c:idx val="8"/>
              <c:layout>
                <c:manualLayout>
                  <c:x val="3.7260677320328818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CA534F1-6AF8-46C8-87D1-252E404C9347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75F-47E9-9661-163A2FF19FEB}"/>
                </c:ext>
              </c:extLst>
            </c:dLbl>
            <c:dLbl>
              <c:idx val="9"/>
              <c:layout>
                <c:manualLayout>
                  <c:x val="-0.15947501903703135"/>
                  <c:y val="-8.343558389688952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D46A8AB-6D16-4CC8-A18E-57EC15B09EF5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6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75F-47E9-9661-163A2FF19FEB}"/>
                </c:ext>
              </c:extLst>
            </c:dLbl>
            <c:dLbl>
              <c:idx val="10"/>
              <c:layout>
                <c:manualLayout>
                  <c:x val="-0.14415969567373596"/>
                  <c:y val="1.0796613299976455E-3"/>
                </c:manualLayout>
              </c:layout>
              <c:tx>
                <c:rich>
                  <a:bodyPr/>
                  <a:lstStyle/>
                  <a:p>
                    <a:fld id="{E43E2DB9-AB2C-41FF-B935-643455F47F7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75F-47E9-9661-163A2FF19FEB}"/>
                </c:ext>
              </c:extLst>
            </c:dLbl>
            <c:dLbl>
              <c:idx val="11"/>
              <c:layout>
                <c:manualLayout>
                  <c:x val="-0.14212835803173285"/>
                  <c:y val="-5.2254063853397733E-3"/>
                </c:manualLayout>
              </c:layout>
              <c:tx>
                <c:rich>
                  <a:bodyPr/>
                  <a:lstStyle/>
                  <a:p>
                    <a:fld id="{2E0C9AEB-BC02-44E9-9D7E-A0654461BAE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53A-43B0-8E7F-BD14C3BDA74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355877A-6BC6-4805-AD30-3E8D91188C9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53A-43B0-8E7F-BD14C3BDA74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DCD6352-4580-4466-BEDD-EDE5A344FB9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53A-43B0-8E7F-BD14C3BDA74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2EFA141-2A88-401A-9FFD-F5EAD5D96FF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53A-43B0-8E7F-BD14C3BDA74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D39BF5D-4191-4C65-88F6-840CD193EDE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53A-43B0-8E7F-BD14C3BDA74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53A-43B0-8E7F-BD14C3BDA74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D8-4CC5-AFC8-AB0F91B583DD}"/>
                </c:ext>
              </c:extLst>
            </c:dLbl>
            <c:spPr>
              <a:solidFill>
                <a:schemeClr val="bg1">
                  <a:alpha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'Escala de tiempo'!$D$33:$D$50</c:f>
                <c:numCache>
                  <c:formatCode>General</c:formatCode>
                  <c:ptCount val="18"/>
                  <c:pt idx="1">
                    <c:v>14</c:v>
                  </c:pt>
                  <c:pt idx="2">
                    <c:v>15</c:v>
                  </c:pt>
                  <c:pt idx="3">
                    <c:v>16</c:v>
                  </c:pt>
                  <c:pt idx="4">
                    <c:v>5</c:v>
                  </c:pt>
                  <c:pt idx="5">
                    <c:v>1</c:v>
                  </c:pt>
                  <c:pt idx="6">
                    <c:v>1</c:v>
                  </c:pt>
                  <c:pt idx="7">
                    <c:v>8</c:v>
                  </c:pt>
                  <c:pt idx="8">
                    <c:v>9</c:v>
                  </c:pt>
                  <c:pt idx="9">
                    <c:v>8</c:v>
                  </c:pt>
                  <c:pt idx="10">
                    <c:v>28</c:v>
                  </c:pt>
                  <c:pt idx="11">
                    <c:v>9</c:v>
                  </c:pt>
                  <c:pt idx="12">
                    <c:v>2</c:v>
                  </c:pt>
                  <c:pt idx="13">
                    <c:v>17</c:v>
                  </c:pt>
                  <c:pt idx="14">
                    <c:v>2</c:v>
                  </c:pt>
                  <c:pt idx="15">
                    <c:v>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'Escala de tiempo'!$G$33:$G$50</c:f>
                <c:numCache>
                  <c:formatCode>General</c:formatCode>
                  <c:ptCount val="18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'Escala de tiempo'!$B$33:$B$50</c:f>
              <c:numCache>
                <c:formatCode>m/d/yyyy</c:formatCode>
                <c:ptCount val="18"/>
                <c:pt idx="1">
                  <c:v>45246</c:v>
                </c:pt>
                <c:pt idx="2">
                  <c:v>45259</c:v>
                </c:pt>
                <c:pt idx="3">
                  <c:v>45260</c:v>
                </c:pt>
                <c:pt idx="4">
                  <c:v>45260</c:v>
                </c:pt>
                <c:pt idx="5">
                  <c:v>45262</c:v>
                </c:pt>
                <c:pt idx="6">
                  <c:v>45268</c:v>
                </c:pt>
                <c:pt idx="7">
                  <c:v>45265</c:v>
                </c:pt>
                <c:pt idx="8">
                  <c:v>45265</c:v>
                </c:pt>
                <c:pt idx="9">
                  <c:v>45237</c:v>
                </c:pt>
                <c:pt idx="10">
                  <c:v>45278</c:v>
                </c:pt>
                <c:pt idx="11">
                  <c:v>45305</c:v>
                </c:pt>
                <c:pt idx="12">
                  <c:v>45314</c:v>
                </c:pt>
                <c:pt idx="13">
                  <c:v>45323</c:v>
                </c:pt>
                <c:pt idx="14">
                  <c:v>45342</c:v>
                </c:pt>
                <c:pt idx="15">
                  <c:v>45342</c:v>
                </c:pt>
              </c:numCache>
            </c:numRef>
          </c:xVal>
          <c:yVal>
            <c:numRef>
              <c:f>'Escala de tiempo'!$F$33:$F$50</c:f>
              <c:numCache>
                <c:formatCode>General</c:formatCode>
                <c:ptCount val="18"/>
                <c:pt idx="1">
                  <c:v>-17</c:v>
                </c:pt>
                <c:pt idx="2">
                  <c:v>-27</c:v>
                </c:pt>
                <c:pt idx="3">
                  <c:v>-35</c:v>
                </c:pt>
                <c:pt idx="4">
                  <c:v>-43</c:v>
                </c:pt>
                <c:pt idx="5">
                  <c:v>-51</c:v>
                </c:pt>
                <c:pt idx="6">
                  <c:v>-55</c:v>
                </c:pt>
                <c:pt idx="7">
                  <c:v>-62</c:v>
                </c:pt>
                <c:pt idx="8">
                  <c:v>-70</c:v>
                </c:pt>
                <c:pt idx="9">
                  <c:v>-76</c:v>
                </c:pt>
                <c:pt idx="10">
                  <c:v>-82</c:v>
                </c:pt>
                <c:pt idx="11">
                  <c:v>-90</c:v>
                </c:pt>
                <c:pt idx="12">
                  <c:v>-100</c:v>
                </c:pt>
                <c:pt idx="13">
                  <c:v>-17</c:v>
                </c:pt>
                <c:pt idx="14">
                  <c:v>-27</c:v>
                </c:pt>
                <c:pt idx="15">
                  <c:v>-35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'Escala de tiempo'!$E$33:$E$50</c15:f>
                <c15:dlblRangeCache>
                  <c:ptCount val="18"/>
                  <c:pt idx="1">
                    <c:v>Perfil de Proyecto 
nov 16 - nov 29</c:v>
                  </c:pt>
                  <c:pt idx="2">
                    <c:v>Corrección de Perfil 
nov 29 - dic 14</c:v>
                  </c:pt>
                  <c:pt idx="3">
                    <c:v>Revisión de Perfil de Proyecto 
nov 30 - dic 14</c:v>
                  </c:pt>
                  <c:pt idx="4">
                    <c:v>Matriz de Requisito</c:v>
                  </c:pt>
                  <c:pt idx="5">
                    <c:v>Reunión 1 con tutor empresarial</c:v>
                  </c:pt>
                  <c:pt idx="6">
                    <c:v>Reunion 2 con tutor empresarial</c:v>
                  </c:pt>
                  <c:pt idx="7">
                    <c:v>Corrección de Matriz</c:v>
                  </c:pt>
                  <c:pt idx="8">
                    <c:v>Revisión de Elicitación de Requisitos </c:v>
                  </c:pt>
                  <c:pt idx="9">
                    <c:v>Análisis y Diseño de proyecto</c:v>
                  </c:pt>
                  <c:pt idx="10">
                    <c:v>Desarrollo Requisito 1 - 2</c:v>
                  </c:pt>
                  <c:pt idx="11">
                    <c:v>Defensa y Revisión Sprint 1</c:v>
                  </c:pt>
                  <c:pt idx="12">
                    <c:v>Presentación de corrección de errores</c:v>
                  </c:pt>
                  <c:pt idx="13">
                    <c:v>Desarrollo Requisito 3 - 4</c:v>
                  </c:pt>
                  <c:pt idx="14">
                    <c:v>Defensa y Revisión Sprint 2</c:v>
                  </c:pt>
                  <c:pt idx="15">
                    <c:v>Presentación de corrección de errores</c:v>
                  </c:pt>
                  <c:pt idx="17">
                    <c:v>Insertar nuevas filas encima de ésta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D75F-47E9-9661-163A2FF19FEB}"/>
            </c:ext>
          </c:extLst>
        </c:ser>
        <c:ser>
          <c:idx val="0"/>
          <c:order val="1"/>
          <c:tx>
            <c:v>Hitos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diamond"/>
            <c:size val="14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75F-47E9-9661-163A2FF19FEB}"/>
              </c:ext>
            </c:extLst>
          </c:dPt>
          <c:dPt>
            <c:idx val="1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02-D75F-47E9-9661-163A2FF19FEB}"/>
              </c:ext>
            </c:extLst>
          </c:dPt>
          <c:dPt>
            <c:idx val="5"/>
            <c:marker>
              <c:symbol val="picture"/>
            </c:marker>
            <c:bubble3D val="0"/>
            <c:extLst>
              <c:ext xmlns:c16="http://schemas.microsoft.com/office/drawing/2014/chart" uri="{C3380CC4-5D6E-409C-BE32-E72D297353CC}">
                <c16:uniqueId val="{00000003-5EF8-4134-955B-52DF741E000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75F-47E9-9661-163A2FF19FEB}"/>
                </c:ext>
              </c:extLst>
            </c:dLbl>
            <c:dLbl>
              <c:idx val="1"/>
              <c:layout>
                <c:manualLayout>
                  <c:x val="-0.13007788367337972"/>
                  <c:y val="2.401073540997534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23CB651-96A7-4C69-874D-ADD614B7DD15}" type="CELLRANGE">
                      <a:rPr lang="en-US"/>
                      <a:pPr>
                        <a:defRPr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5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75F-47E9-9661-163A2FF19FEB}"/>
                </c:ext>
              </c:extLst>
            </c:dLbl>
            <c:dLbl>
              <c:idx val="2"/>
              <c:layout>
                <c:manualLayout>
                  <c:x val="-8.2719839232677242E-2"/>
                  <c:y val="-2.16563671014289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B01A7C4-A017-4A9B-BCE1-64481E7BA8CA}" type="CELLRANGE">
                      <a:rPr lang="en-US"/>
                      <a:pPr>
                        <a:defRPr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5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75F-47E9-9661-163A2FF19FEB}"/>
                </c:ext>
              </c:extLst>
            </c:dLbl>
            <c:dLbl>
              <c:idx val="3"/>
              <c:layout>
                <c:manualLayout>
                  <c:x val="-3.2768380358587645E-2"/>
                  <c:y val="-5.120655537658959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C7296F2-6549-4D0F-8A25-CE2F73063C33}" type="CELLRANGE">
                      <a:rPr lang="en-US"/>
                      <a:pPr>
                        <a:defRPr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5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75F-47E9-9661-163A2FF19FEB}"/>
                </c:ext>
              </c:extLst>
            </c:dLbl>
            <c:dLbl>
              <c:idx val="4"/>
              <c:layout>
                <c:manualLayout>
                  <c:x val="5.1376415105835902E-3"/>
                  <c:y val="-5.5135526908264591E-3"/>
                </c:manualLayout>
              </c:layout>
              <c:tx>
                <c:rich>
                  <a:bodyPr/>
                  <a:lstStyle/>
                  <a:p>
                    <a:fld id="{57F7FE4B-5FE0-41FB-A809-308400F2F85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75F-47E9-9661-163A2FF19FEB}"/>
                </c:ext>
              </c:extLst>
            </c:dLbl>
            <c:dLbl>
              <c:idx val="5"/>
              <c:layout>
                <c:manualLayout>
                  <c:x val="1.037653807422638E-2"/>
                  <c:y val="4.5006860361757501E-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A979844-7F1B-4A18-B351-286C53EB1BAF}" type="CELLRANGE">
                      <a:rPr lang="en-US"/>
                      <a:pPr>
                        <a:defRPr sz="14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[]</a:t>
                    </a:fld>
                    <a:endParaRPr/>
                  </a:p>
                </c:rich>
              </c:tx>
              <c:spPr>
                <a:solidFill>
                  <a:srgbClr val="EDF2F9">
                    <a:alpha val="50000"/>
                  </a:srgbClr>
                </a:solidFill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EF8-4134-955B-52DF741E00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0D8-4CC5-AFC8-AB0F91B583DD}"/>
                </c:ext>
              </c:extLst>
            </c:dLbl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'Escala de tiempo'!$J$33:$J$39</c:f>
              <c:numCache>
                <c:formatCode>m/d/yyyy</c:formatCode>
                <c:ptCount val="7"/>
                <c:pt idx="1">
                  <c:v>45246</c:v>
                </c:pt>
                <c:pt idx="2">
                  <c:v>45315</c:v>
                </c:pt>
                <c:pt idx="3">
                  <c:v>45344</c:v>
                </c:pt>
                <c:pt idx="4">
                  <c:v>45358</c:v>
                </c:pt>
                <c:pt idx="5">
                  <c:v>45358</c:v>
                </c:pt>
              </c:numCache>
            </c:numRef>
          </c:xVal>
          <c:yVal>
            <c:numRef>
              <c:f>'Escala de tiempo'!$N$33:$N$39</c:f>
              <c:numCache>
                <c:formatCode>General</c:formatCode>
                <c:ptCount val="7"/>
                <c:pt idx="1">
                  <c:v>35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'Escala de tiempo'!$M$33:$M$39</c15:f>
                <c15:dlblRangeCache>
                  <c:ptCount val="7"/>
                  <c:pt idx="1">
                    <c:v>Inicio, nov 16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Entregar, mar 7</c:v>
                  </c:pt>
                  <c:pt idx="6">
                    <c:v>Insertar nuevas filas encima de ésta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5F-47E9-9661-163A2FF1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3240"/>
        <c:axId val="484834552"/>
      </c:scatterChart>
      <c:valAx>
        <c:axId val="48483324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noFill/>
          <a:ln w="63500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34552"/>
        <c:crosses val="autoZero"/>
        <c:crossBetween val="midCat"/>
      </c:valAx>
      <c:valAx>
        <c:axId val="484834552"/>
        <c:scaling>
          <c:orientation val="minMax"/>
          <c:max val="50"/>
          <c:min val="-100"/>
        </c:scaling>
        <c:delete val="1"/>
        <c:axPos val="l"/>
        <c:numFmt formatCode="General" sourceLinked="1"/>
        <c:majorTickMark val="out"/>
        <c:minorTickMark val="none"/>
        <c:tickLblPos val="nextTo"/>
        <c:crossAx val="4848332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DF2F9"/>
    </a:solidFill>
    <a:ln w="38100" cap="flat" cmpd="sng" algn="ctr">
      <a:solidFill>
        <a:schemeClr val="accent1">
          <a:lumMod val="40000"/>
          <a:lumOff val="60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mplatek.com/contact/" TargetMode="External"/><Relationship Id="rId2" Type="http://schemas.openxmlformats.org/officeDocument/2006/relationships/hyperlink" Target="https://www.templatek.com/downloads/category/descarga-plantillas-de-excel-gratis/" TargetMode="External"/><Relationship Id="rId1" Type="http://schemas.openxmlformats.org/officeDocument/2006/relationships/hyperlink" Target="https://www.templatek.com/faqs/" TargetMode="External"/><Relationship Id="rId5" Type="http://schemas.openxmlformats.org/officeDocument/2006/relationships/image" Target="../media/image1.png"/><Relationship Id="rId4" Type="http://schemas.openxmlformats.org/officeDocument/2006/relationships/hyperlink" Target="https://www.templatek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152400</xdr:rowOff>
    </xdr:from>
    <xdr:to>
      <xdr:col>13</xdr:col>
      <xdr:colOff>523875</xdr:colOff>
      <xdr:row>29</xdr:row>
      <xdr:rowOff>94503</xdr:rowOff>
    </xdr:to>
    <xdr:graphicFrame macro="">
      <xdr:nvGraphicFramePr>
        <xdr:cNvPr id="8" name="Gráfico 2">
          <a:extLst>
            <a:ext uri="{FF2B5EF4-FFF2-40B4-BE49-F238E27FC236}">
              <a16:creationId xmlns:a16="http://schemas.microsoft.com/office/drawing/2014/main" id="{804101E9-334F-4A84-8D62-96D9C4F4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38099</xdr:rowOff>
    </xdr:from>
    <xdr:to>
      <xdr:col>7</xdr:col>
      <xdr:colOff>434340</xdr:colOff>
      <xdr:row>36</xdr:row>
      <xdr:rowOff>85725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6066C5C7-13C2-459B-86C3-F3126D9BDD3A}"/>
            </a:ext>
          </a:extLst>
        </xdr:cNvPr>
        <xdr:cNvSpPr txBox="1"/>
      </xdr:nvSpPr>
      <xdr:spPr>
        <a:xfrm>
          <a:off x="209550" y="1447799"/>
          <a:ext cx="8035290" cy="431482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We have many free templates and you can download them whenever you want. Some of the templates are premium and require a payment for each or you can also pay an annual subscription to freely download any type of file.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We have templates of the following types: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  <a:latin typeface="Abadi Extra Light" panose="020B0204020104020204" pitchFamily="34" charset="0"/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1. </a:t>
          </a:r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Professional Presentation Templates for PowerPoint and Google Slides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  <a:latin typeface="Abadi Extra Light" panose="020B0204020104020204" pitchFamily="34" charset="0"/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Professional document templates for MS Word, editable files.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  <a:latin typeface="Abadi Extra Light" panose="020B0204020104020204" pitchFamily="34" charset="0"/>
          </a:endParaRPr>
        </a:p>
        <a:p>
          <a:pPr marL="0" indent="0"/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</a:rPr>
            <a:t>3. 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rPr>
            <a:t>Professional document templates for MS Excel, editable files..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DISCLAIMER:</a:t>
          </a:r>
        </a:p>
        <a:p>
          <a:pPr marL="0" indent="0"/>
          <a:r>
            <a:rPr lang="es-AR" sz="14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604020202020204" pitchFamily="34" charset="0"/>
              <a:ea typeface="+mn-ea"/>
              <a:cs typeface="+mn-cs"/>
            </a:rPr>
            <a:t>This template is provided by templatek.com or one of its providers. The use of this template does not imply any type of responsibility for templatek.con or its suppliers. </a:t>
          </a:r>
        </a:p>
        <a:p>
          <a:pPr marL="0" indent="0"/>
          <a:endParaRPr lang="es-AR" sz="1400" baseline="0">
            <a:solidFill>
              <a:schemeClr val="tx1">
                <a:lumMod val="65000"/>
                <a:lumOff val="35000"/>
              </a:schemeClr>
            </a:solidFill>
            <a:latin typeface="Abadi Extra Light" panose="020B0604020202020204" pitchFamily="34" charset="0"/>
            <a:ea typeface="+mn-ea"/>
            <a:cs typeface="+mn-cs"/>
          </a:endParaRPr>
        </a:p>
        <a:p>
          <a:pPr marL="0" indent="0"/>
          <a:r>
            <a:rPr lang="es-AR" sz="14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604020202020204" pitchFamily="34" charset="0"/>
              <a:ea typeface="+mn-ea"/>
              <a:cs typeface="+mn-cs"/>
            </a:rPr>
            <a:t>If you have any complaint or suspect that the content of this template violates the Copyright, please contact us from here.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7</xdr:col>
      <xdr:colOff>698500</xdr:colOff>
      <xdr:row>3</xdr:row>
      <xdr:rowOff>256540</xdr:rowOff>
    </xdr:from>
    <xdr:to>
      <xdr:col>11</xdr:col>
      <xdr:colOff>10160</xdr:colOff>
      <xdr:row>34</xdr:row>
      <xdr:rowOff>76200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1F8B7B4B-7ED4-419F-86AB-93E2E545E7D8}"/>
            </a:ext>
          </a:extLst>
        </xdr:cNvPr>
        <xdr:cNvSpPr txBox="1"/>
      </xdr:nvSpPr>
      <xdr:spPr>
        <a:xfrm>
          <a:off x="8493760" y="1422400"/>
          <a:ext cx="4371340" cy="4193540"/>
        </a:xfrm>
        <a:prstGeom prst="rect">
          <a:avLst/>
        </a:prstGeom>
        <a:solidFill>
          <a:srgbClr val="F0F5FA"/>
        </a:solidFill>
        <a:ln w="9525" cmpd="sng"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274320" rIns="274320" bIns="274320" rtlCol="0" anchor="t"/>
        <a:lstStyle/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Help</a:t>
          </a:r>
        </a:p>
        <a:p>
          <a:endParaRPr lang="en-US" sz="800" b="1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If you want to know more about how to use this template, or adapt it, extend it or correct any errors, follow this link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Other templates</a:t>
          </a:r>
        </a:p>
        <a:p>
          <a:endParaRPr lang="en-US" sz="8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You can also download many editable document templates like Word and presentation templates for PowerPoint and Google Slides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:</a:t>
          </a:r>
        </a:p>
      </xdr:txBody>
    </xdr:sp>
    <xdr:clientData/>
  </xdr:twoCellAnchor>
  <xdr:twoCellAnchor>
    <xdr:from>
      <xdr:col>7</xdr:col>
      <xdr:colOff>723900</xdr:colOff>
      <xdr:row>14</xdr:row>
      <xdr:rowOff>33020</xdr:rowOff>
    </xdr:from>
    <xdr:to>
      <xdr:col>11</xdr:col>
      <xdr:colOff>3629</xdr:colOff>
      <xdr:row>15</xdr:row>
      <xdr:rowOff>124823</xdr:rowOff>
    </xdr:to>
    <xdr:sp macro="" textlink="">
      <xdr:nvSpPr>
        <xdr:cNvPr id="4" name="TextBox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695A1D-BD50-45A9-B17E-B53EA1E248CA}"/>
            </a:ext>
          </a:extLst>
        </xdr:cNvPr>
        <xdr:cNvSpPr txBox="1"/>
      </xdr:nvSpPr>
      <xdr:spPr>
        <a:xfrm>
          <a:off x="8519160" y="2829560"/>
          <a:ext cx="4339409" cy="228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00E2A7"/>
              </a:solidFill>
            </a:rPr>
            <a:t>See help →</a:t>
          </a:r>
        </a:p>
      </xdr:txBody>
    </xdr:sp>
    <xdr:clientData/>
  </xdr:twoCellAnchor>
  <xdr:twoCellAnchor>
    <xdr:from>
      <xdr:col>7</xdr:col>
      <xdr:colOff>695325</xdr:colOff>
      <xdr:row>31</xdr:row>
      <xdr:rowOff>21590</xdr:rowOff>
    </xdr:from>
    <xdr:to>
      <xdr:col>10</xdr:col>
      <xdr:colOff>1241879</xdr:colOff>
      <xdr:row>32</xdr:row>
      <xdr:rowOff>131536</xdr:rowOff>
    </xdr:to>
    <xdr:sp macro="" textlink="">
      <xdr:nvSpPr>
        <xdr:cNvPr id="5" name="TextBox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4B2B56-E23B-4A93-BB2C-61EA3789565D}"/>
            </a:ext>
          </a:extLst>
        </xdr:cNvPr>
        <xdr:cNvSpPr txBox="1"/>
      </xdr:nvSpPr>
      <xdr:spPr>
        <a:xfrm>
          <a:off x="8490585" y="5149850"/>
          <a:ext cx="4341314" cy="2471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00E2A7"/>
              </a:solidFill>
            </a:rPr>
            <a:t>See other templates →</a:t>
          </a:r>
        </a:p>
      </xdr:txBody>
    </xdr:sp>
    <xdr:clientData/>
  </xdr:twoCellAnchor>
  <xdr:twoCellAnchor>
    <xdr:from>
      <xdr:col>1</xdr:col>
      <xdr:colOff>600075</xdr:colOff>
      <xdr:row>33</xdr:row>
      <xdr:rowOff>92075</xdr:rowOff>
    </xdr:from>
    <xdr:to>
      <xdr:col>4</xdr:col>
      <xdr:colOff>1137104</xdr:colOff>
      <xdr:row>35</xdr:row>
      <xdr:rowOff>54338</xdr:rowOff>
    </xdr:to>
    <xdr:sp macro="" textlink="">
      <xdr:nvSpPr>
        <xdr:cNvPr id="6" name="TextBox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4618459-DF98-41A8-BBC1-DA13AC39C18E}"/>
            </a:ext>
          </a:extLst>
        </xdr:cNvPr>
        <xdr:cNvSpPr txBox="1"/>
      </xdr:nvSpPr>
      <xdr:spPr>
        <a:xfrm>
          <a:off x="809625" y="5368925"/>
          <a:ext cx="4337504" cy="228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00E2A7"/>
              </a:solidFill>
            </a:rPr>
            <a:t>Contact here →</a:t>
          </a:r>
        </a:p>
      </xdr:txBody>
    </xdr:sp>
    <xdr:clientData/>
  </xdr:twoCellAnchor>
  <xdr:twoCellAnchor>
    <xdr:from>
      <xdr:col>1</xdr:col>
      <xdr:colOff>733425</xdr:colOff>
      <xdr:row>7</xdr:row>
      <xdr:rowOff>116840</xdr:rowOff>
    </xdr:from>
    <xdr:to>
      <xdr:col>5</xdr:col>
      <xdr:colOff>13154</xdr:colOff>
      <xdr:row>9</xdr:row>
      <xdr:rowOff>69578</xdr:rowOff>
    </xdr:to>
    <xdr:sp macro="" textlink="">
      <xdr:nvSpPr>
        <xdr:cNvPr id="7" name="TextBox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4000BBA-A567-46E8-8432-3C0FC2583036}"/>
            </a:ext>
          </a:extLst>
        </xdr:cNvPr>
        <xdr:cNvSpPr txBox="1"/>
      </xdr:nvSpPr>
      <xdr:spPr>
        <a:xfrm>
          <a:off x="939165" y="1953260"/>
          <a:ext cx="4339409" cy="227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00E2A7"/>
              </a:solidFill>
            </a:rPr>
            <a:t>See</a:t>
          </a:r>
          <a:r>
            <a:rPr lang="en-US" sz="1600" b="1" baseline="0">
              <a:solidFill>
                <a:srgbClr val="00E2A7"/>
              </a:solidFill>
            </a:rPr>
            <a:t> templates</a:t>
          </a:r>
          <a:r>
            <a:rPr lang="en-US" sz="1600" b="1">
              <a:solidFill>
                <a:srgbClr val="00E2A7"/>
              </a:solidFill>
            </a:rPr>
            <a:t> →</a:t>
          </a:r>
        </a:p>
      </xdr:txBody>
    </xdr:sp>
    <xdr:clientData/>
  </xdr:twoCellAnchor>
  <xdr:twoCellAnchor editAs="oneCell">
    <xdr:from>
      <xdr:col>1</xdr:col>
      <xdr:colOff>310516</xdr:colOff>
      <xdr:row>1</xdr:row>
      <xdr:rowOff>93347</xdr:rowOff>
    </xdr:from>
    <xdr:to>
      <xdr:col>1</xdr:col>
      <xdr:colOff>942976</xdr:colOff>
      <xdr:row>1</xdr:row>
      <xdr:rowOff>720203</xdr:rowOff>
    </xdr:to>
    <xdr:pic>
      <xdr:nvPicPr>
        <xdr:cNvPr id="8" name="Pictur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04AE43-4064-4BDF-BC58-14C3D2618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66" y="226697"/>
          <a:ext cx="632460" cy="626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emplate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D695-63DB-475B-89F7-AC927F169BD9}">
  <sheetPr>
    <tabColor theme="4" tint="0.59999389629810485"/>
  </sheetPr>
  <dimension ref="B28:N70"/>
  <sheetViews>
    <sheetView showGridLines="0" tabSelected="1" topLeftCell="A36" zoomScale="102" zoomScaleNormal="102" workbookViewId="0">
      <selection activeCell="O24" sqref="O24"/>
    </sheetView>
  </sheetViews>
  <sheetFormatPr defaultColWidth="9.140625" defaultRowHeight="14.45"/>
  <cols>
    <col min="1" max="1" width="2" customWidth="1"/>
    <col min="2" max="3" width="17.28515625" customWidth="1"/>
    <col min="4" max="4" width="14.5703125" customWidth="1"/>
    <col min="5" max="5" width="36.85546875" customWidth="1"/>
    <col min="6" max="7" width="18.7109375" customWidth="1"/>
    <col min="8" max="8" width="3.7109375" customWidth="1"/>
    <col min="9" max="9" width="3.28515625" customWidth="1"/>
    <col min="10" max="10" width="23.28515625" customWidth="1"/>
    <col min="13" max="13" width="18.42578125" customWidth="1"/>
    <col min="14" max="14" width="14" customWidth="1"/>
  </cols>
  <sheetData>
    <row r="28" spans="2:14" ht="15"/>
    <row r="29" spans="2:14" ht="15"/>
    <row r="30" spans="2:14" ht="15"/>
    <row r="31" spans="2:14" ht="21">
      <c r="B31" s="2" t="s">
        <v>0</v>
      </c>
      <c r="C31" s="2"/>
      <c r="D31" s="2"/>
      <c r="J31" s="2" t="s">
        <v>1</v>
      </c>
      <c r="K31" s="2"/>
      <c r="L31" s="2"/>
    </row>
    <row r="32" spans="2:14" ht="21.75" customHeight="1"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  <c r="J32" s="1" t="s">
        <v>8</v>
      </c>
      <c r="K32" s="1"/>
      <c r="L32" s="1"/>
      <c r="M32" s="1" t="s">
        <v>5</v>
      </c>
      <c r="N32" s="1" t="s">
        <v>9</v>
      </c>
    </row>
    <row r="33" spans="2:14" s="15" customFormat="1" ht="10.15">
      <c r="B33" s="12"/>
      <c r="C33" s="12"/>
      <c r="D33" s="13"/>
      <c r="E33" s="14"/>
      <c r="F33" s="13"/>
      <c r="G33" s="13"/>
      <c r="J33" s="12"/>
      <c r="K33" s="12"/>
      <c r="L33" s="13"/>
      <c r="M33" s="14"/>
      <c r="N33" s="13"/>
    </row>
    <row r="34" spans="2:14" ht="18" customHeight="1">
      <c r="B34" s="8">
        <v>45246</v>
      </c>
      <c r="C34" s="8">
        <f t="shared" ref="C34" si="0">B34+D34-1</f>
        <v>45259</v>
      </c>
      <c r="D34" s="9">
        <v>14</v>
      </c>
      <c r="E34" s="5" t="str">
        <f>"Perfil de Proyecto "&amp;CHAR(10)&amp;TEXT(B34,"mmm d")&amp;" - "&amp;TEXT(C34,"mmm d")</f>
        <v>Perfil de Proyecto 
nov 16 - nov 29</v>
      </c>
      <c r="F34" s="9">
        <v>-17</v>
      </c>
      <c r="G34" s="9">
        <v>0</v>
      </c>
      <c r="J34" s="8">
        <v>45246</v>
      </c>
      <c r="K34" s="8"/>
      <c r="L34" s="9"/>
      <c r="M34" s="10" t="str">
        <f>"Inicio, "&amp;TEXT(J34,"mmm d")</f>
        <v>Inicio, nov 16</v>
      </c>
      <c r="N34" s="9">
        <v>35</v>
      </c>
    </row>
    <row r="35" spans="2:14" ht="18" customHeight="1">
      <c r="B35" s="8">
        <v>45259</v>
      </c>
      <c r="C35" s="8">
        <v>45274</v>
      </c>
      <c r="D35" s="9">
        <v>15</v>
      </c>
      <c r="E35" s="5" t="str">
        <f>"Corrección de Perfil "&amp;CHAR(10)&amp;TEXT(B35,"mmm d")&amp;" - "&amp;TEXT(C35,"mmm d")</f>
        <v>Corrección de Perfil 
nov 29 - dic 14</v>
      </c>
      <c r="F35" s="9">
        <v>-27</v>
      </c>
      <c r="G35" s="9">
        <v>0</v>
      </c>
      <c r="J35" s="8">
        <v>45315</v>
      </c>
      <c r="K35" s="8"/>
      <c r="L35" s="9"/>
      <c r="M35" s="10" t="s">
        <v>10</v>
      </c>
      <c r="N35" s="9">
        <v>30</v>
      </c>
    </row>
    <row r="36" spans="2:14" ht="18" customHeight="1">
      <c r="B36" s="8">
        <v>45260</v>
      </c>
      <c r="C36" s="8">
        <v>45274</v>
      </c>
      <c r="D36" s="9">
        <v>16</v>
      </c>
      <c r="E36" s="5" t="str">
        <f>"Revisión de Perfil de Proyecto "&amp;CHAR(10)&amp;TEXT(B36,"mmm d")&amp;" - "&amp;TEXT(C36,"mmm d")</f>
        <v>Revisión de Perfil de Proyecto 
nov 30 - dic 14</v>
      </c>
      <c r="F36" s="9">
        <v>-35</v>
      </c>
      <c r="G36" s="9">
        <v>0</v>
      </c>
      <c r="J36" s="8">
        <v>45344</v>
      </c>
      <c r="K36" s="8"/>
      <c r="L36" s="9"/>
      <c r="M36" s="10" t="s">
        <v>11</v>
      </c>
      <c r="N36" s="9">
        <v>20</v>
      </c>
    </row>
    <row r="37" spans="2:14" ht="18" customHeight="1">
      <c r="B37" s="8">
        <v>45260</v>
      </c>
      <c r="C37" s="8">
        <v>45265</v>
      </c>
      <c r="D37" s="9">
        <v>5</v>
      </c>
      <c r="E37" s="5" t="s">
        <v>12</v>
      </c>
      <c r="F37" s="9">
        <v>-43</v>
      </c>
      <c r="G37" s="9">
        <v>0</v>
      </c>
      <c r="J37" s="8">
        <v>45358</v>
      </c>
      <c r="K37" s="8"/>
      <c r="L37" s="9"/>
      <c r="M37" s="10" t="s">
        <v>13</v>
      </c>
      <c r="N37" s="9">
        <v>15</v>
      </c>
    </row>
    <row r="38" spans="2:14" ht="18" customHeight="1">
      <c r="B38" s="8">
        <v>45262</v>
      </c>
      <c r="C38" s="8">
        <v>45262</v>
      </c>
      <c r="D38" s="9">
        <v>1</v>
      </c>
      <c r="E38" s="5" t="s">
        <v>14</v>
      </c>
      <c r="F38" s="9">
        <v>-51</v>
      </c>
      <c r="G38" s="9">
        <v>0</v>
      </c>
      <c r="J38" s="8">
        <v>45358</v>
      </c>
      <c r="K38" s="8"/>
      <c r="L38" s="9"/>
      <c r="M38" s="10" t="str">
        <f>"Entregar, "&amp;TEXT(J38,"mmm d")</f>
        <v>Entregar, mar 7</v>
      </c>
      <c r="N38" s="9">
        <v>10</v>
      </c>
    </row>
    <row r="39" spans="2:14" ht="18" customHeight="1">
      <c r="B39" s="8">
        <v>45268</v>
      </c>
      <c r="C39" s="8">
        <v>45268</v>
      </c>
      <c r="D39" s="9">
        <v>1</v>
      </c>
      <c r="E39" s="5" t="s">
        <v>15</v>
      </c>
      <c r="F39" s="9">
        <v>-55</v>
      </c>
      <c r="G39" s="9">
        <v>0</v>
      </c>
      <c r="J39" s="6"/>
      <c r="K39" s="6"/>
      <c r="L39" s="7"/>
      <c r="M39" s="11" t="s">
        <v>16</v>
      </c>
      <c r="N39" s="7"/>
    </row>
    <row r="40" spans="2:14" ht="18" customHeight="1">
      <c r="B40" s="8">
        <v>45265</v>
      </c>
      <c r="C40" s="8">
        <v>45273</v>
      </c>
      <c r="D40" s="9">
        <v>8</v>
      </c>
      <c r="E40" s="5" t="s">
        <v>17</v>
      </c>
      <c r="F40" s="9">
        <v>-62</v>
      </c>
      <c r="G40" s="9">
        <v>0</v>
      </c>
    </row>
    <row r="41" spans="2:14" ht="18" customHeight="1">
      <c r="B41" s="8">
        <v>45265</v>
      </c>
      <c r="C41" s="8">
        <v>45274</v>
      </c>
      <c r="D41" s="9">
        <v>9</v>
      </c>
      <c r="E41" s="5" t="s">
        <v>18</v>
      </c>
      <c r="F41" s="9">
        <v>-70</v>
      </c>
      <c r="G41" s="9">
        <v>0</v>
      </c>
    </row>
    <row r="42" spans="2:14" ht="18" customHeight="1">
      <c r="B42" s="8">
        <v>45237</v>
      </c>
      <c r="C42" s="8">
        <v>45275</v>
      </c>
      <c r="D42" s="9">
        <v>8</v>
      </c>
      <c r="E42" s="5" t="s">
        <v>19</v>
      </c>
      <c r="F42" s="9">
        <v>-76</v>
      </c>
      <c r="G42" s="9">
        <v>0</v>
      </c>
    </row>
    <row r="43" spans="2:14" ht="18" customHeight="1">
      <c r="B43" s="8">
        <v>45278</v>
      </c>
      <c r="C43" s="8">
        <v>45305</v>
      </c>
      <c r="D43" s="9">
        <v>28</v>
      </c>
      <c r="E43" s="5" t="s">
        <v>20</v>
      </c>
      <c r="F43" s="9">
        <v>-82</v>
      </c>
      <c r="G43" s="9">
        <v>0</v>
      </c>
    </row>
    <row r="44" spans="2:14" ht="18" customHeight="1">
      <c r="B44" s="8">
        <v>45305</v>
      </c>
      <c r="C44" s="8">
        <v>45314</v>
      </c>
      <c r="D44" s="9">
        <v>9</v>
      </c>
      <c r="E44" s="5" t="s">
        <v>21</v>
      </c>
      <c r="F44" s="9">
        <v>-90</v>
      </c>
      <c r="G44" s="9">
        <v>0</v>
      </c>
    </row>
    <row r="45" spans="2:14" ht="18" customHeight="1">
      <c r="B45" s="8">
        <v>45314</v>
      </c>
      <c r="C45" s="8">
        <v>45316</v>
      </c>
      <c r="D45" s="9">
        <v>2</v>
      </c>
      <c r="E45" s="5" t="s">
        <v>22</v>
      </c>
      <c r="F45" s="9">
        <v>-100</v>
      </c>
      <c r="G45" s="9">
        <v>0</v>
      </c>
    </row>
    <row r="46" spans="2:14" ht="18" customHeight="1">
      <c r="B46" s="8">
        <v>45323</v>
      </c>
      <c r="C46" s="8">
        <v>45340</v>
      </c>
      <c r="D46" s="9">
        <v>17</v>
      </c>
      <c r="E46" s="5" t="s">
        <v>23</v>
      </c>
      <c r="F46" s="9">
        <v>-17</v>
      </c>
      <c r="G46" s="9">
        <v>0</v>
      </c>
    </row>
    <row r="47" spans="2:14" ht="18" customHeight="1">
      <c r="B47" s="8">
        <v>45342</v>
      </c>
      <c r="C47" s="8">
        <v>45344</v>
      </c>
      <c r="D47" s="9">
        <v>2</v>
      </c>
      <c r="E47" s="5" t="s">
        <v>24</v>
      </c>
      <c r="F47" s="9">
        <v>-27</v>
      </c>
      <c r="G47" s="9">
        <v>0</v>
      </c>
    </row>
    <row r="48" spans="2:14" ht="18" customHeight="1">
      <c r="B48" s="8">
        <v>45342</v>
      </c>
      <c r="C48" s="8">
        <v>45344</v>
      </c>
      <c r="D48" s="9">
        <v>2</v>
      </c>
      <c r="E48" s="5" t="s">
        <v>22</v>
      </c>
      <c r="F48" s="9">
        <v>-35</v>
      </c>
      <c r="G48" s="9">
        <v>0</v>
      </c>
    </row>
    <row r="49" spans="2:10" ht="18" customHeight="1">
      <c r="B49" s="9"/>
      <c r="C49" s="9"/>
      <c r="D49" s="9"/>
      <c r="E49" s="9"/>
      <c r="F49" s="9"/>
      <c r="G49" s="9"/>
    </row>
    <row r="50" spans="2:10">
      <c r="B50" s="6"/>
      <c r="C50" s="6"/>
      <c r="D50" s="7"/>
      <c r="E50" s="11" t="s">
        <v>16</v>
      </c>
      <c r="F50" s="7"/>
      <c r="G50" s="7"/>
      <c r="J50" s="4"/>
    </row>
    <row r="54" spans="2:10" s="15" customFormat="1" ht="10.15"/>
    <row r="55" spans="2:10" ht="18" customHeight="1"/>
    <row r="56" spans="2:10" ht="18" customHeight="1"/>
    <row r="57" spans="2:10" ht="18" customHeight="1"/>
    <row r="58" spans="2:10" ht="18" customHeight="1">
      <c r="J58" s="3"/>
    </row>
    <row r="59" spans="2:10">
      <c r="C59" s="18" t="s">
        <v>25</v>
      </c>
      <c r="J59" s="4"/>
    </row>
    <row r="60" spans="2:10">
      <c r="C60" s="19" t="s">
        <v>26</v>
      </c>
      <c r="D60" s="16"/>
    </row>
    <row r="61" spans="2:10">
      <c r="C61" s="19" t="s">
        <v>27</v>
      </c>
      <c r="D61" s="17"/>
    </row>
    <row r="62" spans="2:10">
      <c r="C62" s="19" t="s">
        <v>28</v>
      </c>
    </row>
    <row r="63" spans="2:10">
      <c r="C63" s="19" t="s">
        <v>29</v>
      </c>
    </row>
    <row r="64" spans="2:10">
      <c r="C64" s="19" t="s">
        <v>30</v>
      </c>
    </row>
    <row r="65" spans="3:3">
      <c r="C65" s="19"/>
    </row>
    <row r="67" spans="3:3">
      <c r="C67" s="18" t="s">
        <v>31</v>
      </c>
    </row>
    <row r="68" spans="3:3">
      <c r="C68" s="19" t="s">
        <v>32</v>
      </c>
    </row>
    <row r="69" spans="3:3">
      <c r="C69" s="19" t="s">
        <v>33</v>
      </c>
    </row>
    <row r="70" spans="3:3">
      <c r="C70" s="19" t="s">
        <v>34</v>
      </c>
    </row>
  </sheetData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3FD3-4BB0-4A00-8E48-BBBFD05420EB}">
  <sheetPr>
    <tabColor theme="9" tint="-0.249977111117893"/>
  </sheetPr>
  <dimension ref="B2:K4"/>
  <sheetViews>
    <sheetView showGridLines="0" workbookViewId="0">
      <selection activeCell="H43" sqref="H43"/>
    </sheetView>
  </sheetViews>
  <sheetFormatPr defaultColWidth="11.5703125" defaultRowHeight="10.9"/>
  <cols>
    <col min="1" max="1" width="3" style="23" customWidth="1"/>
    <col min="2" max="11" width="18.42578125" style="23" customWidth="1"/>
    <col min="12" max="16384" width="11.5703125" style="23"/>
  </cols>
  <sheetData>
    <row r="2" spans="2:11" ht="69.599999999999994" customHeight="1">
      <c r="B2" s="20"/>
      <c r="C2" s="21" t="s">
        <v>35</v>
      </c>
      <c r="D2" s="26" t="s">
        <v>36</v>
      </c>
      <c r="E2" s="27"/>
      <c r="F2" s="27"/>
      <c r="G2" s="27"/>
      <c r="H2" s="22"/>
      <c r="I2" s="22"/>
      <c r="J2" s="22"/>
      <c r="K2" s="22"/>
    </row>
    <row r="4" spans="2:11" ht="20.45">
      <c r="B4" s="24" t="s">
        <v>37</v>
      </c>
      <c r="C4" s="25"/>
      <c r="D4" s="25"/>
      <c r="E4" s="25"/>
      <c r="F4" s="25"/>
      <c r="G4" s="25"/>
      <c r="H4" s="25"/>
      <c r="I4" s="25"/>
      <c r="J4" s="25"/>
      <c r="K4" s="25"/>
    </row>
  </sheetData>
  <mergeCells count="1">
    <mergeCell ref="D2:G2"/>
  </mergeCells>
  <hyperlinks>
    <hyperlink ref="D2" r:id="rId1" xr:uid="{21232C02-C4DA-4896-98BD-B1BED8FB6A2A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TM16410085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2021-10-12T17:49:37Z</dcterms:created>
  <dcterms:modified xsi:type="dcterms:W3CDTF">2024-02-20T22:57:04Z</dcterms:modified>
  <cp:category/>
  <cp:contentStatus/>
</cp:coreProperties>
</file>