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Users\Jenny\Downloads\"/>
    </mc:Choice>
  </mc:AlternateContent>
  <xr:revisionPtr revIDLastSave="0" documentId="8_{FF03C85A-950B-4778-94AA-6D6A3E0872C8}" xr6:coauthVersionLast="47" xr6:coauthVersionMax="47" xr10:uidLastSave="{00000000-0000-0000-0000-000000000000}"/>
  <bookViews>
    <workbookView xWindow="0" yWindow="0" windowWidth="8970" windowHeight="6255" firstSheet="2" activeTab="2" xr2:uid="{00000000-000D-0000-FFFF-FFFF00000000}"/>
  </bookViews>
  <sheets>
    <sheet name="Backlog" sheetId="1" r:id="rId1"/>
    <sheet name="sprint0" sheetId="2" r:id="rId2"/>
    <sheet name="burdonchar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K22" i="3" l="1"/>
  <c r="J22" i="3"/>
  <c r="I22" i="3"/>
  <c r="H22" i="3"/>
  <c r="G22" i="3"/>
  <c r="E22" i="3"/>
  <c r="F22" i="3" s="1"/>
  <c r="D22" i="3"/>
  <c r="C22" i="3"/>
  <c r="K21" i="3"/>
  <c r="J21" i="3"/>
  <c r="I21" i="3"/>
  <c r="H21" i="3"/>
  <c r="C21" i="3"/>
  <c r="D21" i="3"/>
  <c r="E21" i="3" s="1"/>
  <c r="F21" i="3" s="1"/>
  <c r="G21" i="3" s="1"/>
  <c r="L11" i="3"/>
  <c r="L12" i="3"/>
  <c r="L13" i="3"/>
  <c r="L14" i="3"/>
  <c r="L15" i="3"/>
  <c r="L16" i="3"/>
  <c r="L17" i="3"/>
  <c r="L18" i="3"/>
  <c r="L39" i="2"/>
  <c r="J39" i="2"/>
  <c r="J19" i="2"/>
  <c r="L6" i="3"/>
  <c r="L7" i="3"/>
  <c r="L8" i="3"/>
  <c r="L9" i="3"/>
  <c r="L10" i="3"/>
  <c r="L4" i="3"/>
  <c r="L5" i="3"/>
  <c r="L3" i="3"/>
</calcChain>
</file>

<file path=xl/sharedStrings.xml><?xml version="1.0" encoding="utf-8"?>
<sst xmlns="http://schemas.openxmlformats.org/spreadsheetml/2006/main" count="223" uniqueCount="92">
  <si>
    <t>ID</t>
  </si>
  <si>
    <t>Tema</t>
  </si>
  <si>
    <t>Como un..</t>
  </si>
  <si>
    <t>Necesito</t>
  </si>
  <si>
    <t>Asi podre...</t>
  </si>
  <si>
    <t>Notas</t>
  </si>
  <si>
    <t>Prioridad</t>
  </si>
  <si>
    <t>Estado</t>
  </si>
  <si>
    <t>REQ001</t>
  </si>
  <si>
    <t>Visualizar página principal</t>
  </si>
  <si>
    <t>Usuario</t>
  </si>
  <si>
    <t>Vizualizar información de la plataforma  "Learning Content"</t>
  </si>
  <si>
    <t>Tener conocimiento sobre que trata la Plataforma  "Learning Content"</t>
  </si>
  <si>
    <t>Alta</t>
  </si>
  <si>
    <t>Terminada</t>
  </si>
  <si>
    <t>REQ002</t>
  </si>
  <si>
    <t>Registro de Usuario</t>
  </si>
  <si>
    <t>Administrador y usuario</t>
  </si>
  <si>
    <t>Acceder a los módulos de la Plataforma "Learning Content"</t>
  </si>
  <si>
    <t>Ingresar e interactuar con los módulos de la Plataforma  "Learning Content"</t>
  </si>
  <si>
    <t>REQ003</t>
  </si>
  <si>
    <t>Gestión de Material de Estudio</t>
  </si>
  <si>
    <t>Administrador</t>
  </si>
  <si>
    <t>Gestionar la información del material en la plataforma  "Learning Content"</t>
  </si>
  <si>
    <t>Gestionar la información de los materiales de cada módulo en la Plataforma  "Learning Content"</t>
  </si>
  <si>
    <t>En Proceso</t>
  </si>
  <si>
    <t>REQ004</t>
  </si>
  <si>
    <t>Vizualizar Módulos</t>
  </si>
  <si>
    <t>Vizualizar el contenido de cada módulo disponible en la plataforma  "Learning Content"</t>
  </si>
  <si>
    <t>Conocer e interactuar con el material de cada módulo en la Plataforma  "Learning Content"</t>
  </si>
  <si>
    <t>REQ005</t>
  </si>
  <si>
    <t>Generar reportes de desempeño</t>
  </si>
  <si>
    <t>Generar un reporte de desempeño de los usuarios en la plataforma "Learning Content"</t>
  </si>
  <si>
    <t>Tener conocimiento de mi desepeño en la Plataforma  "Learning Content"</t>
  </si>
  <si>
    <t>No iniciado</t>
  </si>
  <si>
    <t>REQ006</t>
  </si>
  <si>
    <t>Generar reporte de información de usuarios</t>
  </si>
  <si>
    <t>Generar un reporte de la informacion de los usuarios registrados en la plataforma "Learning Content"</t>
  </si>
  <si>
    <t>Gestionar la información de los usuarios que interactúan en la Plataforma  "Learning Content"</t>
  </si>
  <si>
    <t>Así podre...</t>
  </si>
  <si>
    <t>Status</t>
  </si>
  <si>
    <t>Tareas</t>
  </si>
  <si>
    <t>Asignado</t>
  </si>
  <si>
    <t>Estimado</t>
  </si>
  <si>
    <t>REQ001-1</t>
  </si>
  <si>
    <t>Ingresar al sitio web</t>
  </si>
  <si>
    <t>Adriana Díaz</t>
  </si>
  <si>
    <t>REQ001-2</t>
  </si>
  <si>
    <t>Visualizar la informacion de los modulos</t>
  </si>
  <si>
    <t>REQ001-3</t>
  </si>
  <si>
    <t>Interactuar con las pestañas de de Inicio, Sobre nosotros, módulo, inscripciones, ayuda.</t>
  </si>
  <si>
    <t>REQ002-1</t>
  </si>
  <si>
    <t>Crear la opción de "Registrarse"</t>
  </si>
  <si>
    <t>Brandon Masacela</t>
  </si>
  <si>
    <t>REQ002-2</t>
  </si>
  <si>
    <t>Diseñar campos para los datos solicitados en el formulario 1</t>
  </si>
  <si>
    <t>REQ002-3</t>
  </si>
  <si>
    <t>Diseñar campos para los datos solicitados en el formulario 2</t>
  </si>
  <si>
    <t>REQ002-4</t>
  </si>
  <si>
    <t>Diseñar el checkbox de términos y condiciones</t>
  </si>
  <si>
    <t>REQ002-5</t>
  </si>
  <si>
    <t xml:space="preserve">Crear botón de Registro </t>
  </si>
  <si>
    <t>REQ003-1</t>
  </si>
  <si>
    <t xml:space="preserve">Alojar moodle en host </t>
  </si>
  <si>
    <t>Michelle Paredes</t>
  </si>
  <si>
    <t>REQ003-2</t>
  </si>
  <si>
    <t>Habilitar cuenta de administrador</t>
  </si>
  <si>
    <t>REQ003-3</t>
  </si>
  <si>
    <t>Crear los modulos de cada asignatura</t>
  </si>
  <si>
    <t>REQ003-4</t>
  </si>
  <si>
    <t>Cargar contenido del módulo dentro de cada Tema</t>
  </si>
  <si>
    <t>REQ003-5</t>
  </si>
  <si>
    <t>Configurar visibilidad y restricciones de contenido</t>
  </si>
  <si>
    <t>REQ004-1</t>
  </si>
  <si>
    <t>Johanna Pila</t>
  </si>
  <si>
    <t>REQ004-2</t>
  </si>
  <si>
    <t>Disponibilidad de visualización de material de cada modulos</t>
  </si>
  <si>
    <t>REQ004-3</t>
  </si>
  <si>
    <t>Interactuacción con el contenido cargado en cada modulo</t>
  </si>
  <si>
    <t>Dia 8</t>
  </si>
  <si>
    <t>Dia 7</t>
  </si>
  <si>
    <t>Dia 6</t>
  </si>
  <si>
    <t>Dia 5</t>
  </si>
  <si>
    <t>Dia 4</t>
  </si>
  <si>
    <t>Dia 3</t>
  </si>
  <si>
    <t>Dia 2</t>
  </si>
  <si>
    <t>Dia 1</t>
  </si>
  <si>
    <t>Total de Horas</t>
  </si>
  <si>
    <t>REQ00-2</t>
  </si>
  <si>
    <t>La gráfica muestra que la cantidad de horas estimadas es mayor que la cantidad de horas restantes para cada día. Esto indica que el proyecto está progresando según lo planeado.
La gráfica también muestra que la cantidad de horas restantes está disminuyendo con el tiempo. Esto indica que el proyecto está avanzando y que se están completando las tareas.</t>
  </si>
  <si>
    <t>Horas Estimadas</t>
  </si>
  <si>
    <t>Horas Estimadas
Restantes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</si>
</sst>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0"/>
      <color rgb="FF000000"/>
      <name val="Arial"/>
      <scheme val="minor"/>
    </font>
    <font>
      <sz val="10"/>
      <color theme="1"/>
      <name val="Arial"/>
    </font>
    <font>
      <sz val="10"/>
      <color rgb="FF000000"/>
      <name val="Arial"/>
    </font>
    <font>
      <sz val="8"/>
      <name val="Arial"/>
      <family val="2"/>
      <scheme val="minor"/>
    </font>
    <font>
      <sz val="11"/>
      <color rgb="FF000000"/>
      <name val="Times New Roman"/>
    </font>
    <font>
      <b/>
      <sz val="11"/>
      <color theme="1"/>
      <name val="Times New Roman"/>
    </font>
    <font>
      <sz val="11"/>
      <color theme="1"/>
      <name val="Times New Roman"/>
    </font>
    <font>
      <sz val="11"/>
      <name val="Times New Roman"/>
    </font>
    <font>
      <b/>
      <sz val="11"/>
      <color rgb="FF000000"/>
      <name val="Times New Roman"/>
    </font>
    <font>
      <sz val="10"/>
      <name val="Times New Roman"/>
    </font>
    <font>
      <sz val="10"/>
      <color rgb="FF000000"/>
      <name val="Times New Roman"/>
    </font>
    <font>
      <b/>
      <sz val="11"/>
      <name val="Times New Roman"/>
    </font>
    <font>
      <b/>
      <sz val="10"/>
      <color rgb="FF000000"/>
      <name val="Arial"/>
      <scheme val="minor"/>
    </font>
    <font>
      <b/>
      <sz val="10"/>
      <color rgb="FF000000"/>
      <name val="Times New Roman"/>
    </font>
    <font>
      <sz val="11"/>
      <color rgb="FF0000FF"/>
      <name val="Times New Roman"/>
    </font>
  </fonts>
  <fills count="11">
    <fill>
      <patternFill patternType="none"/>
    </fill>
    <fill>
      <patternFill patternType="gray125"/>
    </fill>
    <fill>
      <patternFill patternType="solid">
        <fgColor rgb="FFFFFFFF"/>
        <bgColor rgb="FFFFFFFF"/>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
      <patternFill patternType="solid">
        <fgColor theme="7"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bgColor indexed="64"/>
      </patternFill>
    </fill>
    <fill>
      <patternFill patternType="solid">
        <fgColor theme="8"/>
        <bgColor indexed="64"/>
      </patternFill>
    </fill>
  </fills>
  <borders count="1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s>
  <cellStyleXfs count="1">
    <xf numFmtId="0" fontId="0" fillId="0" borderId="0"/>
  </cellStyleXfs>
  <cellXfs count="82">
    <xf numFmtId="0" fontId="0" fillId="0" borderId="0" xfId="0"/>
    <xf numFmtId="0" fontId="4" fillId="0" borderId="0" xfId="0" applyFont="1"/>
    <xf numFmtId="0" fontId="4" fillId="0" borderId="1" xfId="0" applyFont="1" applyBorder="1"/>
    <xf numFmtId="0" fontId="4" fillId="0" borderId="1" xfId="0" applyFont="1" applyBorder="1" applyAlignment="1">
      <alignment horizontal="center" vertical="center"/>
    </xf>
    <xf numFmtId="0" fontId="5" fillId="0" borderId="2" xfId="0" applyFont="1" applyBorder="1" applyAlignment="1">
      <alignment horizontal="center"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left" vertical="center" wrapText="1"/>
    </xf>
    <xf numFmtId="0" fontId="4" fillId="0" borderId="2" xfId="0" applyFont="1" applyBorder="1" applyAlignment="1">
      <alignment vertical="center" wrapText="1"/>
    </xf>
    <xf numFmtId="0" fontId="4" fillId="0" borderId="2" xfId="0" applyFont="1" applyBorder="1"/>
    <xf numFmtId="0" fontId="6" fillId="0" borderId="2" xfId="0" applyFont="1" applyBorder="1" applyAlignment="1">
      <alignment horizontal="center" vertical="center"/>
    </xf>
    <xf numFmtId="0" fontId="6" fillId="0" borderId="2" xfId="0" applyFont="1" applyBorder="1" applyAlignment="1">
      <alignment horizontal="left" vertical="center" wrapText="1"/>
    </xf>
    <xf numFmtId="0" fontId="4" fillId="2" borderId="2" xfId="0" applyFont="1" applyFill="1" applyBorder="1" applyAlignment="1">
      <alignment horizontal="left" vertical="center" wrapText="1"/>
    </xf>
    <xf numFmtId="0" fontId="7" fillId="0" borderId="2" xfId="0" applyFont="1" applyBorder="1" applyAlignment="1">
      <alignment horizontal="center" vertical="center"/>
    </xf>
    <xf numFmtId="0" fontId="6" fillId="0" borderId="1" xfId="0" applyFont="1" applyBorder="1"/>
    <xf numFmtId="0" fontId="5" fillId="6" borderId="2" xfId="0" applyFont="1" applyFill="1" applyBorder="1" applyAlignment="1">
      <alignment horizontal="center" vertical="center"/>
    </xf>
    <xf numFmtId="0" fontId="8" fillId="0" borderId="2" xfId="0" applyFont="1" applyBorder="1" applyAlignment="1">
      <alignment horizontal="center" vertical="center"/>
    </xf>
    <xf numFmtId="0" fontId="10" fillId="0" borderId="0" xfId="0" applyFont="1"/>
    <xf numFmtId="0" fontId="6" fillId="0" borderId="0" xfId="0" applyFont="1"/>
    <xf numFmtId="0" fontId="0" fillId="0" borderId="0" xfId="0" applyAlignment="1">
      <alignment horizontal="center"/>
    </xf>
    <xf numFmtId="0" fontId="11" fillId="0" borderId="2" xfId="0" applyFont="1" applyBorder="1" applyAlignment="1">
      <alignment horizontal="center" vertical="center"/>
    </xf>
    <xf numFmtId="0" fontId="0" fillId="0" borderId="1" xfId="0" applyBorder="1"/>
    <xf numFmtId="0" fontId="1" fillId="0" borderId="1" xfId="0" applyFont="1" applyBorder="1" applyAlignment="1">
      <alignment horizontal="center"/>
    </xf>
    <xf numFmtId="0" fontId="1" fillId="0" borderId="1" xfId="0" applyFont="1" applyBorder="1"/>
    <xf numFmtId="0" fontId="5" fillId="7" borderId="2" xfId="0" applyFont="1" applyFill="1" applyBorder="1" applyAlignment="1">
      <alignment horizontal="center" vertical="center"/>
    </xf>
    <xf numFmtId="0" fontId="8" fillId="0" borderId="1" xfId="0" applyFont="1" applyBorder="1"/>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8" fillId="0" borderId="0" xfId="0" applyFont="1"/>
    <xf numFmtId="0" fontId="14" fillId="0" borderId="2" xfId="0" applyFont="1" applyBorder="1" applyAlignment="1">
      <alignment horizontal="center" vertical="center"/>
    </xf>
    <xf numFmtId="0" fontId="6" fillId="3" borderId="5" xfId="0" applyFont="1" applyFill="1" applyBorder="1" applyAlignment="1">
      <alignment horizontal="center" vertical="center"/>
    </xf>
    <xf numFmtId="0" fontId="6" fillId="4" borderId="4" xfId="0" applyFont="1" applyFill="1" applyBorder="1" applyAlignment="1">
      <alignment horizontal="center" vertical="center"/>
    </xf>
    <xf numFmtId="0" fontId="14" fillId="0" borderId="4" xfId="0" applyFont="1" applyBorder="1" applyAlignment="1">
      <alignment horizontal="center" vertical="center"/>
    </xf>
    <xf numFmtId="0" fontId="6" fillId="3" borderId="2" xfId="0" applyFont="1" applyFill="1" applyBorder="1" applyAlignment="1">
      <alignment horizontal="center" vertical="center"/>
    </xf>
    <xf numFmtId="0" fontId="6" fillId="4" borderId="2" xfId="0" applyFont="1" applyFill="1" applyBorder="1" applyAlignment="1">
      <alignment horizontal="center" vertical="center"/>
    </xf>
    <xf numFmtId="0" fontId="6" fillId="0" borderId="1" xfId="0" applyFont="1" applyBorder="1" applyAlignment="1">
      <alignment horizontal="right"/>
    </xf>
    <xf numFmtId="0" fontId="14" fillId="0" borderId="0" xfId="0" applyFont="1"/>
    <xf numFmtId="0" fontId="6" fillId="0" borderId="0" xfId="0" applyFont="1" applyAlignment="1">
      <alignment horizontal="right"/>
    </xf>
    <xf numFmtId="0" fontId="5" fillId="5" borderId="2" xfId="0" applyFont="1" applyFill="1" applyBorder="1" applyAlignment="1">
      <alignment horizontal="center" vertical="center"/>
    </xf>
    <xf numFmtId="0" fontId="11" fillId="0" borderId="1" xfId="0" applyFont="1" applyBorder="1" applyAlignment="1">
      <alignment horizontal="center" vertical="center"/>
    </xf>
    <xf numFmtId="0" fontId="7" fillId="0" borderId="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4" fillId="0" borderId="1" xfId="0" applyFont="1" applyBorder="1" applyAlignment="1">
      <alignment vertical="center" wrapText="1"/>
    </xf>
    <xf numFmtId="0" fontId="2" fillId="0" borderId="1" xfId="0" applyFont="1" applyBorder="1"/>
    <xf numFmtId="0" fontId="10"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0" fillId="0" borderId="1" xfId="0" applyFont="1" applyBorder="1"/>
    <xf numFmtId="0" fontId="9" fillId="0" borderId="1" xfId="0" applyFont="1" applyBorder="1"/>
    <xf numFmtId="0" fontId="13" fillId="8" borderId="1" xfId="0" applyFont="1" applyFill="1" applyBorder="1" applyAlignment="1">
      <alignment horizontal="center" vertical="center"/>
    </xf>
    <xf numFmtId="0" fontId="10" fillId="8" borderId="1" xfId="0" applyFont="1" applyFill="1" applyBorder="1" applyAlignment="1">
      <alignment vertical="center" wrapText="1"/>
    </xf>
    <xf numFmtId="0" fontId="10" fillId="8" borderId="1" xfId="0" applyFont="1" applyFill="1" applyBorder="1" applyAlignment="1">
      <alignment horizontal="center" vertical="center" wrapText="1"/>
    </xf>
    <xf numFmtId="0" fontId="9" fillId="8" borderId="1" xfId="0" applyFont="1" applyFill="1" applyBorder="1" applyAlignment="1">
      <alignment vertical="center" wrapText="1"/>
    </xf>
    <xf numFmtId="0" fontId="10" fillId="8" borderId="1" xfId="0" applyFont="1" applyFill="1" applyBorder="1" applyAlignment="1">
      <alignment horizontal="left" vertical="center" wrapText="1"/>
    </xf>
    <xf numFmtId="0" fontId="10" fillId="8" borderId="1" xfId="0" applyFont="1" applyFill="1" applyBorder="1" applyAlignment="1">
      <alignment horizontal="center" vertical="center"/>
    </xf>
    <xf numFmtId="0" fontId="10" fillId="8" borderId="1" xfId="0" applyFont="1" applyFill="1" applyBorder="1" applyAlignment="1">
      <alignment vertical="center"/>
    </xf>
    <xf numFmtId="0" fontId="10" fillId="0" borderId="0" xfId="0" applyFont="1" applyAlignment="1">
      <alignment horizontal="center" vertical="center" wrapText="1"/>
    </xf>
    <xf numFmtId="0" fontId="12" fillId="9" borderId="0" xfId="0" applyFont="1" applyFill="1" applyAlignment="1">
      <alignment horizontal="center" vertical="center"/>
    </xf>
    <xf numFmtId="0" fontId="5" fillId="5" borderId="2" xfId="0" applyFont="1" applyFill="1" applyBorder="1" applyAlignment="1">
      <alignment horizontal="center" vertical="center" wrapText="1"/>
    </xf>
    <xf numFmtId="0" fontId="12" fillId="9" borderId="0" xfId="0" applyFont="1" applyFill="1"/>
    <xf numFmtId="0" fontId="12" fillId="10" borderId="0" xfId="0" applyFont="1" applyFill="1" applyAlignment="1">
      <alignment horizontal="center"/>
    </xf>
    <xf numFmtId="0" fontId="14" fillId="0" borderId="6" xfId="0" applyFont="1" applyBorder="1" applyAlignment="1">
      <alignment horizontal="center" vertical="center"/>
    </xf>
    <xf numFmtId="0" fontId="6" fillId="3" borderId="7" xfId="0" applyFont="1" applyFill="1" applyBorder="1" applyAlignment="1">
      <alignment horizontal="center" vertical="center"/>
    </xf>
    <xf numFmtId="0" fontId="6" fillId="0" borderId="7" xfId="0" applyFont="1" applyBorder="1" applyAlignment="1">
      <alignment horizontal="center" vertical="center"/>
    </xf>
    <xf numFmtId="0" fontId="6" fillId="4" borderId="7"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4" fillId="0" borderId="6" xfId="0" applyFont="1" applyBorder="1" applyAlignment="1">
      <alignment horizontal="center" vertical="center"/>
    </xf>
    <xf numFmtId="0" fontId="5" fillId="7" borderId="2" xfId="0" applyFont="1" applyFill="1" applyBorder="1" applyAlignment="1">
      <alignment horizontal="center" vertical="center"/>
    </xf>
    <xf numFmtId="0" fontId="4" fillId="0" borderId="2" xfId="0" applyFont="1" applyBorder="1" applyAlignment="1">
      <alignment horizontal="left" vertical="center"/>
    </xf>
    <xf numFmtId="0" fontId="7" fillId="0" borderId="2" xfId="0" applyFont="1" applyBorder="1" applyAlignment="1">
      <alignment vertical="center"/>
    </xf>
    <xf numFmtId="0" fontId="4" fillId="0" borderId="2" xfId="0" applyFont="1" applyBorder="1" applyAlignment="1">
      <alignment horizontal="center" wrapText="1"/>
    </xf>
    <xf numFmtId="0" fontId="2" fillId="0" borderId="1" xfId="0" applyFont="1" applyBorder="1" applyAlignment="1"/>
    <xf numFmtId="0" fontId="0" fillId="0" borderId="1" xfId="0" applyBorder="1" applyAlignment="1"/>
  </cellXfs>
  <cellStyles count="1">
    <cellStyle name="Normal" xfId="0" builtinId="0"/>
  </cellStyles>
  <dxfs count="7">
    <dxf>
      <font>
        <sz val="11"/>
        <name val="Times New Roman"/>
      </font>
      <alignment horizontal="center" vertical="center"/>
      <border>
        <left/>
        <right/>
        <top style="thin">
          <color rgb="FF000000"/>
        </top>
        <bottom style="thin">
          <color rgb="FF000000"/>
        </bottom>
        <vertical style="thin">
          <color rgb="FF000000"/>
        </vertical>
        <horizontal style="thin">
          <color rgb="FF000000"/>
        </horizontal>
      </border>
    </dxf>
    <dxf>
      <font>
        <sz val="11"/>
        <name val="Times New Roman"/>
      </font>
      <alignment horizontal="center" vertical="center"/>
      <border>
        <left style="thin">
          <color rgb="FF000000"/>
        </left>
        <right style="thin">
          <color rgb="FF000000"/>
        </right>
        <top/>
        <bottom/>
        <vertical style="thin">
          <color rgb="FF000000"/>
        </vertical>
        <horizontal style="thin">
          <color rgb="FF000000"/>
        </horizontal>
      </border>
    </dxf>
    <dxf>
      <font>
        <sz val="11"/>
        <name val="Times New Roman"/>
      </font>
      <alignment horizontal="center" vertical="center"/>
    </dxf>
    <dxf>
      <font>
        <sz val="11"/>
        <name val="Times New Roman"/>
      </font>
      <alignment horizontal="center" vertical="center"/>
      <border>
        <left style="thin">
          <color rgb="FF000000"/>
        </left>
        <right style="thin">
          <color rgb="FF000000"/>
        </right>
        <top/>
        <bottom/>
        <vertical style="thin">
          <color rgb="FF000000"/>
        </vertical>
        <horizontal style="thin">
          <color rgb="FF000000"/>
        </horizontal>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54470691163605"/>
          <c:y val="5.7502246181491468E-2"/>
          <c:w val="0.869455293088364"/>
          <c:h val="0.78993880481920897"/>
        </c:manualLayout>
      </c:layout>
      <c:lineChart>
        <c:grouping val="standard"/>
        <c:varyColors val="1"/>
        <c:ser>
          <c:idx val="0"/>
          <c:order val="0"/>
          <c:tx>
            <c:v>Horas Estimadas</c:v>
          </c:tx>
          <c:spPr>
            <a:ln w="28575" cap="rnd">
              <a:solidFill>
                <a:schemeClr val="accent1"/>
              </a:solidFill>
              <a:round/>
            </a:ln>
            <a:effectLst/>
          </c:spPr>
          <c:marker>
            <c:symbol val="none"/>
          </c:marker>
          <c:val>
            <c:numRef>
              <c:f>burdonchart!$B$21:$K$21</c:f>
              <c:numCache>
                <c:formatCode>General</c:formatCode>
                <c:ptCount val="10"/>
                <c:pt idx="0">
                  <c:v>0</c:v>
                </c:pt>
                <c:pt idx="1">
                  <c:v>56</c:v>
                </c:pt>
                <c:pt idx="2">
                  <c:v>51</c:v>
                </c:pt>
                <c:pt idx="3">
                  <c:v>43</c:v>
                </c:pt>
                <c:pt idx="4">
                  <c:v>38</c:v>
                </c:pt>
                <c:pt idx="5">
                  <c:v>24</c:v>
                </c:pt>
                <c:pt idx="6">
                  <c:v>14</c:v>
                </c:pt>
                <c:pt idx="7">
                  <c:v>4</c:v>
                </c:pt>
                <c:pt idx="8">
                  <c:v>2</c:v>
                </c:pt>
                <c:pt idx="9">
                  <c:v>2</c:v>
                </c:pt>
              </c:numCache>
            </c:numRef>
          </c:val>
          <c:smooth val="0"/>
          <c:extLst>
            <c:ext xmlns:c16="http://schemas.microsoft.com/office/drawing/2014/chart" uri="{C3380CC4-5D6E-409C-BE32-E72D297353CC}">
              <c16:uniqueId val="{00000000-1620-4713-AF48-1EB56E18A949}"/>
            </c:ext>
          </c:extLst>
        </c:ser>
        <c:ser>
          <c:idx val="1"/>
          <c:order val="1"/>
          <c:tx>
            <c:v>Horas Restantes</c:v>
          </c:tx>
          <c:spPr>
            <a:ln w="28575" cap="rnd">
              <a:solidFill>
                <a:schemeClr val="accent2"/>
              </a:solidFill>
              <a:round/>
            </a:ln>
            <a:effectLst/>
          </c:spPr>
          <c:marker>
            <c:symbol val="none"/>
          </c:marker>
          <c:val>
            <c:numRef>
              <c:f>burdonchart!$B$22:$K$22</c:f>
              <c:numCache>
                <c:formatCode>General</c:formatCode>
                <c:ptCount val="10"/>
                <c:pt idx="0">
                  <c:v>0</c:v>
                </c:pt>
                <c:pt idx="1">
                  <c:v>56</c:v>
                </c:pt>
                <c:pt idx="2">
                  <c:v>49</c:v>
                </c:pt>
                <c:pt idx="3">
                  <c:v>42</c:v>
                </c:pt>
                <c:pt idx="4">
                  <c:v>35</c:v>
                </c:pt>
                <c:pt idx="5">
                  <c:v>28</c:v>
                </c:pt>
                <c:pt idx="6">
                  <c:v>21</c:v>
                </c:pt>
                <c:pt idx="7">
                  <c:v>14</c:v>
                </c:pt>
                <c:pt idx="8">
                  <c:v>7</c:v>
                </c:pt>
                <c:pt idx="9">
                  <c:v>0</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969067"/>
        <c:crosses val="autoZero"/>
        <c:auto val="1"/>
        <c:lblAlgn val="ctr"/>
        <c:lblOffset val="100"/>
        <c:noMultiLvlLbl val="1"/>
      </c:catAx>
      <c:valAx>
        <c:axId val="20879690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5555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13</xdr:col>
      <xdr:colOff>0</xdr:colOff>
      <xdr:row>1</xdr:row>
      <xdr:rowOff>209550</xdr:rowOff>
    </xdr:from>
    <xdr:ext cx="6372225" cy="3914775"/>
    <xdr:graphicFrame macro="">
      <xdr:nvGraphicFramePr>
        <xdr:cNvPr id="5"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L3:L18" headerRowCount="0" headerRowDxfId="3" dataDxfId="2" totalsRowDxfId="1">
  <tableColumns count="1">
    <tableColumn id="1" xr3:uid="{00000000-0010-0000-0000-000001000000}" name="Column1" dataDxfId="0">
      <calculatedColumnFormula>SUM(D3:K3)</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1"/>
  <sheetViews>
    <sheetView topLeftCell="A6" workbookViewId="0">
      <selection activeCell="D6" sqref="D6"/>
    </sheetView>
  </sheetViews>
  <sheetFormatPr defaultColWidth="12.5703125" defaultRowHeight="15" customHeight="1"/>
  <cols>
    <col min="1" max="1" width="3" style="1" customWidth="1"/>
    <col min="2" max="2" width="12.42578125" style="1" customWidth="1"/>
    <col min="3" max="3" width="34" style="1" customWidth="1"/>
    <col min="4" max="4" width="36" style="1" customWidth="1"/>
    <col min="5" max="5" width="41.42578125" style="1" customWidth="1"/>
    <col min="6" max="6" width="54.42578125" style="1" customWidth="1"/>
    <col min="7" max="27" width="12.42578125" style="1" customWidth="1"/>
    <col min="28" max="16384" width="12.5703125" style="1"/>
  </cols>
  <sheetData>
    <row r="1" spans="1:10" ht="23.25" customHeight="1">
      <c r="B1" s="2"/>
      <c r="C1" s="2"/>
      <c r="D1" s="2"/>
      <c r="E1" s="2"/>
      <c r="F1" s="2"/>
      <c r="G1" s="2"/>
      <c r="H1" s="2"/>
      <c r="I1" s="2"/>
    </row>
    <row r="2" spans="1:10" s="5" customFormat="1" ht="23.25" customHeight="1">
      <c r="A2" s="3"/>
      <c r="B2" s="15" t="s">
        <v>0</v>
      </c>
      <c r="C2" s="15" t="s">
        <v>1</v>
      </c>
      <c r="D2" s="15" t="s">
        <v>2</v>
      </c>
      <c r="E2" s="15" t="s">
        <v>3</v>
      </c>
      <c r="F2" s="15" t="s">
        <v>4</v>
      </c>
      <c r="G2" s="15" t="s">
        <v>5</v>
      </c>
      <c r="H2" s="15" t="s">
        <v>6</v>
      </c>
      <c r="I2" s="15" t="s">
        <v>7</v>
      </c>
      <c r="J2" s="3"/>
    </row>
    <row r="3" spans="1:10" ht="49.5" customHeight="1">
      <c r="A3" s="2"/>
      <c r="B3" s="16" t="s">
        <v>8</v>
      </c>
      <c r="C3" s="7" t="s">
        <v>9</v>
      </c>
      <c r="D3" s="6" t="s">
        <v>10</v>
      </c>
      <c r="E3" s="7" t="s">
        <v>11</v>
      </c>
      <c r="F3" s="8" t="s">
        <v>12</v>
      </c>
      <c r="G3" s="9"/>
      <c r="H3" s="6" t="s">
        <v>13</v>
      </c>
      <c r="I3" s="6" t="s">
        <v>14</v>
      </c>
      <c r="J3" s="2"/>
    </row>
    <row r="4" spans="1:10" ht="49.5" customHeight="1">
      <c r="A4" s="2"/>
      <c r="B4" s="4" t="s">
        <v>15</v>
      </c>
      <c r="C4" s="11" t="s">
        <v>16</v>
      </c>
      <c r="D4" s="6" t="s">
        <v>17</v>
      </c>
      <c r="E4" s="12" t="s">
        <v>18</v>
      </c>
      <c r="F4" s="8" t="s">
        <v>19</v>
      </c>
      <c r="G4" s="9"/>
      <c r="H4" s="6" t="s">
        <v>13</v>
      </c>
      <c r="I4" s="6" t="s">
        <v>14</v>
      </c>
      <c r="J4" s="2"/>
    </row>
    <row r="5" spans="1:10" ht="49.5" customHeight="1">
      <c r="A5" s="2"/>
      <c r="B5" s="4" t="s">
        <v>20</v>
      </c>
      <c r="C5" s="11" t="s">
        <v>21</v>
      </c>
      <c r="D5" s="6" t="s">
        <v>22</v>
      </c>
      <c r="E5" s="12" t="s">
        <v>23</v>
      </c>
      <c r="F5" s="8" t="s">
        <v>24</v>
      </c>
      <c r="G5" s="9"/>
      <c r="H5" s="6" t="s">
        <v>13</v>
      </c>
      <c r="I5" s="13" t="s">
        <v>25</v>
      </c>
      <c r="J5" s="2"/>
    </row>
    <row r="6" spans="1:10" ht="49.5" customHeight="1">
      <c r="A6" s="2"/>
      <c r="B6" s="4" t="s">
        <v>26</v>
      </c>
      <c r="C6" s="11" t="s">
        <v>27</v>
      </c>
      <c r="D6" s="6" t="s">
        <v>10</v>
      </c>
      <c r="E6" s="7" t="s">
        <v>28</v>
      </c>
      <c r="F6" s="8" t="s">
        <v>29</v>
      </c>
      <c r="G6" s="9"/>
      <c r="H6" s="6" t="s">
        <v>13</v>
      </c>
      <c r="I6" s="13" t="s">
        <v>25</v>
      </c>
      <c r="J6" s="2"/>
    </row>
    <row r="7" spans="1:10" ht="49.5" customHeight="1">
      <c r="A7" s="2"/>
      <c r="B7" s="4" t="s">
        <v>30</v>
      </c>
      <c r="C7" s="7" t="s">
        <v>31</v>
      </c>
      <c r="D7" s="6" t="s">
        <v>17</v>
      </c>
      <c r="E7" s="7" t="s">
        <v>32</v>
      </c>
      <c r="F7" s="8" t="s">
        <v>33</v>
      </c>
      <c r="G7" s="9"/>
      <c r="H7" s="6" t="s">
        <v>13</v>
      </c>
      <c r="I7" s="6" t="s">
        <v>34</v>
      </c>
      <c r="J7" s="2"/>
    </row>
    <row r="8" spans="1:10" ht="49.5" customHeight="1">
      <c r="A8" s="2"/>
      <c r="B8" s="4" t="s">
        <v>35</v>
      </c>
      <c r="C8" s="11" t="s">
        <v>36</v>
      </c>
      <c r="D8" s="6" t="s">
        <v>22</v>
      </c>
      <c r="E8" s="7" t="s">
        <v>37</v>
      </c>
      <c r="F8" s="8" t="s">
        <v>38</v>
      </c>
      <c r="G8" s="9"/>
      <c r="H8" s="6" t="s">
        <v>13</v>
      </c>
      <c r="I8" s="10" t="s">
        <v>34</v>
      </c>
      <c r="J8" s="2"/>
    </row>
    <row r="9" spans="1:10" ht="15.75" customHeight="1">
      <c r="B9" s="14"/>
      <c r="C9" s="14"/>
      <c r="D9" s="14"/>
      <c r="E9" s="14"/>
      <c r="F9" s="14"/>
      <c r="G9" s="2"/>
      <c r="H9" s="14"/>
      <c r="I9" s="14"/>
    </row>
    <row r="10" spans="1:10" ht="15.75" customHeight="1"/>
    <row r="11" spans="1:10" ht="15.75" customHeight="1"/>
    <row r="12" spans="1:10" ht="15.75" customHeight="1"/>
    <row r="13" spans="1:10" ht="15.75" customHeight="1"/>
    <row r="14" spans="1:10" ht="15.75" customHeight="1"/>
    <row r="15" spans="1:10" ht="15.75" customHeight="1"/>
    <row r="16" spans="1:10" ht="15.75" customHeight="1"/>
    <row r="17" s="1" customFormat="1" ht="15.75" customHeight="1"/>
    <row r="18" s="1" customFormat="1" ht="15.75" customHeight="1"/>
    <row r="19" s="1" customFormat="1" ht="15.75" customHeight="1"/>
    <row r="20" s="1" customFormat="1" ht="15.75" customHeight="1"/>
    <row r="21" s="1" customFormat="1" ht="15.75" customHeight="1"/>
    <row r="22" s="1" customFormat="1" ht="15.75" customHeight="1"/>
    <row r="23" s="1" customFormat="1" ht="15.75" customHeight="1"/>
    <row r="24" s="1" customFormat="1" ht="15.75" customHeight="1"/>
    <row r="25" s="1" customFormat="1" ht="15.75" customHeight="1"/>
    <row r="26" s="1" customFormat="1" ht="15.75" customHeight="1"/>
    <row r="27" s="1" customFormat="1" ht="15.75" customHeight="1"/>
    <row r="28" s="1" customFormat="1" ht="15.75" customHeight="1"/>
    <row r="29" s="1" customFormat="1" ht="15.75" customHeight="1"/>
    <row r="30" s="1" customFormat="1" ht="15.75" customHeight="1"/>
    <row r="31" s="1" customFormat="1" ht="15.75" customHeight="1"/>
    <row r="32" s="1" customFormat="1" ht="15.75" customHeight="1"/>
    <row r="33" s="1" customFormat="1" ht="15.75" customHeight="1"/>
    <row r="34" s="1" customFormat="1" ht="15.75" customHeight="1"/>
    <row r="35" s="1" customFormat="1" ht="15.75" customHeight="1"/>
    <row r="36" s="1" customFormat="1" ht="15.75" customHeight="1"/>
    <row r="37" s="1" customFormat="1" ht="15.75" customHeight="1"/>
    <row r="38" s="1" customFormat="1" ht="15.75" customHeight="1"/>
    <row r="39" s="1" customFormat="1" ht="15.75" customHeight="1"/>
    <row r="40" s="1" customFormat="1" ht="15.75" customHeight="1"/>
    <row r="41" s="1" customFormat="1" ht="15.75" customHeight="1"/>
    <row r="42" s="1" customFormat="1" ht="15.75" customHeight="1"/>
    <row r="43" s="1" customFormat="1" ht="15.75" customHeight="1"/>
    <row r="44" s="1" customFormat="1" ht="15.75" customHeight="1"/>
    <row r="45" s="1" customFormat="1" ht="15.75" customHeight="1"/>
    <row r="46" s="1" customFormat="1" ht="15.75" customHeight="1"/>
    <row r="47" s="1" customFormat="1" ht="15.75" customHeight="1"/>
    <row r="48" s="1" customFormat="1" ht="15.75" customHeight="1"/>
    <row r="49" s="1" customFormat="1" ht="15.75" customHeight="1"/>
    <row r="50" s="1" customFormat="1" ht="15.75" customHeight="1"/>
    <row r="51" s="1" customFormat="1" ht="15.75" customHeight="1"/>
    <row r="52" s="1" customFormat="1" ht="15.75" customHeight="1"/>
    <row r="53" s="1" customFormat="1" ht="15.75" customHeight="1"/>
    <row r="54" s="1" customFormat="1" ht="15.75" customHeight="1"/>
    <row r="55" s="1" customFormat="1" ht="15.75" customHeight="1"/>
    <row r="56" s="1" customFormat="1" ht="15.75" customHeight="1"/>
    <row r="57" s="1" customFormat="1" ht="15.75" customHeight="1"/>
    <row r="58" s="1" customFormat="1" ht="15.75" customHeight="1"/>
    <row r="59" s="1" customFormat="1" ht="15.75" customHeight="1"/>
    <row r="60" s="1" customFormat="1" ht="15.75" customHeight="1"/>
    <row r="61" s="1" customFormat="1" ht="15.75" customHeight="1"/>
    <row r="62" s="1" customFormat="1" ht="15.75" customHeight="1"/>
    <row r="63" s="1" customFormat="1" ht="15.75" customHeight="1"/>
    <row r="64" s="1" customFormat="1" ht="15.75" customHeight="1"/>
    <row r="65" s="1" customFormat="1" ht="15.75" customHeight="1"/>
    <row r="66" s="1" customFormat="1" ht="15.75" customHeight="1"/>
    <row r="67" s="1" customFormat="1" ht="15.75" customHeight="1"/>
    <row r="68" s="1" customFormat="1" ht="15.75" customHeight="1"/>
    <row r="69" s="1" customFormat="1" ht="15.75" customHeight="1"/>
    <row r="70" s="1" customFormat="1" ht="15.75" customHeight="1"/>
    <row r="71" s="1" customFormat="1" ht="15.75" customHeight="1"/>
    <row r="72" s="1" customFormat="1" ht="15.75" customHeight="1"/>
    <row r="73" s="1" customFormat="1" ht="15.75" customHeight="1"/>
    <row r="74" s="1" customFormat="1" ht="15.75" customHeight="1"/>
    <row r="75" s="1" customFormat="1" ht="15.75" customHeight="1"/>
    <row r="76" s="1" customFormat="1" ht="15.75" customHeight="1"/>
    <row r="77" s="1" customFormat="1" ht="15.75" customHeight="1"/>
    <row r="78" s="1" customFormat="1" ht="15.75" customHeight="1"/>
    <row r="79" s="1" customFormat="1" ht="15.75" customHeight="1"/>
    <row r="80" s="1" customFormat="1" ht="15.75" customHeight="1"/>
    <row r="81" s="1" customFormat="1" ht="15.75" customHeight="1"/>
    <row r="82" s="1" customFormat="1" ht="15.75" customHeight="1"/>
    <row r="83" s="1" customFormat="1" ht="15.75" customHeight="1"/>
    <row r="84" s="1" customFormat="1" ht="15.75" customHeight="1"/>
    <row r="85" s="1" customFormat="1" ht="15.75" customHeight="1"/>
    <row r="86" s="1" customFormat="1" ht="15.75" customHeight="1"/>
    <row r="87" s="1" customFormat="1" ht="15.75" customHeight="1"/>
    <row r="88" s="1" customFormat="1" ht="15.75" customHeight="1"/>
    <row r="89" s="1" customFormat="1" ht="15.75" customHeight="1"/>
    <row r="90" s="1" customFormat="1" ht="15.75" customHeight="1"/>
    <row r="91" s="1" customFormat="1" ht="15.75" customHeight="1"/>
    <row r="92" s="1" customFormat="1" ht="15.75" customHeight="1"/>
    <row r="93" s="1" customFormat="1" ht="15.75" customHeight="1"/>
    <row r="94" s="1" customFormat="1" ht="15.75" customHeight="1"/>
    <row r="95" s="1" customFormat="1" ht="15.75" customHeight="1"/>
    <row r="96" s="1" customFormat="1" ht="15.75" customHeight="1"/>
    <row r="97" s="1" customFormat="1" ht="15.75" customHeight="1"/>
    <row r="98" s="1" customFormat="1" ht="15.75" customHeight="1"/>
    <row r="99" s="1" customFormat="1" ht="15.75" customHeight="1"/>
    <row r="100" s="1" customFormat="1" ht="15.75" customHeight="1"/>
    <row r="101" s="1" customFormat="1" ht="15.75" customHeight="1"/>
    <row r="102" s="1" customFormat="1" ht="15.75" customHeight="1"/>
    <row r="103" s="1" customFormat="1" ht="15.75" customHeight="1"/>
    <row r="104" s="1" customFormat="1" ht="15.75" customHeight="1"/>
    <row r="105" s="1" customFormat="1" ht="15.75" customHeight="1"/>
    <row r="106" s="1" customFormat="1" ht="15.75" customHeight="1"/>
    <row r="107" s="1" customFormat="1" ht="15.75" customHeight="1"/>
    <row r="108" s="1" customFormat="1" ht="15.75" customHeight="1"/>
    <row r="109" s="1" customFormat="1" ht="15.75" customHeight="1"/>
    <row r="110" s="1" customFormat="1" ht="15.75" customHeight="1"/>
    <row r="111" s="1" customFormat="1" ht="15.75" customHeight="1"/>
    <row r="112" s="1" customFormat="1" ht="15.75" customHeight="1"/>
    <row r="113" s="1" customFormat="1" ht="15.75" customHeight="1"/>
    <row r="114" s="1" customFormat="1" ht="15.75" customHeight="1"/>
    <row r="115" s="1" customFormat="1" ht="15.75" customHeight="1"/>
    <row r="116" s="1" customFormat="1" ht="15.75" customHeight="1"/>
    <row r="117" s="1" customFormat="1" ht="15.75" customHeight="1"/>
    <row r="118" s="1" customFormat="1" ht="15.75" customHeight="1"/>
    <row r="119" s="1" customFormat="1" ht="15.75" customHeight="1"/>
    <row r="120" s="1" customFormat="1" ht="15.75" customHeight="1"/>
    <row r="121" s="1" customFormat="1" ht="15.75" customHeight="1"/>
    <row r="122" s="1" customFormat="1" ht="15.75" customHeight="1"/>
    <row r="123" s="1" customFormat="1" ht="15.75" customHeight="1"/>
    <row r="124" s="1" customFormat="1" ht="15.75" customHeight="1"/>
    <row r="125" s="1" customFormat="1" ht="15.75" customHeight="1"/>
    <row r="126" s="1" customFormat="1" ht="15.75" customHeight="1"/>
    <row r="127" s="1" customFormat="1" ht="15.75" customHeight="1"/>
    <row r="128" s="1" customFormat="1" ht="15.75" customHeight="1"/>
    <row r="129" s="1" customFormat="1" ht="15.75" customHeight="1"/>
    <row r="130" s="1" customFormat="1" ht="15.75" customHeight="1"/>
    <row r="131" s="1" customFormat="1" ht="15.75" customHeight="1"/>
    <row r="132" s="1" customFormat="1" ht="15.75" customHeight="1"/>
    <row r="133" s="1" customFormat="1" ht="15.75" customHeight="1"/>
    <row r="134" s="1" customFormat="1" ht="15.75" customHeight="1"/>
    <row r="135" s="1" customFormat="1" ht="15.75" customHeight="1"/>
    <row r="136" s="1" customFormat="1" ht="15.75" customHeight="1"/>
    <row r="137" s="1" customFormat="1" ht="15.75" customHeight="1"/>
    <row r="138" s="1" customFormat="1" ht="15.75" customHeight="1"/>
    <row r="139" s="1" customFormat="1" ht="15.75" customHeight="1"/>
    <row r="140" s="1" customFormat="1" ht="15.75" customHeight="1"/>
    <row r="141" s="1" customFormat="1" ht="15.75" customHeight="1"/>
    <row r="142" s="1" customFormat="1" ht="15.75" customHeight="1"/>
    <row r="143" s="1" customFormat="1" ht="15.75" customHeight="1"/>
    <row r="144" s="1" customFormat="1" ht="15.75" customHeight="1"/>
    <row r="145" s="1" customFormat="1" ht="15.75" customHeight="1"/>
    <row r="146" s="1" customFormat="1" ht="15.75" customHeight="1"/>
    <row r="147" s="1" customFormat="1" ht="15.75" customHeight="1"/>
    <row r="148" s="1" customFormat="1" ht="15.75" customHeight="1"/>
    <row r="149" s="1" customFormat="1" ht="15.75" customHeight="1"/>
    <row r="150" s="1" customFormat="1" ht="15.75" customHeight="1"/>
    <row r="151" s="1" customFormat="1" ht="15.75" customHeight="1"/>
    <row r="152" s="1" customFormat="1" ht="15.75" customHeight="1"/>
    <row r="153" s="1" customFormat="1" ht="15.75" customHeight="1"/>
    <row r="154" s="1" customFormat="1" ht="15.75" customHeight="1"/>
    <row r="155" s="1" customFormat="1" ht="15.75" customHeight="1"/>
    <row r="156" s="1" customFormat="1" ht="15.75" customHeight="1"/>
    <row r="157" s="1" customFormat="1" ht="15.75" customHeight="1"/>
    <row r="158" s="1" customFormat="1" ht="15.75" customHeight="1"/>
    <row r="159" s="1" customFormat="1" ht="15.75" customHeight="1"/>
    <row r="160" s="1" customFormat="1" ht="15.75" customHeight="1"/>
    <row r="161" s="1" customFormat="1" ht="15.75" customHeight="1"/>
    <row r="162" s="1" customFormat="1" ht="15.75" customHeight="1"/>
    <row r="163" s="1" customFormat="1" ht="15.75" customHeight="1"/>
    <row r="164" s="1" customFormat="1" ht="15.75" customHeight="1"/>
    <row r="165" s="1" customFormat="1" ht="15.75" customHeight="1"/>
    <row r="166" s="1" customFormat="1" ht="15.75" customHeight="1"/>
    <row r="167" s="1" customFormat="1" ht="15.75" customHeight="1"/>
    <row r="168" s="1" customFormat="1" ht="15.75" customHeight="1"/>
    <row r="169" s="1" customFormat="1" ht="15.75" customHeight="1"/>
    <row r="170" s="1" customFormat="1" ht="15.75" customHeight="1"/>
    <row r="171" s="1" customFormat="1" ht="15.75" customHeight="1"/>
    <row r="172" s="1" customFormat="1" ht="15.75" customHeight="1"/>
    <row r="173" s="1" customFormat="1" ht="15.75" customHeight="1"/>
    <row r="174" s="1" customFormat="1" ht="15.75" customHeight="1"/>
    <row r="175" s="1" customFormat="1" ht="15.75" customHeight="1"/>
    <row r="176" s="1" customFormat="1" ht="15.75" customHeight="1"/>
    <row r="177" s="1" customFormat="1" ht="15.75" customHeight="1"/>
    <row r="178" s="1" customFormat="1" ht="15.75" customHeight="1"/>
    <row r="179" s="1" customFormat="1" ht="15.75" customHeight="1"/>
    <row r="180" s="1" customFormat="1" ht="15.75" customHeight="1"/>
    <row r="181" s="1" customFormat="1" ht="15.75" customHeight="1"/>
    <row r="182" s="1" customFormat="1" ht="15.75" customHeight="1"/>
    <row r="183" s="1" customFormat="1" ht="15.75" customHeight="1"/>
    <row r="184" s="1" customFormat="1" ht="15.75" customHeight="1"/>
    <row r="185" s="1" customFormat="1" ht="15.75" customHeight="1"/>
    <row r="186" s="1" customFormat="1" ht="15.75" customHeight="1"/>
    <row r="187" s="1" customFormat="1" ht="15.75" customHeight="1"/>
    <row r="188" s="1" customFormat="1" ht="15.75" customHeight="1"/>
    <row r="189" s="1" customFormat="1" ht="15.75" customHeight="1"/>
    <row r="190" s="1" customFormat="1" ht="15.75" customHeight="1"/>
    <row r="191" s="1" customFormat="1" ht="15.75" customHeight="1"/>
    <row r="192" s="1" customFormat="1" ht="15.75" customHeight="1"/>
    <row r="193" s="1" customFormat="1" ht="15.75" customHeight="1"/>
    <row r="194" s="1" customFormat="1" ht="15.75" customHeight="1"/>
    <row r="195" s="1" customFormat="1" ht="15.75" customHeight="1"/>
    <row r="196" s="1" customFormat="1" ht="15.75" customHeight="1"/>
    <row r="197" s="1" customFormat="1" ht="15.75" customHeight="1"/>
    <row r="198" s="1" customFormat="1" ht="15.75" customHeight="1"/>
    <row r="199" s="1" customFormat="1" ht="15.75" customHeight="1"/>
    <row r="200" s="1" customFormat="1" ht="15.75" customHeight="1"/>
    <row r="201" s="1" customFormat="1" ht="15.75" customHeight="1"/>
    <row r="202" s="1" customFormat="1" ht="15.75" customHeight="1"/>
    <row r="203" s="1" customFormat="1" ht="15.75" customHeight="1"/>
    <row r="204" s="1" customFormat="1" ht="15.75" customHeight="1"/>
    <row r="205" s="1" customFormat="1" ht="15.75" customHeight="1"/>
    <row r="206" s="1" customFormat="1" ht="15.75" customHeight="1"/>
    <row r="207" s="1" customFormat="1" ht="15.75" customHeight="1"/>
    <row r="208" s="1" customFormat="1" ht="15.75" customHeight="1"/>
    <row r="209" s="1" customFormat="1" ht="15.75" customHeight="1"/>
    <row r="210" s="1" customFormat="1" ht="15.75" customHeight="1"/>
    <row r="211" s="1" customFormat="1" ht="15.75" customHeight="1"/>
    <row r="212" s="1" customFormat="1" ht="15.75" customHeight="1"/>
    <row r="213" s="1" customFormat="1" ht="15.75" customHeight="1"/>
    <row r="214" s="1" customFormat="1" ht="15.75" customHeight="1"/>
    <row r="215" s="1" customFormat="1" ht="15.75" customHeight="1"/>
    <row r="216" s="1" customFormat="1" ht="15.75" customHeight="1"/>
    <row r="217" s="1" customFormat="1" ht="15.75" customHeight="1"/>
    <row r="218" s="1" customFormat="1" ht="15.75" customHeight="1"/>
    <row r="219" s="1" customFormat="1" ht="15.75" customHeight="1"/>
    <row r="220" s="1" customFormat="1" ht="15.75" customHeight="1"/>
    <row r="221" s="1" customFormat="1" ht="15.75" customHeight="1"/>
    <row r="222" s="1" customFormat="1" ht="15.75" customHeight="1"/>
    <row r="223" s="1" customFormat="1" ht="15.75" customHeight="1"/>
    <row r="224" s="1" customFormat="1" ht="15.75" customHeight="1"/>
    <row r="225" s="1" customFormat="1" ht="15.75" customHeight="1"/>
    <row r="226" s="1" customFormat="1" ht="15.75" customHeight="1"/>
    <row r="227" s="1" customFormat="1" ht="15.75" customHeight="1"/>
    <row r="228" s="1" customFormat="1" ht="15.75" customHeight="1"/>
    <row r="229" s="1" customFormat="1" ht="15.75" customHeight="1"/>
    <row r="230" s="1" customFormat="1" ht="15.75" customHeight="1"/>
    <row r="231" s="1" customFormat="1" ht="15.75" customHeight="1"/>
    <row r="232" s="1" customFormat="1" ht="15.75" customHeight="1"/>
    <row r="233" s="1" customFormat="1" ht="15.75" customHeight="1"/>
    <row r="234" s="1" customFormat="1" ht="15.75" customHeight="1"/>
    <row r="235" s="1" customFormat="1" ht="15.75" customHeight="1"/>
    <row r="236" s="1" customFormat="1" ht="15.75" customHeight="1"/>
    <row r="237" s="1" customFormat="1" ht="15.75" customHeight="1"/>
    <row r="238" s="1" customFormat="1" ht="15.75" customHeight="1"/>
    <row r="239" s="1" customFormat="1" ht="15.75" customHeight="1"/>
    <row r="240" s="1" customFormat="1" ht="15.75" customHeight="1"/>
    <row r="241" s="1" customFormat="1" ht="15.75" customHeight="1"/>
    <row r="242" s="1" customFormat="1" ht="15.75" customHeight="1"/>
    <row r="243" s="1" customFormat="1" ht="15.75" customHeight="1"/>
    <row r="244" s="1" customFormat="1" ht="15.75" customHeight="1"/>
    <row r="245" s="1" customFormat="1" ht="15.75" customHeight="1"/>
    <row r="246" s="1" customFormat="1" ht="15.75" customHeight="1"/>
    <row r="247" s="1" customFormat="1" ht="15.75" customHeight="1"/>
    <row r="248" s="1" customFormat="1" ht="15.75" customHeight="1"/>
    <row r="249" s="1" customFormat="1" ht="15.75" customHeight="1"/>
    <row r="250" s="1" customFormat="1" ht="15.75" customHeight="1"/>
    <row r="251" s="1" customFormat="1" ht="15.75" customHeight="1"/>
    <row r="252" s="1" customFormat="1" ht="15.75" customHeight="1"/>
    <row r="253" s="1" customFormat="1" ht="15.75" customHeight="1"/>
    <row r="254" s="1" customFormat="1" ht="15.75" customHeight="1"/>
    <row r="255" s="1" customFormat="1" ht="15.75" customHeight="1"/>
    <row r="256" s="1" customFormat="1" ht="15.75" customHeight="1"/>
    <row r="257" s="1" customFormat="1" ht="15.75" customHeight="1"/>
    <row r="258" s="1" customFormat="1" ht="15.75" customHeight="1"/>
    <row r="259" s="1" customFormat="1" ht="15.75" customHeight="1"/>
    <row r="260" s="1" customFormat="1" ht="15.75" customHeight="1"/>
    <row r="261" s="1" customFormat="1" ht="15.75" customHeight="1"/>
    <row r="262" s="1" customFormat="1" ht="15.75" customHeight="1"/>
    <row r="263" s="1" customFormat="1" ht="15.75" customHeight="1"/>
    <row r="264" s="1" customFormat="1" ht="15.75" customHeight="1"/>
    <row r="265" s="1" customFormat="1" ht="15.75" customHeight="1"/>
    <row r="266" s="1" customFormat="1" ht="15.75" customHeight="1"/>
    <row r="267" s="1" customFormat="1" ht="15.75" customHeight="1"/>
    <row r="268" s="1" customFormat="1" ht="15.75" customHeight="1"/>
    <row r="269" s="1" customFormat="1" ht="15.75" customHeight="1"/>
    <row r="270" s="1" customFormat="1" ht="15.75" customHeight="1"/>
    <row r="271" s="1" customFormat="1" ht="15.75" customHeight="1"/>
    <row r="272" s="1" customFormat="1" ht="15.75" customHeight="1"/>
    <row r="273" s="1" customFormat="1" ht="15.75" customHeight="1"/>
    <row r="274" s="1" customFormat="1" ht="15.75" customHeight="1"/>
    <row r="275" s="1" customFormat="1" ht="15.75" customHeight="1"/>
    <row r="276" s="1" customFormat="1" ht="15.75" customHeight="1"/>
    <row r="277" s="1" customFormat="1" ht="15.75" customHeight="1"/>
    <row r="278" s="1" customFormat="1" ht="15.75" customHeight="1"/>
    <row r="279" s="1" customFormat="1" ht="15.75" customHeight="1"/>
    <row r="280" s="1" customFormat="1" ht="15.75" customHeight="1"/>
    <row r="281" s="1" customFormat="1" ht="15.75" customHeight="1"/>
    <row r="282" s="1" customFormat="1" ht="15.75" customHeight="1"/>
    <row r="283" s="1" customFormat="1" ht="15.75" customHeight="1"/>
    <row r="284" s="1" customFormat="1" ht="15.75" customHeight="1"/>
    <row r="285" s="1" customFormat="1" ht="15.75" customHeight="1"/>
    <row r="286" s="1" customFormat="1" ht="15.75" customHeight="1"/>
    <row r="287" s="1" customFormat="1" ht="15.75" customHeight="1"/>
    <row r="288" s="1" customFormat="1" ht="15.75" customHeight="1"/>
    <row r="289" s="1" customFormat="1" ht="15.75" customHeight="1"/>
    <row r="290" s="1" customFormat="1" ht="15.75" customHeight="1"/>
    <row r="291" s="1" customFormat="1" ht="15.75" customHeight="1"/>
    <row r="292" s="1" customFormat="1" ht="15.75" customHeight="1"/>
    <row r="293" s="1" customFormat="1" ht="15.75" customHeight="1"/>
    <row r="294" s="1" customFormat="1" ht="15.75" customHeight="1"/>
    <row r="295" s="1" customFormat="1" ht="15.75" customHeight="1"/>
    <row r="296" s="1" customFormat="1" ht="15.75" customHeight="1"/>
    <row r="297" s="1" customFormat="1" ht="15.75" customHeight="1"/>
    <row r="298" s="1" customFormat="1" ht="15.75" customHeight="1"/>
    <row r="299" s="1" customFormat="1" ht="15.75" customHeight="1"/>
    <row r="300" s="1" customFormat="1" ht="15.75" customHeight="1"/>
    <row r="301" s="1" customFormat="1" ht="15.75" customHeight="1"/>
    <row r="302" s="1" customFormat="1" ht="15.75" customHeight="1"/>
    <row r="303" s="1" customFormat="1" ht="15.75" customHeight="1"/>
    <row r="304" s="1" customFormat="1" ht="15.75" customHeight="1"/>
    <row r="305" s="1" customFormat="1" ht="15.75" customHeight="1"/>
    <row r="306" s="1" customFormat="1" ht="15.75" customHeight="1"/>
    <row r="307" s="1" customFormat="1" ht="15.75" customHeight="1"/>
    <row r="308" s="1" customFormat="1" ht="15.75" customHeight="1"/>
    <row r="309" s="1" customFormat="1" ht="15.75" customHeight="1"/>
    <row r="310" s="1" customFormat="1" ht="15.75" customHeight="1"/>
    <row r="311" s="1" customFormat="1" ht="15.75" customHeight="1"/>
    <row r="312" s="1" customFormat="1" ht="15.75" customHeight="1"/>
    <row r="313" s="1" customFormat="1" ht="15.75" customHeight="1"/>
    <row r="314" s="1" customFormat="1" ht="15.75" customHeight="1"/>
    <row r="315" s="1" customFormat="1" ht="15.75" customHeight="1"/>
    <row r="316" s="1" customFormat="1" ht="15.75" customHeight="1"/>
    <row r="317" s="1" customFormat="1" ht="15.75" customHeight="1"/>
    <row r="318" s="1" customFormat="1" ht="15.75" customHeight="1"/>
    <row r="319" s="1" customFormat="1" ht="15.75" customHeight="1"/>
    <row r="320" s="1" customFormat="1" ht="15.75" customHeight="1"/>
    <row r="321" s="1" customFormat="1" ht="15.75" customHeight="1"/>
    <row r="322" s="1" customFormat="1" ht="15.75" customHeight="1"/>
    <row r="323" s="1" customFormat="1" ht="15.75" customHeight="1"/>
    <row r="324" s="1" customFormat="1" ht="15.75" customHeight="1"/>
    <row r="325" s="1" customFormat="1" ht="15.75" customHeight="1"/>
    <row r="326" s="1" customFormat="1" ht="15.75" customHeight="1"/>
    <row r="327" s="1" customFormat="1" ht="15.75" customHeight="1"/>
    <row r="328" s="1" customFormat="1" ht="15.75" customHeight="1"/>
    <row r="329" s="1" customFormat="1" ht="15.75" customHeight="1"/>
    <row r="330" s="1" customFormat="1" ht="15.75" customHeight="1"/>
    <row r="331" s="1" customFormat="1" ht="15.75" customHeight="1"/>
    <row r="332" s="1" customFormat="1" ht="15.75" customHeight="1"/>
    <row r="333" s="1" customFormat="1" ht="15.75" customHeight="1"/>
    <row r="334" s="1" customFormat="1" ht="15.75" customHeight="1"/>
    <row r="335" s="1" customFormat="1" ht="15.75" customHeight="1"/>
    <row r="336" s="1" customFormat="1" ht="15.75" customHeight="1"/>
    <row r="337" s="1" customFormat="1" ht="15.75" customHeight="1"/>
    <row r="338" s="1" customFormat="1" ht="15.75" customHeight="1"/>
    <row r="339" s="1" customFormat="1" ht="15.75" customHeight="1"/>
    <row r="340" s="1" customFormat="1" ht="15.75" customHeight="1"/>
    <row r="341" s="1" customFormat="1" ht="15.75" customHeight="1"/>
    <row r="342" s="1" customFormat="1" ht="15.75" customHeight="1"/>
    <row r="343" s="1" customFormat="1" ht="15.75" customHeight="1"/>
    <row r="344" s="1" customFormat="1" ht="15.75" customHeight="1"/>
    <row r="345" s="1" customFormat="1" ht="15.75" customHeight="1"/>
    <row r="346" s="1" customFormat="1" ht="15.75" customHeight="1"/>
    <row r="347" s="1" customFormat="1" ht="15.75" customHeight="1"/>
    <row r="348" s="1" customFormat="1" ht="15.75" customHeight="1"/>
    <row r="349" s="1" customFormat="1" ht="15.75" customHeight="1"/>
    <row r="350" s="1" customFormat="1" ht="15.75" customHeight="1"/>
    <row r="351" s="1" customFormat="1" ht="15.75" customHeight="1"/>
    <row r="352" s="1" customFormat="1" ht="15.75" customHeight="1"/>
    <row r="353" s="1" customFormat="1" ht="15.75" customHeight="1"/>
    <row r="354" s="1" customFormat="1" ht="15.75" customHeight="1"/>
    <row r="355" s="1" customFormat="1" ht="15.75" customHeight="1"/>
    <row r="356" s="1" customFormat="1" ht="15.75" customHeight="1"/>
    <row r="357" s="1" customFormat="1" ht="15.75" customHeight="1"/>
    <row r="358" s="1" customFormat="1" ht="15.75" customHeight="1"/>
    <row r="359" s="1" customFormat="1" ht="15.75" customHeight="1"/>
    <row r="360" s="1" customFormat="1" ht="15.75" customHeight="1"/>
    <row r="361" s="1" customFormat="1" ht="15.75" customHeight="1"/>
    <row r="362" s="1" customFormat="1" ht="15.75" customHeight="1"/>
    <row r="363" s="1" customFormat="1" ht="15.75" customHeight="1"/>
    <row r="364" s="1" customFormat="1" ht="15.75" customHeight="1"/>
    <row r="365" s="1" customFormat="1" ht="15.75" customHeight="1"/>
    <row r="366" s="1" customFormat="1" ht="15.75" customHeight="1"/>
    <row r="367" s="1" customFormat="1" ht="15.75" customHeight="1"/>
    <row r="368" s="1" customFormat="1" ht="15.75" customHeight="1"/>
    <row r="369" s="1" customFormat="1" ht="15.75" customHeight="1"/>
    <row r="370" s="1" customFormat="1" ht="15.75" customHeight="1"/>
    <row r="371" s="1" customFormat="1" ht="15.75" customHeight="1"/>
    <row r="372" s="1" customFormat="1" ht="15.75" customHeight="1"/>
    <row r="373" s="1" customFormat="1" ht="15.75" customHeight="1"/>
    <row r="374" s="1" customFormat="1" ht="15.75" customHeight="1"/>
    <row r="375" s="1" customFormat="1" ht="15.75" customHeight="1"/>
    <row r="376" s="1" customFormat="1" ht="15.75" customHeight="1"/>
    <row r="377" s="1" customFormat="1" ht="15.75" customHeight="1"/>
    <row r="378" s="1" customFormat="1" ht="15.75" customHeight="1"/>
    <row r="379" s="1" customFormat="1" ht="15.75" customHeight="1"/>
    <row r="380" s="1" customFormat="1" ht="15.75" customHeight="1"/>
    <row r="381" s="1" customFormat="1" ht="15.75" customHeight="1"/>
    <row r="382" s="1" customFormat="1" ht="15.75" customHeight="1"/>
    <row r="383" s="1" customFormat="1" ht="15.75" customHeight="1"/>
    <row r="384" s="1" customFormat="1" ht="15.75" customHeight="1"/>
    <row r="385" s="1" customFormat="1" ht="15.75" customHeight="1"/>
    <row r="386" s="1" customFormat="1" ht="15.75" customHeight="1"/>
    <row r="387" s="1" customFormat="1" ht="15.75" customHeight="1"/>
    <row r="388" s="1" customFormat="1" ht="15.75" customHeight="1"/>
    <row r="389" s="1" customFormat="1" ht="15.75" customHeight="1"/>
    <row r="390" s="1" customFormat="1" ht="15.75" customHeight="1"/>
    <row r="391" s="1" customFormat="1" ht="15.75" customHeight="1"/>
    <row r="392" s="1" customFormat="1" ht="15.75" customHeight="1"/>
    <row r="393" s="1" customFormat="1" ht="15.75" customHeight="1"/>
    <row r="394" s="1" customFormat="1" ht="15.75" customHeight="1"/>
    <row r="395" s="1" customFormat="1" ht="15.75" customHeight="1"/>
    <row r="396" s="1" customFormat="1" ht="15.75" customHeight="1"/>
    <row r="397" s="1" customFormat="1" ht="15.75" customHeight="1"/>
    <row r="398" s="1" customFormat="1" ht="15.75" customHeight="1"/>
    <row r="399" s="1" customFormat="1" ht="15.75" customHeight="1"/>
    <row r="400" s="1" customFormat="1" ht="15.75" customHeight="1"/>
    <row r="401" s="1" customFormat="1" ht="15.75" customHeight="1"/>
    <row r="402" s="1" customFormat="1" ht="15.75" customHeight="1"/>
    <row r="403" s="1" customFormat="1" ht="15.75" customHeight="1"/>
    <row r="404" s="1" customFormat="1" ht="15.75" customHeight="1"/>
    <row r="405" s="1" customFormat="1" ht="15.75" customHeight="1"/>
    <row r="406" s="1" customFormat="1" ht="15.75" customHeight="1"/>
    <row r="407" s="1" customFormat="1" ht="15.75" customHeight="1"/>
    <row r="408" s="1" customFormat="1" ht="15.75" customHeight="1"/>
    <row r="409" s="1" customFormat="1" ht="15.75" customHeight="1"/>
    <row r="410" s="1" customFormat="1" ht="15.75" customHeight="1"/>
    <row r="411" s="1" customFormat="1" ht="15.75" customHeight="1"/>
    <row r="412" s="1" customFormat="1" ht="15.75" customHeight="1"/>
    <row r="413" s="1" customFormat="1" ht="15.75" customHeight="1"/>
    <row r="414" s="1" customFormat="1" ht="15.75" customHeight="1"/>
    <row r="415" s="1" customFormat="1" ht="15.75" customHeight="1"/>
    <row r="416" s="1" customFormat="1" ht="15.75" customHeight="1"/>
    <row r="417" s="1" customFormat="1" ht="15.75" customHeight="1"/>
    <row r="418" s="1" customFormat="1" ht="15.75" customHeight="1"/>
    <row r="419" s="1" customFormat="1" ht="15.75" customHeight="1"/>
    <row r="420" s="1" customFormat="1" ht="15.75" customHeight="1"/>
    <row r="421" s="1" customFormat="1" ht="15.75" customHeight="1"/>
    <row r="422" s="1" customFormat="1" ht="15.75" customHeight="1"/>
    <row r="423" s="1" customFormat="1" ht="15.75" customHeight="1"/>
    <row r="424" s="1" customFormat="1" ht="15.75" customHeight="1"/>
    <row r="425" s="1" customFormat="1" ht="15.75" customHeight="1"/>
    <row r="426" s="1" customFormat="1" ht="15.75" customHeight="1"/>
    <row r="427" s="1" customFormat="1" ht="15.75" customHeight="1"/>
    <row r="428" s="1" customFormat="1" ht="15.75" customHeight="1"/>
    <row r="429" s="1" customFormat="1" ht="15.75" customHeight="1"/>
    <row r="430" s="1" customFormat="1" ht="15.75" customHeight="1"/>
    <row r="431" s="1" customFormat="1" ht="15.75" customHeight="1"/>
    <row r="432" s="1" customFormat="1" ht="15.75" customHeight="1"/>
    <row r="433" s="1" customFormat="1" ht="15.75" customHeight="1"/>
    <row r="434" s="1" customFormat="1" ht="15.75" customHeight="1"/>
    <row r="435" s="1" customFormat="1" ht="15.75" customHeight="1"/>
    <row r="436" s="1" customFormat="1" ht="15.75" customHeight="1"/>
    <row r="437" s="1" customFormat="1" ht="15.75" customHeight="1"/>
    <row r="438" s="1" customFormat="1" ht="15.75" customHeight="1"/>
    <row r="439" s="1" customFormat="1" ht="15.75" customHeight="1"/>
    <row r="440" s="1" customFormat="1" ht="15.75" customHeight="1"/>
    <row r="441" s="1" customFormat="1" ht="15.75" customHeight="1"/>
    <row r="442" s="1" customFormat="1" ht="15.75" customHeight="1"/>
    <row r="443" s="1" customFormat="1" ht="15.75" customHeight="1"/>
    <row r="444" s="1" customFormat="1" ht="15.75" customHeight="1"/>
    <row r="445" s="1" customFormat="1" ht="15.75" customHeight="1"/>
    <row r="446" s="1" customFormat="1" ht="15.75" customHeight="1"/>
    <row r="447" s="1" customFormat="1" ht="15.75" customHeight="1"/>
    <row r="448" s="1" customFormat="1" ht="15.75" customHeight="1"/>
    <row r="449" s="1" customFormat="1" ht="15.75" customHeight="1"/>
    <row r="450" s="1" customFormat="1" ht="15.75" customHeight="1"/>
    <row r="451" s="1" customFormat="1" ht="15.75" customHeight="1"/>
    <row r="452" s="1" customFormat="1" ht="15.75" customHeight="1"/>
    <row r="453" s="1" customFormat="1" ht="15.75" customHeight="1"/>
    <row r="454" s="1" customFormat="1" ht="15.75" customHeight="1"/>
    <row r="455" s="1" customFormat="1" ht="15.75" customHeight="1"/>
    <row r="456" s="1" customFormat="1" ht="15.75" customHeight="1"/>
    <row r="457" s="1" customFormat="1" ht="15.75" customHeight="1"/>
    <row r="458" s="1" customFormat="1" ht="15.75" customHeight="1"/>
    <row r="459" s="1" customFormat="1" ht="15.75" customHeight="1"/>
    <row r="460" s="1" customFormat="1" ht="15.75" customHeight="1"/>
    <row r="461" s="1" customFormat="1" ht="15.75" customHeight="1"/>
    <row r="462" s="1" customFormat="1" ht="15.75" customHeight="1"/>
    <row r="463" s="1" customFormat="1" ht="15.75" customHeight="1"/>
    <row r="464" s="1" customFormat="1" ht="15.75" customHeight="1"/>
    <row r="465" s="1" customFormat="1" ht="15.75" customHeight="1"/>
    <row r="466" s="1" customFormat="1" ht="15.75" customHeight="1"/>
    <row r="467" s="1" customFormat="1" ht="15.75" customHeight="1"/>
    <row r="468" s="1" customFormat="1" ht="15.75" customHeight="1"/>
    <row r="469" s="1" customFormat="1" ht="15.75" customHeight="1"/>
    <row r="470" s="1" customFormat="1" ht="15.75" customHeight="1"/>
    <row r="471" s="1" customFormat="1" ht="15.75" customHeight="1"/>
    <row r="472" s="1" customFormat="1" ht="15.75" customHeight="1"/>
    <row r="473" s="1" customFormat="1" ht="15.75" customHeight="1"/>
    <row r="474" s="1" customFormat="1" ht="15.75" customHeight="1"/>
    <row r="475" s="1" customFormat="1" ht="15.75" customHeight="1"/>
    <row r="476" s="1" customFormat="1" ht="15.75" customHeight="1"/>
    <row r="477" s="1" customFormat="1" ht="15.75" customHeight="1"/>
    <row r="478" s="1" customFormat="1" ht="15.75" customHeight="1"/>
    <row r="479" s="1" customFormat="1" ht="15.75" customHeight="1"/>
    <row r="480" s="1" customFormat="1" ht="15.75" customHeight="1"/>
    <row r="481" s="1" customFormat="1" ht="15.75" customHeight="1"/>
    <row r="482" s="1" customFormat="1" ht="15.75" customHeight="1"/>
    <row r="483" s="1" customFormat="1" ht="15.75" customHeight="1"/>
    <row r="484" s="1" customFormat="1" ht="15.75" customHeight="1"/>
    <row r="485" s="1" customFormat="1" ht="15.75" customHeight="1"/>
    <row r="486" s="1" customFormat="1" ht="15.75" customHeight="1"/>
    <row r="487" s="1" customFormat="1" ht="15.75" customHeight="1"/>
    <row r="488" s="1" customFormat="1" ht="15.75" customHeight="1"/>
    <row r="489" s="1" customFormat="1" ht="15.75" customHeight="1"/>
    <row r="490" s="1" customFormat="1" ht="15.75" customHeight="1"/>
    <row r="491" s="1" customFormat="1" ht="15.75" customHeight="1"/>
    <row r="492" s="1" customFormat="1" ht="15.75" customHeight="1"/>
    <row r="493" s="1" customFormat="1" ht="15.75" customHeight="1"/>
    <row r="494" s="1" customFormat="1" ht="15.75" customHeight="1"/>
    <row r="495" s="1" customFormat="1" ht="15.75" customHeight="1"/>
    <row r="496" s="1" customFormat="1" ht="15.75" customHeight="1"/>
    <row r="497" s="1" customFormat="1" ht="15.75" customHeight="1"/>
    <row r="498" s="1" customFormat="1" ht="15.75" customHeight="1"/>
    <row r="499" s="1" customFormat="1" ht="15.75" customHeight="1"/>
    <row r="500" s="1" customFormat="1" ht="15.75" customHeight="1"/>
    <row r="501" s="1" customFormat="1" ht="15.75" customHeight="1"/>
    <row r="502" s="1" customFormat="1" ht="15.75" customHeight="1"/>
    <row r="503" s="1" customFormat="1" ht="15.75" customHeight="1"/>
    <row r="504" s="1" customFormat="1" ht="15.75" customHeight="1"/>
    <row r="505" s="1" customFormat="1" ht="15.75" customHeight="1"/>
    <row r="506" s="1" customFormat="1" ht="15.75" customHeight="1"/>
    <row r="507" s="1" customFormat="1" ht="15.75" customHeight="1"/>
    <row r="508" s="1" customFormat="1" ht="15.75" customHeight="1"/>
    <row r="509" s="1" customFormat="1" ht="15.75" customHeight="1"/>
    <row r="510" s="1" customFormat="1" ht="15.75" customHeight="1"/>
    <row r="511" s="1" customFormat="1" ht="15.75" customHeight="1"/>
    <row r="512" s="1" customFormat="1" ht="15.75" customHeight="1"/>
    <row r="513" s="1" customFormat="1" ht="15.75" customHeight="1"/>
    <row r="514" s="1" customFormat="1" ht="15.75" customHeight="1"/>
    <row r="515" s="1" customFormat="1" ht="15.75" customHeight="1"/>
    <row r="516" s="1" customFormat="1" ht="15.75" customHeight="1"/>
    <row r="517" s="1" customFormat="1" ht="15.75" customHeight="1"/>
    <row r="518" s="1" customFormat="1" ht="15.75" customHeight="1"/>
    <row r="519" s="1" customFormat="1" ht="15.75" customHeight="1"/>
    <row r="520" s="1" customFormat="1" ht="15.75" customHeight="1"/>
    <row r="521" s="1" customFormat="1" ht="15.75" customHeight="1"/>
    <row r="522" s="1" customFormat="1" ht="15.75" customHeight="1"/>
    <row r="523" s="1" customFormat="1" ht="15.75" customHeight="1"/>
    <row r="524" s="1" customFormat="1" ht="15.75" customHeight="1"/>
    <row r="525" s="1" customFormat="1" ht="15.75" customHeight="1"/>
    <row r="526" s="1" customFormat="1" ht="15.75" customHeight="1"/>
    <row r="527" s="1" customFormat="1" ht="15.75" customHeight="1"/>
    <row r="528" s="1" customFormat="1" ht="15.75" customHeight="1"/>
    <row r="529" s="1" customFormat="1" ht="15.75" customHeight="1"/>
    <row r="530" s="1" customFormat="1" ht="15.75" customHeight="1"/>
    <row r="531" s="1" customFormat="1" ht="15.75" customHeight="1"/>
    <row r="532" s="1" customFormat="1" ht="15.75" customHeight="1"/>
    <row r="533" s="1" customFormat="1" ht="15.75" customHeight="1"/>
    <row r="534" s="1" customFormat="1" ht="15.75" customHeight="1"/>
    <row r="535" s="1" customFormat="1" ht="15.75" customHeight="1"/>
    <row r="536" s="1" customFormat="1" ht="15.75" customHeight="1"/>
    <row r="537" s="1" customFormat="1" ht="15.75" customHeight="1"/>
    <row r="538" s="1" customFormat="1" ht="15.75" customHeight="1"/>
    <row r="539" s="1" customFormat="1" ht="15.75" customHeight="1"/>
    <row r="540" s="1" customFormat="1" ht="15.75" customHeight="1"/>
    <row r="541" s="1" customFormat="1" ht="15.75" customHeight="1"/>
    <row r="542" s="1" customFormat="1" ht="15.75" customHeight="1"/>
    <row r="543" s="1" customFormat="1" ht="15.75" customHeight="1"/>
    <row r="544" s="1" customFormat="1" ht="15.75" customHeight="1"/>
    <row r="545" s="1" customFormat="1" ht="15.75" customHeight="1"/>
    <row r="546" s="1" customFormat="1" ht="15.75" customHeight="1"/>
    <row r="547" s="1" customFormat="1" ht="15.75" customHeight="1"/>
    <row r="548" s="1" customFormat="1" ht="15.75" customHeight="1"/>
    <row r="549" s="1" customFormat="1" ht="15.75" customHeight="1"/>
    <row r="550" s="1" customFormat="1" ht="15.75" customHeight="1"/>
    <row r="551" s="1" customFormat="1" ht="15.75" customHeight="1"/>
    <row r="552" s="1" customFormat="1" ht="15.75" customHeight="1"/>
    <row r="553" s="1" customFormat="1" ht="15.75" customHeight="1"/>
    <row r="554" s="1" customFormat="1" ht="15.75" customHeight="1"/>
    <row r="555" s="1" customFormat="1" ht="15.75" customHeight="1"/>
    <row r="556" s="1" customFormat="1" ht="15.75" customHeight="1"/>
    <row r="557" s="1" customFormat="1" ht="15.75" customHeight="1"/>
    <row r="558" s="1" customFormat="1" ht="15.75" customHeight="1"/>
    <row r="559" s="1" customFormat="1" ht="15.75" customHeight="1"/>
    <row r="560" s="1" customFormat="1" ht="15.75" customHeight="1"/>
    <row r="561" s="1" customFormat="1" ht="15.75" customHeight="1"/>
    <row r="562" s="1" customFormat="1" ht="15.75" customHeight="1"/>
    <row r="563" s="1" customFormat="1" ht="15.75" customHeight="1"/>
    <row r="564" s="1" customFormat="1" ht="15.75" customHeight="1"/>
    <row r="565" s="1" customFormat="1" ht="15.75" customHeight="1"/>
    <row r="566" s="1" customFormat="1" ht="15.75" customHeight="1"/>
    <row r="567" s="1" customFormat="1" ht="15.75" customHeight="1"/>
    <row r="568" s="1" customFormat="1" ht="15.75" customHeight="1"/>
    <row r="569" s="1" customFormat="1" ht="15.75" customHeight="1"/>
    <row r="570" s="1" customFormat="1" ht="15.75" customHeight="1"/>
    <row r="571" s="1" customFormat="1" ht="15.75" customHeight="1"/>
    <row r="572" s="1" customFormat="1" ht="15.75" customHeight="1"/>
    <row r="573" s="1" customFormat="1" ht="15.75" customHeight="1"/>
    <row r="574" s="1" customFormat="1" ht="15.75" customHeight="1"/>
    <row r="575" s="1" customFormat="1" ht="15.75" customHeight="1"/>
    <row r="576" s="1" customFormat="1" ht="15.75" customHeight="1"/>
    <row r="577" s="1" customFormat="1" ht="15.75" customHeight="1"/>
    <row r="578" s="1" customFormat="1" ht="15.75" customHeight="1"/>
    <row r="579" s="1" customFormat="1" ht="15.75" customHeight="1"/>
    <row r="580" s="1" customFormat="1" ht="15.75" customHeight="1"/>
    <row r="581" s="1" customFormat="1" ht="15.75" customHeight="1"/>
    <row r="582" s="1" customFormat="1" ht="15.75" customHeight="1"/>
    <row r="583" s="1" customFormat="1" ht="15.75" customHeight="1"/>
    <row r="584" s="1" customFormat="1" ht="15.75" customHeight="1"/>
    <row r="585" s="1" customFormat="1" ht="15.75" customHeight="1"/>
    <row r="586" s="1" customFormat="1" ht="15.75" customHeight="1"/>
    <row r="587" s="1" customFormat="1" ht="15.75" customHeight="1"/>
    <row r="588" s="1" customFormat="1" ht="15.75" customHeight="1"/>
    <row r="589" s="1" customFormat="1" ht="15.75" customHeight="1"/>
    <row r="590" s="1" customFormat="1" ht="15.75" customHeight="1"/>
    <row r="591" s="1" customFormat="1" ht="15.75" customHeight="1"/>
    <row r="592" s="1" customFormat="1" ht="15.75" customHeight="1"/>
    <row r="593" s="1" customFormat="1" ht="15.75" customHeight="1"/>
    <row r="594" s="1" customFormat="1" ht="15.75" customHeight="1"/>
    <row r="595" s="1" customFormat="1" ht="15.75" customHeight="1"/>
    <row r="596" s="1" customFormat="1" ht="15.75" customHeight="1"/>
    <row r="597" s="1" customFormat="1" ht="15.75" customHeight="1"/>
    <row r="598" s="1" customFormat="1" ht="15.75" customHeight="1"/>
    <row r="599" s="1" customFormat="1" ht="15.75" customHeight="1"/>
    <row r="600" s="1" customFormat="1" ht="15.75" customHeight="1"/>
    <row r="601" s="1" customFormat="1" ht="15.75" customHeight="1"/>
    <row r="602" s="1" customFormat="1" ht="15.75" customHeight="1"/>
    <row r="603" s="1" customFormat="1" ht="15.75" customHeight="1"/>
    <row r="604" s="1" customFormat="1" ht="15.75" customHeight="1"/>
    <row r="605" s="1" customFormat="1" ht="15.75" customHeight="1"/>
    <row r="606" s="1" customFormat="1" ht="15.75" customHeight="1"/>
    <row r="607" s="1" customFormat="1" ht="15.75" customHeight="1"/>
    <row r="608" s="1" customFormat="1" ht="15.75" customHeight="1"/>
    <row r="609" s="1" customFormat="1" ht="15.75" customHeight="1"/>
    <row r="610" s="1" customFormat="1" ht="15.75" customHeight="1"/>
    <row r="611" s="1" customFormat="1" ht="15.75" customHeight="1"/>
    <row r="612" s="1" customFormat="1" ht="15.75" customHeight="1"/>
    <row r="613" s="1" customFormat="1" ht="15.75" customHeight="1"/>
    <row r="614" s="1" customFormat="1" ht="15.75" customHeight="1"/>
    <row r="615" s="1" customFormat="1" ht="15.75" customHeight="1"/>
    <row r="616" s="1" customFormat="1" ht="15.75" customHeight="1"/>
    <row r="617" s="1" customFormat="1" ht="15.75" customHeight="1"/>
    <row r="618" s="1" customFormat="1" ht="15.75" customHeight="1"/>
    <row r="619" s="1" customFormat="1" ht="15.75" customHeight="1"/>
    <row r="620" s="1" customFormat="1" ht="15.75" customHeight="1"/>
    <row r="621" s="1" customFormat="1" ht="15.75" customHeight="1"/>
    <row r="622" s="1" customFormat="1" ht="15.75" customHeight="1"/>
    <row r="623" s="1" customFormat="1" ht="15.75" customHeight="1"/>
    <row r="624" s="1" customFormat="1" ht="15.75" customHeight="1"/>
    <row r="625" s="1" customFormat="1" ht="15.75" customHeight="1"/>
    <row r="626" s="1" customFormat="1" ht="15.75" customHeight="1"/>
    <row r="627" s="1" customFormat="1" ht="15.75" customHeight="1"/>
    <row r="628" s="1" customFormat="1" ht="15.75" customHeight="1"/>
    <row r="629" s="1" customFormat="1" ht="15.75" customHeight="1"/>
    <row r="630" s="1" customFormat="1" ht="15.75" customHeight="1"/>
    <row r="631" s="1" customFormat="1" ht="15.75" customHeight="1"/>
    <row r="632" s="1" customFormat="1" ht="15.75" customHeight="1"/>
    <row r="633" s="1" customFormat="1" ht="15.75" customHeight="1"/>
    <row r="634" s="1" customFormat="1" ht="15.75" customHeight="1"/>
    <row r="635" s="1" customFormat="1" ht="15.75" customHeight="1"/>
    <row r="636" s="1" customFormat="1" ht="15.75" customHeight="1"/>
    <row r="637" s="1" customFormat="1" ht="15.75" customHeight="1"/>
    <row r="638" s="1" customFormat="1" ht="15.75" customHeight="1"/>
    <row r="639" s="1" customFormat="1" ht="15.75" customHeight="1"/>
    <row r="640" s="1" customFormat="1" ht="15.75" customHeight="1"/>
    <row r="641" s="1" customFormat="1" ht="15.75" customHeight="1"/>
    <row r="642" s="1" customFormat="1" ht="15.75" customHeight="1"/>
    <row r="643" s="1" customFormat="1" ht="15.75" customHeight="1"/>
    <row r="644" s="1" customFormat="1" ht="15.75" customHeight="1"/>
    <row r="645" s="1" customFormat="1" ht="15.75" customHeight="1"/>
    <row r="646" s="1" customFormat="1" ht="15.75" customHeight="1"/>
    <row r="647" s="1" customFormat="1" ht="15.75" customHeight="1"/>
    <row r="648" s="1" customFormat="1" ht="15.75" customHeight="1"/>
    <row r="649" s="1" customFormat="1" ht="15.75" customHeight="1"/>
    <row r="650" s="1" customFormat="1" ht="15.75" customHeight="1"/>
    <row r="651" s="1" customFormat="1" ht="15.75" customHeight="1"/>
    <row r="652" s="1" customFormat="1" ht="15.75" customHeight="1"/>
    <row r="653" s="1" customFormat="1" ht="15.75" customHeight="1"/>
    <row r="654" s="1" customFormat="1" ht="15.75" customHeight="1"/>
    <row r="655" s="1" customFormat="1" ht="15.75" customHeight="1"/>
    <row r="656" s="1" customFormat="1" ht="15.75" customHeight="1"/>
    <row r="657" s="1" customFormat="1" ht="15.75" customHeight="1"/>
    <row r="658" s="1" customFormat="1" ht="15.75" customHeight="1"/>
    <row r="659" s="1" customFormat="1" ht="15.75" customHeight="1"/>
    <row r="660" s="1" customFormat="1" ht="15.75" customHeight="1"/>
    <row r="661" s="1" customFormat="1" ht="15.75" customHeight="1"/>
    <row r="662" s="1" customFormat="1" ht="15.75" customHeight="1"/>
    <row r="663" s="1" customFormat="1" ht="15.75" customHeight="1"/>
    <row r="664" s="1" customFormat="1" ht="15.75" customHeight="1"/>
    <row r="665" s="1" customFormat="1" ht="15.75" customHeight="1"/>
    <row r="666" s="1" customFormat="1" ht="15.75" customHeight="1"/>
    <row r="667" s="1" customFormat="1" ht="15.75" customHeight="1"/>
    <row r="668" s="1" customFormat="1" ht="15.75" customHeight="1"/>
    <row r="669" s="1" customFormat="1" ht="15.75" customHeight="1"/>
    <row r="670" s="1" customFormat="1" ht="15.75" customHeight="1"/>
    <row r="671" s="1" customFormat="1" ht="15.75" customHeight="1"/>
    <row r="672" s="1" customFormat="1" ht="15.75" customHeight="1"/>
    <row r="673" s="1" customFormat="1" ht="15.75" customHeight="1"/>
    <row r="674" s="1" customFormat="1" ht="15.75" customHeight="1"/>
    <row r="675" s="1" customFormat="1" ht="15.75" customHeight="1"/>
    <row r="676" s="1" customFormat="1" ht="15.75" customHeight="1"/>
    <row r="677" s="1" customFormat="1" ht="15.75" customHeight="1"/>
    <row r="678" s="1" customFormat="1" ht="15.75" customHeight="1"/>
    <row r="679" s="1" customFormat="1" ht="15.75" customHeight="1"/>
    <row r="680" s="1" customFormat="1" ht="15.75" customHeight="1"/>
    <row r="681" s="1" customFormat="1" ht="15.75" customHeight="1"/>
    <row r="682" s="1" customFormat="1" ht="15.75" customHeight="1"/>
    <row r="683" s="1" customFormat="1" ht="15.75" customHeight="1"/>
    <row r="684" s="1" customFormat="1" ht="15.75" customHeight="1"/>
    <row r="685" s="1" customFormat="1" ht="15.75" customHeight="1"/>
    <row r="686" s="1" customFormat="1" ht="15.75" customHeight="1"/>
    <row r="687" s="1" customFormat="1" ht="15.75" customHeight="1"/>
    <row r="688" s="1" customFormat="1" ht="15.75" customHeight="1"/>
    <row r="689" s="1" customFormat="1" ht="15.75" customHeight="1"/>
    <row r="690" s="1" customFormat="1" ht="15.75" customHeight="1"/>
    <row r="691" s="1" customFormat="1" ht="15.75" customHeight="1"/>
    <row r="692" s="1" customFormat="1" ht="15.75" customHeight="1"/>
    <row r="693" s="1" customFormat="1" ht="15.75" customHeight="1"/>
    <row r="694" s="1" customFormat="1" ht="15.75" customHeight="1"/>
    <row r="695" s="1" customFormat="1" ht="15.75" customHeight="1"/>
    <row r="696" s="1" customFormat="1" ht="15.75" customHeight="1"/>
    <row r="697" s="1" customFormat="1" ht="15.75" customHeight="1"/>
    <row r="698" s="1" customFormat="1" ht="15.75" customHeight="1"/>
    <row r="699" s="1" customFormat="1" ht="15.75" customHeight="1"/>
    <row r="700" s="1" customFormat="1" ht="15.75" customHeight="1"/>
    <row r="701" s="1" customFormat="1" ht="15.75" customHeight="1"/>
    <row r="702" s="1" customFormat="1" ht="15.75" customHeight="1"/>
    <row r="703" s="1" customFormat="1" ht="15.75" customHeight="1"/>
    <row r="704" s="1" customFormat="1" ht="15.75" customHeight="1"/>
    <row r="705" s="1" customFormat="1" ht="15.75" customHeight="1"/>
    <row r="706" s="1" customFormat="1" ht="15.75" customHeight="1"/>
    <row r="707" s="1" customFormat="1" ht="15.75" customHeight="1"/>
    <row r="708" s="1" customFormat="1" ht="15.75" customHeight="1"/>
    <row r="709" s="1" customFormat="1" ht="15.75" customHeight="1"/>
    <row r="710" s="1" customFormat="1" ht="15.75" customHeight="1"/>
    <row r="711" s="1" customFormat="1" ht="15.75" customHeight="1"/>
    <row r="712" s="1" customFormat="1" ht="15.75" customHeight="1"/>
    <row r="713" s="1" customFormat="1" ht="15.75" customHeight="1"/>
    <row r="714" s="1" customFormat="1" ht="15.75" customHeight="1"/>
    <row r="715" s="1" customFormat="1" ht="15.75" customHeight="1"/>
    <row r="716" s="1" customFormat="1" ht="15.75" customHeight="1"/>
    <row r="717" s="1" customFormat="1" ht="15.75" customHeight="1"/>
    <row r="718" s="1" customFormat="1" ht="15.75" customHeight="1"/>
    <row r="719" s="1" customFormat="1" ht="15.75" customHeight="1"/>
    <row r="720" s="1" customFormat="1" ht="15.75" customHeight="1"/>
    <row r="721" s="1" customFormat="1" ht="15.75" customHeight="1"/>
    <row r="722" s="1" customFormat="1" ht="15.75" customHeight="1"/>
    <row r="723" s="1" customFormat="1" ht="15.75" customHeight="1"/>
    <row r="724" s="1" customFormat="1" ht="15.75" customHeight="1"/>
    <row r="725" s="1" customFormat="1" ht="15.75" customHeight="1"/>
    <row r="726" s="1" customFormat="1" ht="15.75" customHeight="1"/>
    <row r="727" s="1" customFormat="1" ht="15.75" customHeight="1"/>
    <row r="728" s="1" customFormat="1" ht="15.75" customHeight="1"/>
    <row r="729" s="1" customFormat="1" ht="15.75" customHeight="1"/>
    <row r="730" s="1" customFormat="1" ht="15.75" customHeight="1"/>
    <row r="731" s="1" customFormat="1" ht="15.75" customHeight="1"/>
    <row r="732" s="1" customFormat="1" ht="15.75" customHeight="1"/>
    <row r="733" s="1" customFormat="1" ht="15.75" customHeight="1"/>
    <row r="734" s="1" customFormat="1" ht="15.75" customHeight="1"/>
    <row r="735" s="1" customFormat="1" ht="15.75" customHeight="1"/>
    <row r="736" s="1" customFormat="1" ht="15.75" customHeight="1"/>
    <row r="737" s="1" customFormat="1" ht="15.75" customHeight="1"/>
    <row r="738" s="1" customFormat="1" ht="15.75" customHeight="1"/>
    <row r="739" s="1" customFormat="1" ht="15.75" customHeight="1"/>
    <row r="740" s="1" customFormat="1" ht="15.75" customHeight="1"/>
    <row r="741" s="1" customFormat="1" ht="15.75" customHeight="1"/>
    <row r="742" s="1" customFormat="1" ht="15.75" customHeight="1"/>
    <row r="743" s="1" customFormat="1" ht="15.75" customHeight="1"/>
    <row r="744" s="1" customFormat="1" ht="15.75" customHeight="1"/>
    <row r="745" s="1" customFormat="1" ht="15.75" customHeight="1"/>
    <row r="746" s="1" customFormat="1" ht="15.75" customHeight="1"/>
    <row r="747" s="1" customFormat="1" ht="15.75" customHeight="1"/>
    <row r="748" s="1" customFormat="1" ht="15.75" customHeight="1"/>
    <row r="749" s="1" customFormat="1" ht="15.75" customHeight="1"/>
    <row r="750" s="1" customFormat="1" ht="15.75" customHeight="1"/>
    <row r="751" s="1" customFormat="1" ht="15.75" customHeight="1"/>
    <row r="752" s="1" customFormat="1" ht="15.75" customHeight="1"/>
    <row r="753" s="1" customFormat="1" ht="15.75" customHeight="1"/>
    <row r="754" s="1" customFormat="1" ht="15.75" customHeight="1"/>
    <row r="755" s="1" customFormat="1" ht="15.75" customHeight="1"/>
    <row r="756" s="1" customFormat="1" ht="15.75" customHeight="1"/>
    <row r="757" s="1" customFormat="1" ht="15.75" customHeight="1"/>
    <row r="758" s="1" customFormat="1" ht="15.75" customHeight="1"/>
    <row r="759" s="1" customFormat="1" ht="15.75" customHeight="1"/>
    <row r="760" s="1" customFormat="1" ht="15.75" customHeight="1"/>
    <row r="761" s="1" customFormat="1" ht="15.75" customHeight="1"/>
    <row r="762" s="1" customFormat="1" ht="15.75" customHeight="1"/>
    <row r="763" s="1" customFormat="1" ht="15.75" customHeight="1"/>
    <row r="764" s="1" customFormat="1" ht="15.75" customHeight="1"/>
    <row r="765" s="1" customFormat="1" ht="15.75" customHeight="1"/>
    <row r="766" s="1" customFormat="1" ht="15.75" customHeight="1"/>
    <row r="767" s="1" customFormat="1" ht="15.75" customHeight="1"/>
    <row r="768" s="1" customFormat="1" ht="15.75" customHeight="1"/>
    <row r="769" s="1" customFormat="1" ht="15.75" customHeight="1"/>
    <row r="770" s="1" customFormat="1" ht="15.75" customHeight="1"/>
    <row r="771" s="1" customFormat="1" ht="15.75" customHeight="1"/>
    <row r="772" s="1" customFormat="1" ht="15.75" customHeight="1"/>
    <row r="773" s="1" customFormat="1" ht="15.75" customHeight="1"/>
    <row r="774" s="1" customFormat="1" ht="15.75" customHeight="1"/>
    <row r="775" s="1" customFormat="1" ht="15.75" customHeight="1"/>
    <row r="776" s="1" customFormat="1" ht="15.75" customHeight="1"/>
    <row r="777" s="1" customFormat="1" ht="15.75" customHeight="1"/>
    <row r="778" s="1" customFormat="1" ht="15.75" customHeight="1"/>
    <row r="779" s="1" customFormat="1" ht="15.75" customHeight="1"/>
    <row r="780" s="1" customFormat="1" ht="15.75" customHeight="1"/>
    <row r="781" s="1" customFormat="1" ht="15.75" customHeight="1"/>
    <row r="782" s="1" customFormat="1" ht="15.75" customHeight="1"/>
    <row r="783" s="1" customFormat="1" ht="15.75" customHeight="1"/>
    <row r="784" s="1" customFormat="1" ht="15.75" customHeight="1"/>
    <row r="785" s="1" customFormat="1" ht="15.75" customHeight="1"/>
    <row r="786" s="1" customFormat="1" ht="15.75" customHeight="1"/>
    <row r="787" s="1" customFormat="1" ht="15.75" customHeight="1"/>
    <row r="788" s="1" customFormat="1" ht="15.75" customHeight="1"/>
    <row r="789" s="1" customFormat="1" ht="15.75" customHeight="1"/>
    <row r="790" s="1" customFormat="1" ht="15.75" customHeight="1"/>
    <row r="791" s="1" customFormat="1" ht="15.75" customHeight="1"/>
    <row r="792" s="1" customFormat="1" ht="15.75" customHeight="1"/>
    <row r="793" s="1" customFormat="1" ht="15.75" customHeight="1"/>
    <row r="794" s="1" customFormat="1" ht="15.75" customHeight="1"/>
    <row r="795" s="1" customFormat="1" ht="15.75" customHeight="1"/>
    <row r="796" s="1" customFormat="1" ht="15.75" customHeight="1"/>
    <row r="797" s="1" customFormat="1" ht="15.75" customHeight="1"/>
    <row r="798" s="1" customFormat="1" ht="15.75" customHeight="1"/>
    <row r="799" s="1" customFormat="1" ht="15.75" customHeight="1"/>
    <row r="800" s="1" customFormat="1" ht="15.75" customHeight="1"/>
    <row r="801" s="1" customFormat="1" ht="15.75" customHeight="1"/>
    <row r="802" s="1" customFormat="1" ht="15.75" customHeight="1"/>
    <row r="803" s="1" customFormat="1" ht="15.75" customHeight="1"/>
    <row r="804" s="1" customFormat="1" ht="15.75" customHeight="1"/>
    <row r="805" s="1" customFormat="1" ht="15.75" customHeight="1"/>
    <row r="806" s="1" customFormat="1" ht="15.75" customHeight="1"/>
    <row r="807" s="1" customFormat="1" ht="15.75" customHeight="1"/>
    <row r="808" s="1" customFormat="1" ht="15.75" customHeight="1"/>
    <row r="809" s="1" customFormat="1" ht="15.75" customHeight="1"/>
    <row r="810" s="1" customFormat="1" ht="15.75" customHeight="1"/>
    <row r="811" s="1" customFormat="1" ht="15.75" customHeight="1"/>
    <row r="812" s="1" customFormat="1" ht="15.75" customHeight="1"/>
    <row r="813" s="1" customFormat="1" ht="15.75" customHeight="1"/>
    <row r="814" s="1" customFormat="1" ht="15.75" customHeight="1"/>
    <row r="815" s="1" customFormat="1" ht="15.75" customHeight="1"/>
    <row r="816" s="1" customFormat="1" ht="15.75" customHeight="1"/>
    <row r="817" s="1" customFormat="1" ht="15.75" customHeight="1"/>
    <row r="818" s="1" customFormat="1" ht="15.75" customHeight="1"/>
    <row r="819" s="1" customFormat="1" ht="15.75" customHeight="1"/>
    <row r="820" s="1" customFormat="1" ht="15.75" customHeight="1"/>
    <row r="821" s="1" customFormat="1" ht="15.75" customHeight="1"/>
    <row r="822" s="1" customFormat="1" ht="15.75" customHeight="1"/>
    <row r="823" s="1" customFormat="1" ht="15.75" customHeight="1"/>
    <row r="824" s="1" customFormat="1" ht="15.75" customHeight="1"/>
    <row r="825" s="1" customFormat="1" ht="15.75" customHeight="1"/>
    <row r="826" s="1" customFormat="1" ht="15.75" customHeight="1"/>
    <row r="827" s="1" customFormat="1" ht="15.75" customHeight="1"/>
    <row r="828" s="1" customFormat="1" ht="15.75" customHeight="1"/>
    <row r="829" s="1" customFormat="1" ht="15.75" customHeight="1"/>
    <row r="830" s="1" customFormat="1" ht="15.75" customHeight="1"/>
    <row r="831" s="1" customFormat="1" ht="15.75" customHeight="1"/>
    <row r="832" s="1" customFormat="1" ht="15.75" customHeight="1"/>
    <row r="833" s="1" customFormat="1" ht="15.75" customHeight="1"/>
    <row r="834" s="1" customFormat="1" ht="15.75" customHeight="1"/>
    <row r="835" s="1" customFormat="1" ht="15.75" customHeight="1"/>
    <row r="836" s="1" customFormat="1" ht="15.75" customHeight="1"/>
    <row r="837" s="1" customFormat="1" ht="15.75" customHeight="1"/>
    <row r="838" s="1" customFormat="1" ht="15.75" customHeight="1"/>
    <row r="839" s="1" customFormat="1" ht="15.75" customHeight="1"/>
    <row r="840" s="1" customFormat="1" ht="15.75" customHeight="1"/>
    <row r="841" s="1" customFormat="1" ht="15.75" customHeight="1"/>
    <row r="842" s="1" customFormat="1" ht="15.75" customHeight="1"/>
    <row r="843" s="1" customFormat="1" ht="15.75" customHeight="1"/>
    <row r="844" s="1" customFormat="1" ht="15.75" customHeight="1"/>
    <row r="845" s="1" customFormat="1" ht="15.75" customHeight="1"/>
    <row r="846" s="1" customFormat="1" ht="15.75" customHeight="1"/>
    <row r="847" s="1" customFormat="1" ht="15.75" customHeight="1"/>
    <row r="848" s="1" customFormat="1" ht="15.75" customHeight="1"/>
    <row r="849" s="1" customFormat="1" ht="15.75" customHeight="1"/>
    <row r="850" s="1" customFormat="1" ht="15.75" customHeight="1"/>
    <row r="851" s="1" customFormat="1" ht="15.75" customHeight="1"/>
    <row r="852" s="1" customFormat="1" ht="15.75" customHeight="1"/>
    <row r="853" s="1" customFormat="1" ht="15.75" customHeight="1"/>
    <row r="854" s="1" customFormat="1" ht="15.75" customHeight="1"/>
    <row r="855" s="1" customFormat="1" ht="15.75" customHeight="1"/>
    <row r="856" s="1" customFormat="1" ht="15.75" customHeight="1"/>
    <row r="857" s="1" customFormat="1" ht="15.75" customHeight="1"/>
    <row r="858" s="1" customFormat="1" ht="15.75" customHeight="1"/>
    <row r="859" s="1" customFormat="1" ht="15.75" customHeight="1"/>
    <row r="860" s="1" customFormat="1" ht="15.75" customHeight="1"/>
    <row r="861" s="1" customFormat="1" ht="15.75" customHeight="1"/>
    <row r="862" s="1" customFormat="1" ht="15.75" customHeight="1"/>
    <row r="863" s="1" customFormat="1" ht="15.75" customHeight="1"/>
    <row r="864" s="1" customFormat="1" ht="15.75" customHeight="1"/>
    <row r="865" s="1" customFormat="1" ht="15.75" customHeight="1"/>
    <row r="866" s="1" customFormat="1" ht="15.75" customHeight="1"/>
    <row r="867" s="1" customFormat="1" ht="15.75" customHeight="1"/>
    <row r="868" s="1" customFormat="1" ht="15.75" customHeight="1"/>
    <row r="869" s="1" customFormat="1" ht="15.75" customHeight="1"/>
    <row r="870" s="1" customFormat="1" ht="15.75" customHeight="1"/>
    <row r="871" s="1" customFormat="1" ht="15.75" customHeight="1"/>
    <row r="872" s="1" customFormat="1" ht="15.75" customHeight="1"/>
    <row r="873" s="1" customFormat="1" ht="15.75" customHeight="1"/>
    <row r="874" s="1" customFormat="1" ht="15.75" customHeight="1"/>
    <row r="875" s="1" customFormat="1" ht="15.75" customHeight="1"/>
    <row r="876" s="1" customFormat="1" ht="15.75" customHeight="1"/>
    <row r="877" s="1" customFormat="1" ht="15.75" customHeight="1"/>
    <row r="878" s="1" customFormat="1" ht="15.75" customHeight="1"/>
    <row r="879" s="1" customFormat="1" ht="15.75" customHeight="1"/>
    <row r="880" s="1" customFormat="1" ht="15.75" customHeight="1"/>
    <row r="881" s="1" customFormat="1" ht="15.75" customHeight="1"/>
    <row r="882" s="1" customFormat="1" ht="15.75" customHeight="1"/>
    <row r="883" s="1" customFormat="1" ht="15.75" customHeight="1"/>
    <row r="884" s="1" customFormat="1" ht="15.75" customHeight="1"/>
    <row r="885" s="1" customFormat="1" ht="15.75" customHeight="1"/>
    <row r="886" s="1" customFormat="1" ht="15.75" customHeight="1"/>
    <row r="887" s="1" customFormat="1" ht="15.75" customHeight="1"/>
    <row r="888" s="1" customFormat="1" ht="15.75" customHeight="1"/>
    <row r="889" s="1" customFormat="1" ht="15.75" customHeight="1"/>
    <row r="890" s="1" customFormat="1" ht="15.75" customHeight="1"/>
    <row r="891" s="1" customFormat="1" ht="15.75" customHeight="1"/>
    <row r="892" s="1" customFormat="1" ht="15.75" customHeight="1"/>
    <row r="893" s="1" customFormat="1" ht="15.75" customHeight="1"/>
    <row r="894" s="1" customFormat="1" ht="15.75" customHeight="1"/>
    <row r="895" s="1" customFormat="1" ht="15.75" customHeight="1"/>
    <row r="896" s="1" customFormat="1" ht="15.75" customHeight="1"/>
    <row r="897" s="1" customFormat="1" ht="15.75" customHeight="1"/>
    <row r="898" s="1" customFormat="1" ht="15.75" customHeight="1"/>
    <row r="899" s="1" customFormat="1" ht="15.75" customHeight="1"/>
    <row r="900" s="1" customFormat="1" ht="15.75" customHeight="1"/>
    <row r="901" s="1" customFormat="1" ht="15.75" customHeight="1"/>
    <row r="902" s="1" customFormat="1" ht="15.75" customHeight="1"/>
    <row r="903" s="1" customFormat="1" ht="15.75" customHeight="1"/>
    <row r="904" s="1" customFormat="1" ht="15.75" customHeight="1"/>
    <row r="905" s="1" customFormat="1" ht="15.75" customHeight="1"/>
    <row r="906" s="1" customFormat="1" ht="15.75" customHeight="1"/>
    <row r="907" s="1" customFormat="1" ht="15.75" customHeight="1"/>
    <row r="908" s="1" customFormat="1" ht="15.75" customHeight="1"/>
    <row r="909" s="1" customFormat="1" ht="15.75" customHeight="1"/>
    <row r="910" s="1" customFormat="1" ht="15.75" customHeight="1"/>
    <row r="911" s="1" customFormat="1" ht="15.75" customHeight="1"/>
    <row r="912" s="1" customFormat="1" ht="15.75" customHeight="1"/>
    <row r="913" s="1" customFormat="1" ht="15.75" customHeight="1"/>
    <row r="914" s="1" customFormat="1" ht="15.75" customHeight="1"/>
    <row r="915" s="1" customFormat="1" ht="15.75" customHeight="1"/>
    <row r="916" s="1" customFormat="1" ht="15.75" customHeight="1"/>
    <row r="917" s="1" customFormat="1" ht="15.75" customHeight="1"/>
    <row r="918" s="1" customFormat="1" ht="15.75" customHeight="1"/>
    <row r="919" s="1" customFormat="1" ht="15.75" customHeight="1"/>
    <row r="920" s="1" customFormat="1" ht="15.75" customHeight="1"/>
    <row r="921" s="1" customFormat="1" ht="15.75" customHeight="1"/>
    <row r="922" s="1" customFormat="1" ht="15.75" customHeight="1"/>
    <row r="923" s="1" customFormat="1" ht="15.75" customHeight="1"/>
    <row r="924" s="1" customFormat="1" ht="15.75" customHeight="1"/>
    <row r="925" s="1" customFormat="1" ht="15.75" customHeight="1"/>
    <row r="926" s="1" customFormat="1" ht="15.75" customHeight="1"/>
    <row r="927" s="1" customFormat="1" ht="15.75" customHeight="1"/>
    <row r="928" s="1" customFormat="1" ht="15.75" customHeight="1"/>
    <row r="929" s="1" customFormat="1" ht="15.75" customHeight="1"/>
    <row r="930" s="1" customFormat="1" ht="15.75" customHeight="1"/>
    <row r="931" s="1" customFormat="1" ht="15.75" customHeight="1"/>
    <row r="932" s="1" customFormat="1" ht="15.75" customHeight="1"/>
    <row r="933" s="1" customFormat="1" ht="15.75" customHeight="1"/>
    <row r="934" s="1" customFormat="1" ht="15.75" customHeight="1"/>
    <row r="935" s="1" customFormat="1" ht="15.75" customHeight="1"/>
    <row r="936" s="1" customFormat="1" ht="15.75" customHeight="1"/>
    <row r="937" s="1" customFormat="1" ht="15.75" customHeight="1"/>
    <row r="938" s="1" customFormat="1" ht="15.75" customHeight="1"/>
    <row r="939" s="1" customFormat="1" ht="15.75" customHeight="1"/>
    <row r="940" s="1" customFormat="1" ht="15.75" customHeight="1"/>
    <row r="941" s="1" customFormat="1" ht="15.75" customHeight="1"/>
    <row r="942" s="1" customFormat="1" ht="15.75" customHeight="1"/>
    <row r="943" s="1" customFormat="1" ht="15.75" customHeight="1"/>
    <row r="944" s="1" customFormat="1" ht="15.75" customHeight="1"/>
    <row r="945" s="1" customFormat="1" ht="15.75" customHeight="1"/>
    <row r="946" s="1" customFormat="1" ht="15.75" customHeight="1"/>
    <row r="947" s="1" customFormat="1" ht="15.75" customHeight="1"/>
    <row r="948" s="1" customFormat="1" ht="15.75" customHeight="1"/>
    <row r="949" s="1" customFormat="1" ht="15.75" customHeight="1"/>
    <row r="950" s="1" customFormat="1" ht="15.75" customHeight="1"/>
    <row r="951" s="1" customFormat="1" ht="15.75" customHeight="1"/>
    <row r="952" s="1" customFormat="1" ht="15.75" customHeight="1"/>
    <row r="953" s="1" customFormat="1" ht="15.75" customHeight="1"/>
    <row r="954" s="1" customFormat="1" ht="15.75" customHeight="1"/>
    <row r="955" s="1" customFormat="1" ht="15.75" customHeight="1"/>
    <row r="956" s="1" customFormat="1" ht="15.75" customHeight="1"/>
    <row r="957" s="1" customFormat="1" ht="15.75" customHeight="1"/>
    <row r="958" s="1" customFormat="1" ht="15.75" customHeight="1"/>
    <row r="959" s="1" customFormat="1" ht="15.75" customHeight="1"/>
    <row r="960" s="1" customFormat="1" ht="15.75" customHeight="1"/>
    <row r="961" s="1" customFormat="1" ht="15.75" customHeight="1"/>
    <row r="962" s="1" customFormat="1" ht="15.75" customHeight="1"/>
    <row r="963" s="1" customFormat="1" ht="15.75" customHeight="1"/>
    <row r="964" s="1" customFormat="1" ht="15.75" customHeight="1"/>
    <row r="965" s="1" customFormat="1" ht="15.75" customHeight="1"/>
    <row r="966" s="1" customFormat="1" ht="15.75" customHeight="1"/>
    <row r="967" s="1" customFormat="1" ht="15.75" customHeight="1"/>
    <row r="968" s="1" customFormat="1" ht="15.75" customHeight="1"/>
    <row r="969" s="1" customFormat="1" ht="15.75" customHeight="1"/>
    <row r="970" s="1" customFormat="1" ht="15.75" customHeight="1"/>
    <row r="971" s="1" customFormat="1" ht="15.75" customHeight="1"/>
    <row r="972" s="1" customFormat="1" ht="15.75" customHeight="1"/>
    <row r="973" s="1" customFormat="1" ht="15.75" customHeight="1"/>
    <row r="974" s="1" customFormat="1" ht="15.75" customHeight="1"/>
    <row r="975" s="1" customFormat="1" ht="15.75" customHeight="1"/>
    <row r="976" s="1" customFormat="1" ht="15.75" customHeight="1"/>
    <row r="977" s="1" customFormat="1" ht="15.75" customHeight="1"/>
    <row r="978" s="1" customFormat="1" ht="15.75" customHeight="1"/>
    <row r="979" s="1" customFormat="1" ht="15.75" customHeight="1"/>
    <row r="980" s="1" customFormat="1" ht="15.75" customHeight="1"/>
    <row r="981" s="1" customFormat="1" ht="15.75" customHeight="1"/>
    <row r="982" s="1" customFormat="1" ht="15.75" customHeight="1"/>
    <row r="983" s="1" customFormat="1" ht="15.75" customHeight="1"/>
    <row r="984" s="1" customFormat="1" ht="15.75" customHeight="1"/>
    <row r="985" s="1" customFormat="1" ht="15.75" customHeight="1"/>
    <row r="986" s="1" customFormat="1" ht="15.75" customHeight="1"/>
    <row r="987" s="1" customFormat="1" ht="15.75" customHeight="1"/>
    <row r="988" s="1" customFormat="1" ht="15.75" customHeight="1"/>
    <row r="989" s="1" customFormat="1" ht="15.75" customHeight="1"/>
    <row r="990" s="1" customFormat="1" ht="15.75" customHeight="1"/>
    <row r="991" s="1" customFormat="1" ht="15.75" customHeight="1"/>
    <row r="992" s="1" customFormat="1" ht="15.75" customHeight="1"/>
    <row r="993" s="1" customFormat="1" ht="15.75" customHeight="1"/>
    <row r="994" s="1" customFormat="1" ht="15.75" customHeight="1"/>
    <row r="995" s="1" customFormat="1" ht="15.75" customHeight="1"/>
    <row r="996" s="1" customFormat="1" ht="15.75" customHeight="1"/>
    <row r="997" s="1" customFormat="1" ht="15.75" customHeight="1"/>
    <row r="998" s="1" customFormat="1" ht="15.75" customHeight="1"/>
    <row r="999" s="1" customFormat="1" ht="15.75" customHeight="1"/>
    <row r="1000" s="1" customFormat="1" ht="15.75" customHeight="1"/>
    <row r="1001" s="1" customFormat="1"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L987"/>
  <sheetViews>
    <sheetView workbookViewId="0">
      <selection activeCell="L39" sqref="L39"/>
    </sheetView>
  </sheetViews>
  <sheetFormatPr defaultColWidth="12.5703125" defaultRowHeight="15" customHeight="1"/>
  <cols>
    <col min="1" max="1" width="2.85546875" customWidth="1"/>
    <col min="2" max="2" width="12.42578125" style="19" customWidth="1"/>
    <col min="3" max="4" width="18.85546875" customWidth="1"/>
    <col min="5" max="5" width="26.5703125" customWidth="1"/>
    <col min="6" max="6" width="39.28515625" customWidth="1"/>
    <col min="7" max="7" width="21.7109375" customWidth="1"/>
    <col min="8" max="9" width="12.42578125" style="19" customWidth="1"/>
    <col min="10" max="26" width="12.42578125" customWidth="1"/>
  </cols>
  <sheetData>
    <row r="2" spans="1:10" s="59" customFormat="1" ht="19.5" customHeight="1">
      <c r="B2" s="48" t="s">
        <v>0</v>
      </c>
      <c r="C2" s="49" t="s">
        <v>1</v>
      </c>
      <c r="D2" s="49" t="s">
        <v>2</v>
      </c>
      <c r="E2" s="49" t="s">
        <v>3</v>
      </c>
      <c r="F2" s="49" t="s">
        <v>39</v>
      </c>
      <c r="G2" s="49" t="s">
        <v>5</v>
      </c>
      <c r="H2" s="49" t="s">
        <v>6</v>
      </c>
      <c r="I2" s="49" t="s">
        <v>40</v>
      </c>
    </row>
    <row r="3" spans="1:10" s="17" customFormat="1" ht="34.5" customHeight="1">
      <c r="B3" s="52" t="s">
        <v>8</v>
      </c>
      <c r="C3" s="56" t="s">
        <v>9</v>
      </c>
      <c r="D3" s="57" t="s">
        <v>10</v>
      </c>
      <c r="E3" s="56" t="s">
        <v>11</v>
      </c>
      <c r="F3" s="53" t="s">
        <v>12</v>
      </c>
      <c r="G3" s="58"/>
      <c r="H3" s="57" t="s">
        <v>13</v>
      </c>
      <c r="I3" s="57" t="s">
        <v>14</v>
      </c>
      <c r="J3" s="50"/>
    </row>
    <row r="4" spans="1:10" ht="15" customHeight="1">
      <c r="B4" s="17"/>
      <c r="C4" s="50"/>
      <c r="D4" s="50"/>
      <c r="E4" s="51"/>
      <c r="F4" s="50"/>
      <c r="G4" s="50"/>
      <c r="H4" s="50"/>
      <c r="I4" s="50"/>
    </row>
    <row r="5" spans="1:10" ht="26.25" customHeight="1">
      <c r="A5" s="21"/>
      <c r="B5" s="24" t="s">
        <v>0</v>
      </c>
      <c r="C5" s="76" t="s">
        <v>41</v>
      </c>
      <c r="D5" s="76"/>
      <c r="E5" s="76"/>
      <c r="F5" s="76"/>
      <c r="G5" s="24" t="s">
        <v>42</v>
      </c>
      <c r="H5" s="24" t="s">
        <v>6</v>
      </c>
      <c r="I5" s="24" t="s">
        <v>43</v>
      </c>
      <c r="J5" s="21"/>
    </row>
    <row r="6" spans="1:10" ht="26.25" customHeight="1">
      <c r="A6" s="21"/>
      <c r="B6" s="20" t="s">
        <v>44</v>
      </c>
      <c r="C6" s="78" t="s">
        <v>45</v>
      </c>
      <c r="D6" s="78"/>
      <c r="E6" s="78"/>
      <c r="F6" s="78"/>
      <c r="G6" s="6" t="s">
        <v>46</v>
      </c>
      <c r="H6" s="10" t="s">
        <v>13</v>
      </c>
      <c r="I6" s="13">
        <v>3</v>
      </c>
      <c r="J6" s="21"/>
    </row>
    <row r="7" spans="1:10" ht="26.25" customHeight="1">
      <c r="A7" s="21"/>
      <c r="B7" s="20" t="s">
        <v>47</v>
      </c>
      <c r="C7" s="78" t="s">
        <v>48</v>
      </c>
      <c r="D7" s="78"/>
      <c r="E7" s="78"/>
      <c r="F7" s="78"/>
      <c r="G7" s="6" t="s">
        <v>46</v>
      </c>
      <c r="H7" s="6" t="s">
        <v>13</v>
      </c>
      <c r="I7" s="13">
        <v>3</v>
      </c>
      <c r="J7" s="21"/>
    </row>
    <row r="8" spans="1:10" s="21" customFormat="1" ht="26.25" customHeight="1">
      <c r="B8" s="20" t="s">
        <v>49</v>
      </c>
      <c r="C8" s="78" t="s">
        <v>50</v>
      </c>
      <c r="D8" s="78"/>
      <c r="E8" s="78"/>
      <c r="F8" s="78"/>
      <c r="G8" s="6" t="s">
        <v>46</v>
      </c>
      <c r="H8" s="10" t="s">
        <v>13</v>
      </c>
      <c r="I8" s="10">
        <v>3</v>
      </c>
    </row>
    <row r="9" spans="1:10" s="21" customFormat="1" ht="33.75" customHeight="1">
      <c r="B9" s="40"/>
      <c r="C9" s="41"/>
      <c r="D9" s="41"/>
      <c r="E9" s="41"/>
      <c r="F9" s="41"/>
      <c r="G9" s="3"/>
      <c r="H9" s="42"/>
      <c r="I9" s="42"/>
    </row>
    <row r="10" spans="1:10" s="47" customFormat="1" ht="21" customHeight="1">
      <c r="B10" s="48" t="s">
        <v>0</v>
      </c>
      <c r="C10" s="48" t="s">
        <v>1</v>
      </c>
      <c r="D10" s="48" t="s">
        <v>2</v>
      </c>
      <c r="E10" s="48" t="s">
        <v>3</v>
      </c>
      <c r="F10" s="48" t="s">
        <v>39</v>
      </c>
      <c r="G10" s="48" t="s">
        <v>5</v>
      </c>
      <c r="H10" s="48" t="s">
        <v>6</v>
      </c>
      <c r="I10" s="48" t="s">
        <v>40</v>
      </c>
    </row>
    <row r="11" spans="1:10" s="21" customFormat="1" ht="40.5" customHeight="1">
      <c r="B11" s="52" t="s">
        <v>15</v>
      </c>
      <c r="C11" s="53" t="s">
        <v>16</v>
      </c>
      <c r="D11" s="54" t="s">
        <v>17</v>
      </c>
      <c r="E11" s="55" t="s">
        <v>18</v>
      </c>
      <c r="F11" s="53" t="s">
        <v>19</v>
      </c>
      <c r="G11" s="53"/>
      <c r="H11" s="54" t="s">
        <v>13</v>
      </c>
      <c r="I11" s="54" t="s">
        <v>14</v>
      </c>
    </row>
    <row r="12" spans="1:10" s="21" customFormat="1" ht="15" customHeight="1">
      <c r="A12"/>
      <c r="B12" s="46"/>
      <c r="C12" s="43"/>
      <c r="D12" s="3"/>
      <c r="E12" s="44"/>
      <c r="F12" s="45"/>
      <c r="G12" s="2"/>
      <c r="H12" s="3"/>
      <c r="I12" s="3"/>
      <c r="J12"/>
    </row>
    <row r="13" spans="1:10" s="21" customFormat="1" ht="25.5" customHeight="1">
      <c r="B13" s="24" t="s">
        <v>0</v>
      </c>
      <c r="C13" s="76" t="s">
        <v>41</v>
      </c>
      <c r="D13" s="76"/>
      <c r="E13" s="76"/>
      <c r="F13" s="76"/>
      <c r="G13" s="24" t="s">
        <v>42</v>
      </c>
      <c r="H13" s="24" t="s">
        <v>6</v>
      </c>
      <c r="I13" s="24" t="s">
        <v>43</v>
      </c>
    </row>
    <row r="14" spans="1:10" s="21" customFormat="1" ht="29.25" customHeight="1">
      <c r="B14" s="20" t="s">
        <v>51</v>
      </c>
      <c r="C14" s="77" t="s">
        <v>52</v>
      </c>
      <c r="D14" s="77"/>
      <c r="E14" s="77"/>
      <c r="F14" s="77"/>
      <c r="G14" s="6" t="s">
        <v>53</v>
      </c>
      <c r="H14" s="10" t="s">
        <v>13</v>
      </c>
      <c r="I14" s="10">
        <v>3</v>
      </c>
    </row>
    <row r="15" spans="1:10" ht="26.25" customHeight="1">
      <c r="A15" s="21"/>
      <c r="B15" s="20" t="s">
        <v>54</v>
      </c>
      <c r="C15" s="77" t="s">
        <v>55</v>
      </c>
      <c r="D15" s="77"/>
      <c r="E15" s="77"/>
      <c r="F15" s="77"/>
      <c r="G15" s="6" t="s">
        <v>53</v>
      </c>
      <c r="H15" s="10" t="s">
        <v>13</v>
      </c>
      <c r="I15" s="6">
        <v>3</v>
      </c>
      <c r="J15" s="21"/>
    </row>
    <row r="16" spans="1:10" ht="26.25" customHeight="1">
      <c r="A16" s="21"/>
      <c r="B16" s="20" t="s">
        <v>56</v>
      </c>
      <c r="C16" s="77" t="s">
        <v>57</v>
      </c>
      <c r="D16" s="77"/>
      <c r="E16" s="77"/>
      <c r="F16" s="77"/>
      <c r="G16" s="6" t="s">
        <v>53</v>
      </c>
      <c r="H16" s="10" t="s">
        <v>13</v>
      </c>
      <c r="I16" s="6">
        <v>3</v>
      </c>
      <c r="J16" s="21"/>
    </row>
    <row r="17" spans="1:10" ht="26.25" customHeight="1">
      <c r="A17" s="21"/>
      <c r="B17" s="20" t="s">
        <v>58</v>
      </c>
      <c r="C17" s="77" t="s">
        <v>59</v>
      </c>
      <c r="D17" s="77"/>
      <c r="E17" s="77"/>
      <c r="F17" s="77"/>
      <c r="G17" s="6" t="s">
        <v>53</v>
      </c>
      <c r="H17" s="10" t="s">
        <v>13</v>
      </c>
      <c r="I17" s="6">
        <v>3</v>
      </c>
      <c r="J17" s="21"/>
    </row>
    <row r="18" spans="1:10" ht="26.25" customHeight="1">
      <c r="A18" s="21"/>
      <c r="B18" s="20" t="s">
        <v>60</v>
      </c>
      <c r="C18" s="77" t="s">
        <v>61</v>
      </c>
      <c r="D18" s="77"/>
      <c r="E18" s="77"/>
      <c r="F18" s="77"/>
      <c r="G18" s="6" t="s">
        <v>53</v>
      </c>
      <c r="H18" s="10" t="s">
        <v>13</v>
      </c>
      <c r="I18" s="6">
        <v>3</v>
      </c>
      <c r="J18" s="21"/>
    </row>
    <row r="19" spans="1:10" ht="15.75" customHeight="1">
      <c r="B19" s="22"/>
      <c r="C19" s="80"/>
      <c r="D19" s="81"/>
      <c r="E19" s="81"/>
      <c r="F19" s="81"/>
      <c r="G19" s="23"/>
      <c r="H19" s="22"/>
      <c r="I19" s="22"/>
      <c r="J19" s="60">
        <f>SUM(I6:I8,I14:I18)</f>
        <v>24</v>
      </c>
    </row>
    <row r="20" spans="1:10" ht="15.75" customHeight="1"/>
    <row r="21" spans="1:10" ht="21" customHeight="1">
      <c r="B21" s="48" t="s">
        <v>0</v>
      </c>
      <c r="C21" s="48" t="s">
        <v>1</v>
      </c>
      <c r="D21" s="48" t="s">
        <v>2</v>
      </c>
      <c r="E21" s="48" t="s">
        <v>3</v>
      </c>
      <c r="F21" s="48" t="s">
        <v>39</v>
      </c>
      <c r="G21" s="48" t="s">
        <v>5</v>
      </c>
      <c r="H21" s="48" t="s">
        <v>6</v>
      </c>
      <c r="I21" s="48" t="s">
        <v>40</v>
      </c>
    </row>
    <row r="22" spans="1:10" ht="40.5" customHeight="1">
      <c r="B22" s="52" t="s">
        <v>20</v>
      </c>
      <c r="C22" s="53" t="s">
        <v>21</v>
      </c>
      <c r="D22" s="54" t="s">
        <v>22</v>
      </c>
      <c r="E22" s="55" t="s">
        <v>23</v>
      </c>
      <c r="F22" s="53" t="s">
        <v>24</v>
      </c>
      <c r="G22" s="53"/>
      <c r="H22" s="54" t="s">
        <v>13</v>
      </c>
      <c r="I22" s="54" t="s">
        <v>25</v>
      </c>
    </row>
    <row r="23" spans="1:10" ht="15.75" customHeight="1">
      <c r="B23" s="46"/>
      <c r="C23" s="43"/>
      <c r="D23" s="3"/>
      <c r="E23" s="44"/>
      <c r="F23" s="45"/>
      <c r="G23" s="2"/>
      <c r="H23" s="3"/>
      <c r="I23" s="3"/>
    </row>
    <row r="24" spans="1:10" ht="29.25" customHeight="1">
      <c r="B24" s="24" t="s">
        <v>0</v>
      </c>
      <c r="C24" s="76" t="s">
        <v>41</v>
      </c>
      <c r="D24" s="76"/>
      <c r="E24" s="76"/>
      <c r="F24" s="76"/>
      <c r="G24" s="24" t="s">
        <v>42</v>
      </c>
      <c r="H24" s="24" t="s">
        <v>6</v>
      </c>
      <c r="I24" s="24" t="s">
        <v>43</v>
      </c>
    </row>
    <row r="25" spans="1:10" ht="29.25" customHeight="1">
      <c r="B25" s="20" t="s">
        <v>62</v>
      </c>
      <c r="C25" s="77" t="s">
        <v>63</v>
      </c>
      <c r="D25" s="77"/>
      <c r="E25" s="77"/>
      <c r="F25" s="77"/>
      <c r="G25" s="6" t="s">
        <v>64</v>
      </c>
      <c r="H25" s="10" t="s">
        <v>13</v>
      </c>
      <c r="I25" s="10">
        <v>4</v>
      </c>
    </row>
    <row r="26" spans="1:10" ht="29.25" customHeight="1">
      <c r="B26" s="20" t="s">
        <v>65</v>
      </c>
      <c r="C26" s="77" t="s">
        <v>66</v>
      </c>
      <c r="D26" s="77"/>
      <c r="E26" s="77"/>
      <c r="F26" s="77"/>
      <c r="G26" s="6" t="s">
        <v>64</v>
      </c>
      <c r="H26" s="10" t="s">
        <v>13</v>
      </c>
      <c r="I26" s="10">
        <v>4</v>
      </c>
    </row>
    <row r="27" spans="1:10" ht="29.25" customHeight="1">
      <c r="B27" s="20" t="s">
        <v>67</v>
      </c>
      <c r="C27" s="77" t="s">
        <v>68</v>
      </c>
      <c r="D27" s="77"/>
      <c r="E27" s="77"/>
      <c r="F27" s="77"/>
      <c r="G27" s="6" t="s">
        <v>64</v>
      </c>
      <c r="H27" s="10" t="s">
        <v>13</v>
      </c>
      <c r="I27" s="10">
        <v>4</v>
      </c>
    </row>
    <row r="28" spans="1:10" ht="29.25" customHeight="1">
      <c r="B28" s="20" t="s">
        <v>69</v>
      </c>
      <c r="C28" s="77" t="s">
        <v>70</v>
      </c>
      <c r="D28" s="77"/>
      <c r="E28" s="77"/>
      <c r="F28" s="77"/>
      <c r="G28" s="6" t="s">
        <v>64</v>
      </c>
      <c r="H28" s="10" t="s">
        <v>13</v>
      </c>
      <c r="I28" s="10">
        <v>4</v>
      </c>
    </row>
    <row r="29" spans="1:10" ht="29.25" customHeight="1">
      <c r="B29" s="20" t="s">
        <v>71</v>
      </c>
      <c r="C29" s="77" t="s">
        <v>72</v>
      </c>
      <c r="D29" s="77"/>
      <c r="E29" s="77"/>
      <c r="F29" s="77"/>
      <c r="G29" s="6" t="s">
        <v>64</v>
      </c>
      <c r="H29" s="10" t="s">
        <v>13</v>
      </c>
      <c r="I29" s="10">
        <v>4</v>
      </c>
    </row>
    <row r="30" spans="1:10" ht="15.75" customHeight="1"/>
    <row r="31" spans="1:10" ht="15.75" customHeight="1"/>
    <row r="32" spans="1:10" ht="21" customHeight="1">
      <c r="B32" s="48" t="s">
        <v>0</v>
      </c>
      <c r="C32" s="48" t="s">
        <v>1</v>
      </c>
      <c r="D32" s="48" t="s">
        <v>2</v>
      </c>
      <c r="E32" s="48" t="s">
        <v>3</v>
      </c>
      <c r="F32" s="48" t="s">
        <v>39</v>
      </c>
      <c r="G32" s="48" t="s">
        <v>5</v>
      </c>
      <c r="H32" s="48" t="s">
        <v>6</v>
      </c>
      <c r="I32" s="48" t="s">
        <v>40</v>
      </c>
    </row>
    <row r="33" spans="2:12" ht="40.5" customHeight="1">
      <c r="B33" s="52" t="s">
        <v>26</v>
      </c>
      <c r="C33" s="53" t="s">
        <v>27</v>
      </c>
      <c r="D33" s="54" t="s">
        <v>10</v>
      </c>
      <c r="E33" s="55" t="s">
        <v>28</v>
      </c>
      <c r="F33" s="53" t="s">
        <v>29</v>
      </c>
      <c r="G33" s="53"/>
      <c r="H33" s="54" t="s">
        <v>13</v>
      </c>
      <c r="I33" s="54" t="s">
        <v>25</v>
      </c>
    </row>
    <row r="34" spans="2:12" ht="15.75" customHeight="1">
      <c r="B34" s="46"/>
      <c r="C34" s="43"/>
      <c r="D34" s="3"/>
      <c r="E34" s="44"/>
      <c r="F34" s="45"/>
      <c r="G34" s="2"/>
      <c r="H34" s="3"/>
      <c r="I34" s="3"/>
    </row>
    <row r="35" spans="2:12" ht="29.25" customHeight="1">
      <c r="B35" s="24" t="s">
        <v>0</v>
      </c>
      <c r="C35" s="76" t="s">
        <v>41</v>
      </c>
      <c r="D35" s="76"/>
      <c r="E35" s="76"/>
      <c r="F35" s="76"/>
      <c r="G35" s="24" t="s">
        <v>42</v>
      </c>
      <c r="H35" s="24" t="s">
        <v>6</v>
      </c>
      <c r="I35" s="24" t="s">
        <v>43</v>
      </c>
    </row>
    <row r="36" spans="2:12" ht="29.25" customHeight="1">
      <c r="B36" s="20" t="s">
        <v>73</v>
      </c>
      <c r="C36" s="78" t="s">
        <v>45</v>
      </c>
      <c r="D36" s="78"/>
      <c r="E36" s="78"/>
      <c r="F36" s="78"/>
      <c r="G36" s="6" t="s">
        <v>74</v>
      </c>
      <c r="H36" s="10" t="s">
        <v>13</v>
      </c>
      <c r="I36" s="10">
        <v>4</v>
      </c>
    </row>
    <row r="37" spans="2:12" ht="29.25" customHeight="1">
      <c r="B37" s="20" t="s">
        <v>75</v>
      </c>
      <c r="C37" s="78" t="s">
        <v>76</v>
      </c>
      <c r="D37" s="78"/>
      <c r="E37" s="78"/>
      <c r="F37" s="78"/>
      <c r="G37" s="6" t="s">
        <v>74</v>
      </c>
      <c r="H37" s="10" t="s">
        <v>13</v>
      </c>
      <c r="I37" s="10">
        <v>4</v>
      </c>
    </row>
    <row r="38" spans="2:12" ht="29.25" customHeight="1">
      <c r="B38" s="20" t="s">
        <v>77</v>
      </c>
      <c r="C38" s="78" t="s">
        <v>78</v>
      </c>
      <c r="D38" s="78"/>
      <c r="E38" s="78"/>
      <c r="F38" s="78"/>
      <c r="G38" s="6" t="s">
        <v>74</v>
      </c>
      <c r="H38" s="10" t="s">
        <v>13</v>
      </c>
      <c r="I38" s="10">
        <v>4</v>
      </c>
    </row>
    <row r="39" spans="2:12" ht="15.75" customHeight="1">
      <c r="J39" s="62">
        <f>SUM(I25:I29,I36:I38)</f>
        <v>32</v>
      </c>
      <c r="L39" s="63">
        <f>SUM(J19+J39)</f>
        <v>56</v>
      </c>
    </row>
    <row r="40" spans="2:12" ht="15.75" customHeight="1"/>
    <row r="41" spans="2:12" ht="15.75" customHeight="1"/>
    <row r="42" spans="2:12" ht="15.75" customHeight="1"/>
    <row r="43" spans="2:12" ht="15.75" customHeight="1"/>
    <row r="44" spans="2:12" ht="15.75" customHeight="1"/>
    <row r="45" spans="2:12" ht="15.75" customHeight="1"/>
    <row r="46" spans="2:12" ht="15.75" customHeight="1"/>
    <row r="47" spans="2:12" ht="15.75" customHeight="1"/>
    <row r="48" spans="2: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21">
    <mergeCell ref="C29:F29"/>
    <mergeCell ref="C35:F35"/>
    <mergeCell ref="C36:F36"/>
    <mergeCell ref="C37:F37"/>
    <mergeCell ref="C38:F38"/>
    <mergeCell ref="C24:F24"/>
    <mergeCell ref="C25:F25"/>
    <mergeCell ref="C26:F26"/>
    <mergeCell ref="C27:F27"/>
    <mergeCell ref="C28:F28"/>
    <mergeCell ref="C5:F5"/>
    <mergeCell ref="C13:F13"/>
    <mergeCell ref="C17:F17"/>
    <mergeCell ref="C18:F18"/>
    <mergeCell ref="C19:F19"/>
    <mergeCell ref="C6:F6"/>
    <mergeCell ref="C7:F7"/>
    <mergeCell ref="C8:F8"/>
    <mergeCell ref="C14:F14"/>
    <mergeCell ref="C15:F15"/>
    <mergeCell ref="C16:F16"/>
  </mergeCells>
  <phoneticPr fontId="3"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1005"/>
  <sheetViews>
    <sheetView tabSelected="1" topLeftCell="I9" workbookViewId="0">
      <selection activeCell="N19" sqref="N19:U22"/>
    </sheetView>
  </sheetViews>
  <sheetFormatPr defaultColWidth="12.5703125" defaultRowHeight="15" customHeight="1"/>
  <cols>
    <col min="1" max="1" width="4.28515625" style="1" customWidth="1"/>
    <col min="2" max="2" width="24.5703125" style="1" customWidth="1"/>
    <col min="3" max="11" width="12.42578125" style="1" customWidth="1"/>
    <col min="12" max="12" width="14.85546875" style="1" customWidth="1"/>
    <col min="13" max="29" width="12.42578125" style="1" customWidth="1"/>
    <col min="30" max="16384" width="12.5703125" style="1"/>
  </cols>
  <sheetData>
    <row r="1" spans="1:13" ht="15.75" customHeight="1">
      <c r="B1" s="2"/>
      <c r="C1" s="2"/>
      <c r="D1" s="2"/>
      <c r="E1" s="2"/>
      <c r="F1" s="2"/>
      <c r="G1" s="2"/>
      <c r="H1" s="2"/>
      <c r="I1" s="2"/>
      <c r="J1" s="2"/>
      <c r="K1" s="2"/>
      <c r="L1" s="2"/>
    </row>
    <row r="2" spans="1:13" s="29" customFormat="1" ht="20.25" customHeight="1">
      <c r="A2" s="25"/>
      <c r="B2" s="26"/>
      <c r="C2" s="4" t="s">
        <v>43</v>
      </c>
      <c r="D2" s="27" t="s">
        <v>79</v>
      </c>
      <c r="E2" s="27" t="s">
        <v>80</v>
      </c>
      <c r="F2" s="27" t="s">
        <v>81</v>
      </c>
      <c r="G2" s="27" t="s">
        <v>82</v>
      </c>
      <c r="H2" s="4" t="s">
        <v>83</v>
      </c>
      <c r="I2" s="4" t="s">
        <v>84</v>
      </c>
      <c r="J2" s="4" t="s">
        <v>85</v>
      </c>
      <c r="K2" s="28" t="s">
        <v>86</v>
      </c>
      <c r="L2" s="4" t="s">
        <v>87</v>
      </c>
      <c r="M2" s="25"/>
    </row>
    <row r="3" spans="1:13" ht="20.25" customHeight="1">
      <c r="A3" s="2"/>
      <c r="B3" s="30" t="s">
        <v>44</v>
      </c>
      <c r="C3" s="31">
        <v>3</v>
      </c>
      <c r="D3" s="10">
        <v>0</v>
      </c>
      <c r="E3" s="10">
        <v>0</v>
      </c>
      <c r="F3" s="10">
        <v>0</v>
      </c>
      <c r="G3" s="6">
        <v>2</v>
      </c>
      <c r="H3" s="68">
        <v>1</v>
      </c>
      <c r="I3" s="68">
        <v>0</v>
      </c>
      <c r="J3" s="68">
        <v>0</v>
      </c>
      <c r="K3" s="68">
        <v>0</v>
      </c>
      <c r="L3" s="32">
        <f>SUM(D3:K3)</f>
        <v>3</v>
      </c>
      <c r="M3" s="2"/>
    </row>
    <row r="4" spans="1:13" ht="20.25" customHeight="1">
      <c r="A4" s="2"/>
      <c r="B4" s="33" t="s">
        <v>47</v>
      </c>
      <c r="C4" s="34">
        <v>3</v>
      </c>
      <c r="D4" s="10">
        <v>0</v>
      </c>
      <c r="E4" s="10">
        <v>0</v>
      </c>
      <c r="F4" s="10">
        <v>0</v>
      </c>
      <c r="G4" s="69">
        <v>0</v>
      </c>
      <c r="H4" s="70">
        <v>2</v>
      </c>
      <c r="I4" s="70">
        <v>1</v>
      </c>
      <c r="J4" s="70">
        <v>0</v>
      </c>
      <c r="K4" s="70">
        <v>0</v>
      </c>
      <c r="L4" s="35">
        <f t="shared" ref="L4:L10" si="0">SUM(D4:K4)</f>
        <v>3</v>
      </c>
      <c r="M4" s="2"/>
    </row>
    <row r="5" spans="1:13" ht="20.25" customHeight="1">
      <c r="A5" s="14"/>
      <c r="B5" s="30" t="s">
        <v>49</v>
      </c>
      <c r="C5" s="34">
        <v>3</v>
      </c>
      <c r="D5" s="10">
        <v>0</v>
      </c>
      <c r="E5" s="10">
        <v>0</v>
      </c>
      <c r="F5" s="10">
        <v>0</v>
      </c>
      <c r="G5" s="69">
        <v>1</v>
      </c>
      <c r="H5" s="70">
        <v>0</v>
      </c>
      <c r="I5" s="70">
        <v>2</v>
      </c>
      <c r="J5" s="70">
        <v>0</v>
      </c>
      <c r="K5" s="70">
        <v>0</v>
      </c>
      <c r="L5" s="35">
        <f t="shared" si="0"/>
        <v>3</v>
      </c>
      <c r="M5" s="2"/>
    </row>
    <row r="6" spans="1:13" ht="20.25" customHeight="1">
      <c r="A6" s="14"/>
      <c r="B6" s="30" t="s">
        <v>51</v>
      </c>
      <c r="C6" s="34">
        <v>3</v>
      </c>
      <c r="D6" s="10">
        <v>0</v>
      </c>
      <c r="E6" s="10">
        <v>0</v>
      </c>
      <c r="F6" s="10">
        <v>0</v>
      </c>
      <c r="G6" s="69">
        <v>2</v>
      </c>
      <c r="H6" s="70">
        <v>0</v>
      </c>
      <c r="I6" s="70">
        <v>1</v>
      </c>
      <c r="J6" s="70">
        <v>0</v>
      </c>
      <c r="K6" s="70">
        <v>0</v>
      </c>
      <c r="L6" s="35">
        <f t="shared" si="0"/>
        <v>3</v>
      </c>
      <c r="M6" s="2"/>
    </row>
    <row r="7" spans="1:13" ht="20.25" customHeight="1">
      <c r="A7" s="14"/>
      <c r="B7" s="30" t="s">
        <v>54</v>
      </c>
      <c r="C7" s="34">
        <v>3</v>
      </c>
      <c r="D7" s="10">
        <v>0</v>
      </c>
      <c r="E7" s="10">
        <v>0</v>
      </c>
      <c r="F7" s="10">
        <v>0</v>
      </c>
      <c r="G7" s="69">
        <v>1</v>
      </c>
      <c r="H7" s="70">
        <v>1</v>
      </c>
      <c r="I7" s="70">
        <v>0</v>
      </c>
      <c r="J7" s="70">
        <v>2</v>
      </c>
      <c r="K7" s="70">
        <v>0</v>
      </c>
      <c r="L7" s="35">
        <f t="shared" si="0"/>
        <v>4</v>
      </c>
      <c r="M7" s="2"/>
    </row>
    <row r="8" spans="1:13" ht="20.25" customHeight="1">
      <c r="A8" s="14"/>
      <c r="B8" s="30" t="s">
        <v>56</v>
      </c>
      <c r="C8" s="34">
        <v>3</v>
      </c>
      <c r="D8" s="10">
        <v>0</v>
      </c>
      <c r="E8" s="10">
        <v>0</v>
      </c>
      <c r="F8" s="10">
        <v>0</v>
      </c>
      <c r="G8" s="69">
        <v>1</v>
      </c>
      <c r="H8" s="70">
        <v>0</v>
      </c>
      <c r="I8" s="70">
        <v>2</v>
      </c>
      <c r="J8" s="70">
        <v>0</v>
      </c>
      <c r="K8" s="70">
        <v>0</v>
      </c>
      <c r="L8" s="35">
        <f t="shared" si="0"/>
        <v>3</v>
      </c>
      <c r="M8" s="2"/>
    </row>
    <row r="9" spans="1:13" ht="20.25" customHeight="1">
      <c r="A9" s="14"/>
      <c r="B9" s="30" t="s">
        <v>58</v>
      </c>
      <c r="C9" s="34">
        <v>3</v>
      </c>
      <c r="D9" s="10">
        <v>0</v>
      </c>
      <c r="E9" s="10">
        <v>0</v>
      </c>
      <c r="F9" s="10">
        <v>0</v>
      </c>
      <c r="G9" s="71">
        <v>1</v>
      </c>
      <c r="H9" s="72">
        <v>1</v>
      </c>
      <c r="I9" s="72">
        <v>2</v>
      </c>
      <c r="J9" s="72">
        <v>0</v>
      </c>
      <c r="K9" s="72">
        <v>0</v>
      </c>
      <c r="L9" s="67">
        <f t="shared" si="0"/>
        <v>4</v>
      </c>
      <c r="M9" s="2"/>
    </row>
    <row r="10" spans="1:13" ht="20.25" customHeight="1">
      <c r="A10" s="14"/>
      <c r="B10" s="30" t="s">
        <v>60</v>
      </c>
      <c r="C10" s="65">
        <v>3</v>
      </c>
      <c r="D10" s="66">
        <v>0</v>
      </c>
      <c r="E10" s="66">
        <v>0</v>
      </c>
      <c r="F10" s="74">
        <v>0</v>
      </c>
      <c r="G10" s="75">
        <v>1</v>
      </c>
      <c r="H10" s="6">
        <v>1</v>
      </c>
      <c r="I10" s="6">
        <v>0</v>
      </c>
      <c r="J10" s="6">
        <v>0</v>
      </c>
      <c r="K10" s="6">
        <v>0</v>
      </c>
      <c r="L10" s="35">
        <f t="shared" si="0"/>
        <v>2</v>
      </c>
      <c r="M10" s="2"/>
    </row>
    <row r="11" spans="1:13" ht="20.25" customHeight="1">
      <c r="A11" s="14"/>
      <c r="B11" s="64" t="s">
        <v>62</v>
      </c>
      <c r="C11" s="34">
        <v>4</v>
      </c>
      <c r="D11" s="66">
        <v>0</v>
      </c>
      <c r="E11" s="66">
        <v>2</v>
      </c>
      <c r="F11" s="74">
        <v>0</v>
      </c>
      <c r="G11" s="75">
        <v>1</v>
      </c>
      <c r="H11" s="6">
        <v>0</v>
      </c>
      <c r="I11" s="6">
        <v>1</v>
      </c>
      <c r="J11" s="6">
        <v>0</v>
      </c>
      <c r="K11" s="6">
        <v>0</v>
      </c>
      <c r="L11" s="35">
        <f>SUM(D11:K11)</f>
        <v>4</v>
      </c>
      <c r="M11" s="2"/>
    </row>
    <row r="12" spans="1:13" ht="20.25" customHeight="1">
      <c r="A12" s="14"/>
      <c r="B12" s="64" t="s">
        <v>65</v>
      </c>
      <c r="C12" s="34">
        <v>4</v>
      </c>
      <c r="D12" s="66">
        <v>0</v>
      </c>
      <c r="E12" s="66">
        <v>1</v>
      </c>
      <c r="F12" s="74">
        <v>2</v>
      </c>
      <c r="G12" s="75">
        <v>0</v>
      </c>
      <c r="H12" s="6">
        <v>1</v>
      </c>
      <c r="I12" s="6">
        <v>0</v>
      </c>
      <c r="J12" s="6">
        <v>0</v>
      </c>
      <c r="K12" s="6">
        <v>0</v>
      </c>
      <c r="L12" s="35">
        <f>SUM(D12:K12)</f>
        <v>4</v>
      </c>
      <c r="M12" s="2"/>
    </row>
    <row r="13" spans="1:13" ht="20.25" customHeight="1">
      <c r="A13" s="14"/>
      <c r="B13" s="64" t="s">
        <v>67</v>
      </c>
      <c r="C13" s="34">
        <v>4</v>
      </c>
      <c r="D13" s="66">
        <v>1</v>
      </c>
      <c r="E13" s="66">
        <v>0</v>
      </c>
      <c r="F13" s="74">
        <v>0</v>
      </c>
      <c r="G13" s="75">
        <v>1</v>
      </c>
      <c r="H13" s="6">
        <v>1</v>
      </c>
      <c r="I13" s="6">
        <v>0</v>
      </c>
      <c r="J13" s="6">
        <v>0</v>
      </c>
      <c r="K13" s="6">
        <v>0</v>
      </c>
      <c r="L13" s="35">
        <f>SUM(D13:K13)</f>
        <v>3</v>
      </c>
      <c r="M13" s="2"/>
    </row>
    <row r="14" spans="1:13" ht="20.25" customHeight="1">
      <c r="A14" s="14"/>
      <c r="B14" s="64" t="s">
        <v>69</v>
      </c>
      <c r="C14" s="34">
        <v>4</v>
      </c>
      <c r="D14" s="66">
        <v>0</v>
      </c>
      <c r="E14" s="66">
        <v>1</v>
      </c>
      <c r="F14" s="74">
        <v>1</v>
      </c>
      <c r="G14" s="75">
        <v>1</v>
      </c>
      <c r="H14" s="6">
        <v>0</v>
      </c>
      <c r="I14" s="6">
        <v>0</v>
      </c>
      <c r="J14" s="6">
        <v>0</v>
      </c>
      <c r="K14" s="6">
        <v>0</v>
      </c>
      <c r="L14" s="35">
        <f>SUM(D14:K14)</f>
        <v>3</v>
      </c>
      <c r="M14" s="2"/>
    </row>
    <row r="15" spans="1:13" ht="20.25" customHeight="1">
      <c r="A15" s="14"/>
      <c r="B15" s="64" t="s">
        <v>71</v>
      </c>
      <c r="C15" s="34">
        <v>4</v>
      </c>
      <c r="D15" s="66">
        <v>2</v>
      </c>
      <c r="E15" s="66">
        <v>0</v>
      </c>
      <c r="F15" s="74">
        <v>1</v>
      </c>
      <c r="G15" s="75">
        <v>1</v>
      </c>
      <c r="H15" s="6">
        <v>0</v>
      </c>
      <c r="I15" s="6">
        <v>0</v>
      </c>
      <c r="J15" s="6">
        <v>0</v>
      </c>
      <c r="K15" s="6">
        <v>0</v>
      </c>
      <c r="L15" s="35">
        <f>SUM(D15:K15)</f>
        <v>4</v>
      </c>
      <c r="M15" s="2"/>
    </row>
    <row r="16" spans="1:13" ht="20.25" customHeight="1">
      <c r="A16" s="14"/>
      <c r="B16" s="64" t="s">
        <v>73</v>
      </c>
      <c r="C16" s="34">
        <v>4</v>
      </c>
      <c r="D16" s="66">
        <v>0</v>
      </c>
      <c r="E16" s="66">
        <v>2</v>
      </c>
      <c r="F16" s="74">
        <v>0</v>
      </c>
      <c r="G16" s="75">
        <v>0</v>
      </c>
      <c r="H16" s="6">
        <v>1</v>
      </c>
      <c r="I16" s="6">
        <v>1</v>
      </c>
      <c r="J16" s="6">
        <v>0</v>
      </c>
      <c r="K16" s="6">
        <v>0</v>
      </c>
      <c r="L16" s="35">
        <f>SUM(D16:K16)</f>
        <v>4</v>
      </c>
      <c r="M16" s="2"/>
    </row>
    <row r="17" spans="1:22" ht="20.25" customHeight="1">
      <c r="A17" s="14"/>
      <c r="B17" s="64" t="s">
        <v>88</v>
      </c>
      <c r="C17" s="34">
        <v>4</v>
      </c>
      <c r="D17" s="66">
        <v>1</v>
      </c>
      <c r="E17" s="66">
        <v>0</v>
      </c>
      <c r="F17" s="74">
        <v>1</v>
      </c>
      <c r="G17" s="75">
        <v>0</v>
      </c>
      <c r="H17" s="6">
        <v>1</v>
      </c>
      <c r="I17" s="6">
        <v>0</v>
      </c>
      <c r="J17" s="6">
        <v>0</v>
      </c>
      <c r="K17" s="6">
        <v>0</v>
      </c>
      <c r="L17" s="35">
        <f>SUM(D17:K17)</f>
        <v>3</v>
      </c>
      <c r="M17" s="2"/>
    </row>
    <row r="18" spans="1:22" ht="20.25" customHeight="1">
      <c r="A18" s="14"/>
      <c r="B18" s="64" t="s">
        <v>77</v>
      </c>
      <c r="C18" s="34">
        <v>4</v>
      </c>
      <c r="D18" s="10">
        <v>1</v>
      </c>
      <c r="E18" s="73">
        <v>2</v>
      </c>
      <c r="F18" s="73">
        <v>0</v>
      </c>
      <c r="G18" s="75">
        <v>1</v>
      </c>
      <c r="H18" s="6">
        <v>0</v>
      </c>
      <c r="I18" s="6">
        <v>0</v>
      </c>
      <c r="J18" s="6">
        <v>0</v>
      </c>
      <c r="K18" s="6">
        <v>0</v>
      </c>
      <c r="L18" s="35">
        <f>SUM(D18:K18)</f>
        <v>4</v>
      </c>
      <c r="M18" s="2"/>
      <c r="N18" s="2"/>
      <c r="O18" s="2"/>
      <c r="P18" s="2"/>
      <c r="Q18" s="2"/>
      <c r="R18" s="2"/>
      <c r="S18" s="2"/>
      <c r="T18" s="2"/>
      <c r="U18" s="2"/>
    </row>
    <row r="19" spans="1:22" ht="15.75" customHeight="1">
      <c r="A19" s="18"/>
      <c r="B19" s="37"/>
      <c r="C19" s="36"/>
      <c r="D19" s="38"/>
      <c r="E19" s="38"/>
      <c r="F19" s="38"/>
      <c r="G19" s="38"/>
      <c r="H19" s="38"/>
      <c r="I19" s="38"/>
      <c r="J19" s="38"/>
      <c r="K19" s="38"/>
      <c r="L19" s="36"/>
      <c r="M19" s="2"/>
      <c r="N19" s="79" t="s">
        <v>89</v>
      </c>
      <c r="O19" s="79"/>
      <c r="P19" s="79"/>
      <c r="Q19" s="79"/>
      <c r="R19" s="79"/>
      <c r="S19" s="79"/>
      <c r="T19" s="79"/>
      <c r="U19" s="79"/>
      <c r="V19" s="2"/>
    </row>
    <row r="20" spans="1:22" ht="15.75" customHeight="1">
      <c r="B20" s="2"/>
      <c r="C20" s="2"/>
      <c r="D20" s="2"/>
      <c r="E20" s="2"/>
      <c r="F20" s="2"/>
      <c r="G20" s="2"/>
      <c r="H20" s="2"/>
      <c r="I20" s="2"/>
      <c r="J20" s="2"/>
      <c r="K20" s="2"/>
      <c r="M20" s="2"/>
      <c r="N20" s="79"/>
      <c r="O20" s="79"/>
      <c r="P20" s="79"/>
      <c r="Q20" s="79"/>
      <c r="R20" s="79"/>
      <c r="S20" s="79"/>
      <c r="T20" s="79"/>
      <c r="U20" s="79"/>
      <c r="V20" s="2"/>
    </row>
    <row r="21" spans="1:22" ht="23.25" customHeight="1">
      <c r="A21" s="2"/>
      <c r="B21" s="39" t="s">
        <v>90</v>
      </c>
      <c r="C21" s="10">
        <f>SUM(C3:C18)</f>
        <v>56</v>
      </c>
      <c r="D21" s="10">
        <f>C21-SUM(D3:D18)</f>
        <v>51</v>
      </c>
      <c r="E21" s="10">
        <f>D21-SUM(E3:E18)</f>
        <v>43</v>
      </c>
      <c r="F21" s="10">
        <f>E21-SUM(F3:F18)</f>
        <v>38</v>
      </c>
      <c r="G21" s="10">
        <f>F21-SUM(G3:G18)</f>
        <v>24</v>
      </c>
      <c r="H21" s="10">
        <f>G21-SUM(H3:H18)</f>
        <v>14</v>
      </c>
      <c r="I21" s="10">
        <f>H21-SUM(I3:I18)</f>
        <v>4</v>
      </c>
      <c r="J21" s="10">
        <f>I21-SUM(J3:J18)</f>
        <v>2</v>
      </c>
      <c r="K21" s="10">
        <f>J21-SUM(K3:K18)</f>
        <v>2</v>
      </c>
      <c r="L21" s="2"/>
      <c r="M21" s="2"/>
      <c r="N21" s="79"/>
      <c r="O21" s="79"/>
      <c r="P21" s="79"/>
      <c r="Q21" s="79"/>
      <c r="R21" s="79"/>
      <c r="S21" s="79"/>
      <c r="T21" s="79"/>
      <c r="U21" s="79"/>
      <c r="V21" s="2"/>
    </row>
    <row r="22" spans="1:22" ht="29.25" customHeight="1">
      <c r="A22" s="2"/>
      <c r="B22" s="61" t="s">
        <v>91</v>
      </c>
      <c r="C22" s="10">
        <f>SUM(C3:C18)</f>
        <v>56</v>
      </c>
      <c r="D22" s="10">
        <f>C22-(SUM(C3:C18)/8)</f>
        <v>49</v>
      </c>
      <c r="E22" s="10">
        <f>D22-(SUM(C3:C18)/8)</f>
        <v>42</v>
      </c>
      <c r="F22" s="10">
        <f>E22-(SUM(C3:C18)/8)</f>
        <v>35</v>
      </c>
      <c r="G22" s="10">
        <f>F22-(SUM(C3:C18)/8)</f>
        <v>28</v>
      </c>
      <c r="H22" s="10">
        <f>G22-(SUM(C3:C18)/8)</f>
        <v>21</v>
      </c>
      <c r="I22" s="10">
        <f>H22-(SUM(C3:C18)/8)</f>
        <v>14</v>
      </c>
      <c r="J22" s="10">
        <f>I22-(SUM(C3:C18)/8)</f>
        <v>7</v>
      </c>
      <c r="K22" s="10">
        <f>J22-(SUM(C3:C18)/8)</f>
        <v>0</v>
      </c>
      <c r="L22" s="2"/>
      <c r="M22" s="2"/>
      <c r="N22" s="79"/>
      <c r="O22" s="79"/>
      <c r="P22" s="79"/>
      <c r="Q22" s="79"/>
      <c r="R22" s="79"/>
      <c r="S22" s="79"/>
      <c r="T22" s="79"/>
      <c r="U22" s="79"/>
      <c r="V22" s="2"/>
    </row>
    <row r="23" spans="1:22" ht="15.75" customHeight="1">
      <c r="B23" s="2"/>
      <c r="C23" s="2"/>
      <c r="D23" s="2"/>
      <c r="E23" s="2"/>
      <c r="F23" s="2"/>
      <c r="G23" s="2"/>
      <c r="H23" s="2"/>
      <c r="I23" s="2"/>
      <c r="J23" s="2"/>
      <c r="K23" s="2"/>
      <c r="N23" s="2"/>
      <c r="O23" s="2"/>
      <c r="P23" s="2"/>
      <c r="Q23" s="2"/>
      <c r="R23" s="2"/>
      <c r="S23" s="2"/>
      <c r="T23" s="2"/>
      <c r="U23" s="2"/>
    </row>
    <row r="24" spans="1:22" ht="15.75" customHeight="1"/>
    <row r="25" spans="1:22" ht="15.75" customHeight="1"/>
    <row r="26" spans="1:22" ht="15.75" customHeight="1"/>
    <row r="27" spans="1:22" ht="15.75" customHeight="1"/>
    <row r="28" spans="1:22" ht="15.75" customHeight="1"/>
    <row r="29" spans="1:22" ht="15.75" customHeight="1"/>
    <row r="30" spans="1:22" ht="15.75" customHeight="1"/>
    <row r="31" spans="1:22" ht="15.75" customHeight="1"/>
    <row r="32" spans="1: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
    <mergeCell ref="N19:U22"/>
  </mergeCells>
  <phoneticPr fontId="3"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
  <cp:revision/>
  <dcterms:created xsi:type="dcterms:W3CDTF">2023-06-05T13:12:31Z</dcterms:created>
  <dcterms:modified xsi:type="dcterms:W3CDTF">2024-02-08T04:13:01Z</dcterms:modified>
  <cp:category/>
  <cp:contentStatus/>
</cp:coreProperties>
</file>