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CMO.Data4Analisis\@Health.Care\Diabetes.NHS\"/>
    </mc:Choice>
  </mc:AlternateContent>
  <bookViews>
    <workbookView xWindow="0" yWindow="0" windowWidth="21600" windowHeight="9630"/>
  </bookViews>
  <sheets>
    <sheet name="Prescription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<sst xmlns="http://schemas.openxmlformats.org/spreadsheetml/2006/main" count="55" uniqueCount="22">
  <si>
    <t>Year</t>
  </si>
  <si>
    <t>Organisation Name</t>
  </si>
  <si>
    <t>Measure</t>
  </si>
  <si>
    <t>2016/17</t>
  </si>
  <si>
    <t>Total primary care (all BNF)</t>
  </si>
  <si>
    <t>Net Ingredient Cost (£)</t>
  </si>
  <si>
    <t xml:space="preserve">Drugs used for Diabetes (BNF 6.1) </t>
  </si>
  <si>
    <t xml:space="preserve">Insulins (BNF 6.1.1) </t>
  </si>
  <si>
    <t xml:space="preserve">Short-acting insulins (BNF 6.1.1.1) </t>
  </si>
  <si>
    <t xml:space="preserve">Intermediate and long-acting insulins (BNF 6.1.1.2) </t>
  </si>
  <si>
    <t xml:space="preserve">Antidiabetic drugs (BNF 6.1.2) </t>
  </si>
  <si>
    <t xml:space="preserve">Sulfonylureas (BNF 6.1.2.1) </t>
  </si>
  <si>
    <t xml:space="preserve">Biguanides (BNF 6.1.2.2) </t>
  </si>
  <si>
    <t xml:space="preserve">Other antidiabetic drugs (BNF 6.1.2.3) </t>
  </si>
  <si>
    <t xml:space="preserve">Diagnostic and monitoring devices (BNF 6.1.6) </t>
  </si>
  <si>
    <t xml:space="preserve">Human analogue insulins </t>
  </si>
  <si>
    <t xml:space="preserve">Other insulins </t>
  </si>
  <si>
    <t>NHS</t>
  </si>
  <si>
    <t>Cost (GBP/Unit)</t>
  </si>
  <si>
    <t>Cost (MXN/Unit)</t>
  </si>
  <si>
    <t>Prescription Code</t>
  </si>
  <si>
    <t>Prescription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</si>
</sst>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baseColWidth="10" defaultRowHeight="15" x14ac:dyDescent="0.25"/>
  <cols>
    <col min="2" max="2" width="18.140625" bestFit="1" customWidth="1"/>
    <col min="3" max="3" width="47" bestFit="1" customWidth="1"/>
    <col min="4" max="4" width="16.85546875" bestFit="1" customWidth="1"/>
    <col min="5" max="5" width="21.42578125" bestFit="1" customWidth="1"/>
    <col min="6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21</v>
      </c>
      <c r="D1" s="1" t="s">
        <v>20</v>
      </c>
      <c r="E1" s="1" t="s">
        <v>2</v>
      </c>
      <c r="F1" s="1" t="s">
        <v>18</v>
      </c>
      <c r="G1" s="1" t="s">
        <v>19</v>
      </c>
    </row>
    <row r="2" spans="1:7" x14ac:dyDescent="0.25">
      <c r="A2" s="1" t="s">
        <v>3</v>
      </c>
      <c r="B2" s="1" t="s">
        <v>17</v>
      </c>
      <c r="C2" s="1" t="s">
        <v>4</v>
      </c>
      <c r="D2" s="1">
        <v>1</v>
      </c>
      <c r="E2" s="1" t="s">
        <v>5</v>
      </c>
      <c r="F2" s="1">
        <v>8.159787669</v>
      </c>
      <c r="G2" s="1">
        <f>F2*23.0625</f>
        <v>188.18510311631249</v>
      </c>
    </row>
    <row r="3" spans="1:7" x14ac:dyDescent="0.25">
      <c r="A3" s="1" t="s">
        <v>3</v>
      </c>
      <c r="B3" s="1" t="s">
        <v>17</v>
      </c>
      <c r="C3" s="1" t="s">
        <v>6</v>
      </c>
      <c r="D3" s="1">
        <v>2</v>
      </c>
      <c r="E3" s="1" t="s">
        <v>5</v>
      </c>
      <c r="F3" s="1">
        <v>18.913355249999999</v>
      </c>
      <c r="G3" s="1">
        <f t="shared" ref="G3:G13" si="0">F3*23.0625</f>
        <v>436.18925545312499</v>
      </c>
    </row>
    <row r="4" spans="1:7" x14ac:dyDescent="0.25">
      <c r="A4" s="1" t="s">
        <v>3</v>
      </c>
      <c r="B4" s="1" t="s">
        <v>17</v>
      </c>
      <c r="C4" s="1" t="s">
        <v>7</v>
      </c>
      <c r="D4" s="1">
        <v>3</v>
      </c>
      <c r="E4" s="1" t="s">
        <v>5</v>
      </c>
      <c r="F4" s="1">
        <v>49.332142509999997</v>
      </c>
      <c r="G4" s="1">
        <f t="shared" si="0"/>
        <v>1137.722536636875</v>
      </c>
    </row>
    <row r="5" spans="1:7" x14ac:dyDescent="0.25">
      <c r="A5" s="1" t="s">
        <v>3</v>
      </c>
      <c r="B5" s="1" t="s">
        <v>17</v>
      </c>
      <c r="C5" s="1" t="s">
        <v>8</v>
      </c>
      <c r="D5" s="1">
        <v>4</v>
      </c>
      <c r="E5" s="1" t="s">
        <v>5</v>
      </c>
      <c r="F5" s="1">
        <v>46.5706925</v>
      </c>
      <c r="G5" s="1">
        <f t="shared" si="0"/>
        <v>1074.0365957812501</v>
      </c>
    </row>
    <row r="6" spans="1:7" x14ac:dyDescent="0.25">
      <c r="A6" s="1" t="s">
        <v>3</v>
      </c>
      <c r="B6" s="1" t="s">
        <v>17</v>
      </c>
      <c r="C6" s="1" t="s">
        <v>9</v>
      </c>
      <c r="D6" s="1">
        <v>5</v>
      </c>
      <c r="E6" s="1" t="s">
        <v>5</v>
      </c>
      <c r="F6" s="1">
        <v>50.615887039999997</v>
      </c>
      <c r="G6" s="1">
        <f t="shared" si="0"/>
        <v>1167.32889486</v>
      </c>
    </row>
    <row r="7" spans="1:7" x14ac:dyDescent="0.25">
      <c r="A7" s="1" t="s">
        <v>3</v>
      </c>
      <c r="B7" s="1" t="s">
        <v>17</v>
      </c>
      <c r="C7" s="1" t="s">
        <v>10</v>
      </c>
      <c r="D7" s="1">
        <v>6</v>
      </c>
      <c r="E7" s="1" t="s">
        <v>5</v>
      </c>
      <c r="F7" s="1">
        <v>11.855295630000001</v>
      </c>
      <c r="G7" s="1">
        <f t="shared" si="0"/>
        <v>273.41275546687501</v>
      </c>
    </row>
    <row r="8" spans="1:7" x14ac:dyDescent="0.25">
      <c r="A8" s="1" t="s">
        <v>3</v>
      </c>
      <c r="B8" s="1" t="s">
        <v>17</v>
      </c>
      <c r="C8" s="1" t="s">
        <v>11</v>
      </c>
      <c r="D8" s="1">
        <v>7</v>
      </c>
      <c r="E8" s="1" t="s">
        <v>5</v>
      </c>
      <c r="F8" s="1">
        <v>3.1904422220000002</v>
      </c>
      <c r="G8" s="1">
        <f t="shared" si="0"/>
        <v>73.579573744875006</v>
      </c>
    </row>
    <row r="9" spans="1:7" x14ac:dyDescent="0.25">
      <c r="A9" s="1" t="s">
        <v>3</v>
      </c>
      <c r="B9" s="1" t="s">
        <v>17</v>
      </c>
      <c r="C9" s="1" t="s">
        <v>12</v>
      </c>
      <c r="D9" s="1">
        <v>8</v>
      </c>
      <c r="E9" s="1" t="s">
        <v>5</v>
      </c>
      <c r="F9" s="1">
        <v>4.5285021089999997</v>
      </c>
      <c r="G9" s="1">
        <f t="shared" si="0"/>
        <v>104.4385798888125</v>
      </c>
    </row>
    <row r="10" spans="1:7" x14ac:dyDescent="0.25">
      <c r="A10" s="1" t="s">
        <v>3</v>
      </c>
      <c r="B10" s="1" t="s">
        <v>17</v>
      </c>
      <c r="C10" s="1" t="s">
        <v>13</v>
      </c>
      <c r="D10" s="1">
        <v>9</v>
      </c>
      <c r="E10" s="1" t="s">
        <v>5</v>
      </c>
      <c r="F10" s="1">
        <v>39.375245470000003</v>
      </c>
      <c r="G10" s="1">
        <f t="shared" si="0"/>
        <v>908.09159865187507</v>
      </c>
    </row>
    <row r="11" spans="1:7" x14ac:dyDescent="0.25">
      <c r="A11" s="1" t="s">
        <v>3</v>
      </c>
      <c r="B11" s="1" t="s">
        <v>17</v>
      </c>
      <c r="C11" s="1" t="s">
        <v>14</v>
      </c>
      <c r="D11" s="1">
        <v>10</v>
      </c>
      <c r="E11" s="1" t="s">
        <v>5</v>
      </c>
      <c r="F11" s="1">
        <v>25.927658000000001</v>
      </c>
      <c r="G11" s="1">
        <f t="shared" si="0"/>
        <v>597.95661262500005</v>
      </c>
    </row>
    <row r="12" spans="1:7" x14ac:dyDescent="0.25">
      <c r="A12" s="1" t="s">
        <v>3</v>
      </c>
      <c r="B12" s="1" t="s">
        <v>17</v>
      </c>
      <c r="C12" s="1" t="s">
        <v>15</v>
      </c>
      <c r="D12" s="1">
        <v>11</v>
      </c>
      <c r="E12" s="1" t="s">
        <v>5</v>
      </c>
      <c r="F12" s="1">
        <v>53.100911179999997</v>
      </c>
      <c r="G12" s="1">
        <f t="shared" si="0"/>
        <v>1224.6397640887499</v>
      </c>
    </row>
    <row r="13" spans="1:7" x14ac:dyDescent="0.25">
      <c r="A13" s="1" t="s">
        <v>3</v>
      </c>
      <c r="B13" s="1" t="s">
        <v>17</v>
      </c>
      <c r="C13" s="1" t="s">
        <v>16</v>
      </c>
      <c r="D13" s="1">
        <v>12</v>
      </c>
      <c r="E13" s="1" t="s">
        <v>5</v>
      </c>
      <c r="F13" s="1">
        <v>33.493953050000002</v>
      </c>
      <c r="G13" s="1">
        <f t="shared" si="0"/>
        <v>772.45429221562506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Prescription Codes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MARTINEZ OVANDO</dc:creator>
  <cp:lastModifiedBy>JUAN CARLOS MARTINEZ OVANDO</cp:lastModifiedBy>
  <dcterms:created xsi:type="dcterms:W3CDTF">2017-11-07T13:24:56Z</dcterms:created>
  <dcterms:modified xsi:type="dcterms:W3CDTF">2017-11-07T13:31:44Z</dcterms:modified>
</cp:coreProperties>
</file>