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ndreia.shimizu\Desktop\PUBLICAÇÃO CUSTOS-MAR-2022\"/>
    </mc:Choice>
  </mc:AlternateContent>
  <bookViews>
    <workbookView xWindow="-105" yWindow="-105" windowWidth="19425" windowHeight="10425"/>
  </bookViews>
  <sheets>
    <sheet name="Índice" sheetId="10" r:id="rId1"/>
    <sheet name="Guarapuava-PR-2014" sheetId="5" r:id="rId2"/>
    <sheet name="Guarapuava-PR-2015" sheetId="6" r:id="rId3"/>
    <sheet name="Guarapuava-PR-2016" sheetId="7" r:id="rId4"/>
    <sheet name="Guarapuava-PR-2017" sheetId="8" r:id="rId5"/>
    <sheet name="Guarapuava-PR-2018" sheetId="9" r:id="rId6"/>
    <sheet name="Ilópolis-RS-2018" sheetId="4" r:id="rId7"/>
    <sheet name="Ilópolis-RS-2019" sheetId="1" r:id="rId8"/>
    <sheet name="Ilópolis-RS-2020" sheetId="2" r:id="rId9"/>
    <sheet name="Ilópolis-RS-2021" sheetId="3" r:id="rId10"/>
    <sheet name="Ilópolis-RS-2022" sheetId="11" r:id="rId11"/>
  </sheets>
  <externalReferences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</externalReferences>
  <definedNames>
    <definedName name="\a" localSheetId="1">#REF!</definedName>
    <definedName name="\a" localSheetId="2">#REF!</definedName>
    <definedName name="\a" localSheetId="3">#REF!</definedName>
    <definedName name="\a" localSheetId="4">#REF!</definedName>
    <definedName name="\a" localSheetId="5">#REF!</definedName>
    <definedName name="\a" localSheetId="6">#REF!</definedName>
    <definedName name="\a" localSheetId="7">#REF!</definedName>
    <definedName name="\a" localSheetId="8">#REF!</definedName>
    <definedName name="\a" localSheetId="9">#REF!</definedName>
    <definedName name="\a" localSheetId="0">"#ref!"</definedName>
    <definedName name="\a">#REF!</definedName>
    <definedName name="_a" localSheetId="0">#REF!</definedName>
    <definedName name="_a">"$#REF!.$A$148:$A$152"</definedName>
    <definedName name="_a_10" localSheetId="0">[1]Horamaquina!#REF!</definedName>
    <definedName name="_a_10">[1]Horamaquina!#REF!</definedName>
    <definedName name="_a_11" localSheetId="0">[2]Horamaquina!#REF!</definedName>
    <definedName name="_a_11">[3]Horamaquina!#REF!</definedName>
    <definedName name="_a_12">#N/A</definedName>
    <definedName name="_a_9" localSheetId="0">[2]Horamaquina!#REF!</definedName>
    <definedName name="_a_9">[3]Horamaquina!#REF!</definedName>
    <definedName name="Área_Cultivada" localSheetId="2">[4]Custeio!$E$9</definedName>
    <definedName name="Área_Cultivada" localSheetId="3">[5]Custeio!$E$10</definedName>
    <definedName name="Área_Cultivada" localSheetId="4">[6]Custeio!$E$10</definedName>
    <definedName name="Área_Cultivada" localSheetId="5">[7]Custeio!$E$10</definedName>
    <definedName name="Área_Cultivada" localSheetId="6">[8]Custeio!$E$10</definedName>
    <definedName name="Área_Cultivada" localSheetId="7">[9]Custeio!$E$10</definedName>
    <definedName name="Área_Cultivada" localSheetId="8">[10]Custeio!$E$10</definedName>
    <definedName name="Área_Cultivada" localSheetId="9">[11]Custeio!$E$10</definedName>
    <definedName name="Área_Cultivada" localSheetId="0">#N/A</definedName>
    <definedName name="Área_Cultivada">[12]Custeio!$E$10</definedName>
    <definedName name="_xlnm.Print_Area" localSheetId="1">'Guarapuava-PR-2014'!$A$1:$D$58</definedName>
    <definedName name="_xlnm.Print_Area" localSheetId="3">'Guarapuava-PR-2016'!$A$1:$D$57</definedName>
    <definedName name="_xlnm.Print_Area" localSheetId="4">'Guarapuava-PR-2017'!$A$1:$D$57</definedName>
    <definedName name="_xlnm.Print_Area" localSheetId="5">'Guarapuava-PR-2018'!$A$1:$D$58</definedName>
    <definedName name="_xlnm.Print_Area" localSheetId="6">'Ilópolis-RS-2018'!$A$1:$D$75</definedName>
    <definedName name="_xlnm.Print_Area" localSheetId="7">'Ilópolis-RS-2019'!$A$1:$D$75</definedName>
    <definedName name="_xlnm.Print_Area" localSheetId="8">'Ilópolis-RS-2020'!$A$1:$D$75</definedName>
    <definedName name="Custeio" localSheetId="1">#REF!</definedName>
    <definedName name="Custeio" localSheetId="2">#REF!</definedName>
    <definedName name="Custeio" localSheetId="3">#REF!</definedName>
    <definedName name="Custeio" localSheetId="4">#REF!</definedName>
    <definedName name="Custeio" localSheetId="5">#REF!</definedName>
    <definedName name="Custeio" localSheetId="6">#REF!</definedName>
    <definedName name="Custeio" localSheetId="7">#REF!</definedName>
    <definedName name="Custeio" localSheetId="8">#REF!</definedName>
    <definedName name="Custeio" localSheetId="9">#REF!</definedName>
    <definedName name="Custeio" localSheetId="0">"#ref!"</definedName>
    <definedName name="Custeio">#REF!</definedName>
    <definedName name="Custeio_13" localSheetId="0">#REF!</definedName>
    <definedName name="Custeio_13">#REF!</definedName>
    <definedName name="Custeio_9">#REF!</definedName>
    <definedName name="Depreciação">"['file:///lucas.rocha/Documents/Custos%20de%20Produ%C3%A7%C3%A3o%20GERAL%20LUCAS/Site%20-%20Custos%20de%20Produ%C3%A7%C3%A3o/Atualiza%C3%A7%C3%B5es%20Site/S%C3%A9ries%20Hist%C3%B3ricas/2018/NOV/Serie_Historica_Citrus_2011-2018.xls'#$''.$A$1]"</definedName>
    <definedName name="ESPALDEIRA___MEMÓRIA_DE_CÁLCULO" localSheetId="0">[13]Preços!#REF!</definedName>
    <definedName name="ESPALDEIRA___MEMÓRIA_DE_CÁLCULO">[14]Preços!#REF!</definedName>
    <definedName name="HoMáquina" localSheetId="0">#REF!</definedName>
    <definedName name="HoMáquina">#REF!</definedName>
    <definedName name="HoraMáquina" localSheetId="0">#REF!</definedName>
    <definedName name="HoraMáquina">#REF!</definedName>
    <definedName name="NOTA_EXPLICATIV" localSheetId="1">#REF!</definedName>
    <definedName name="NOTA_EXPLICATIV" localSheetId="2">#REF!</definedName>
    <definedName name="NOTA_EXPLICATIV" localSheetId="3">#REF!</definedName>
    <definedName name="NOTA_EXPLICATIV" localSheetId="4">#REF!</definedName>
    <definedName name="NOTA_EXPLICATIV" localSheetId="5">#REF!</definedName>
    <definedName name="NOTA_EXPLICATIV" localSheetId="6">#REF!</definedName>
    <definedName name="NOTA_EXPLICATIV" localSheetId="7">#REF!</definedName>
    <definedName name="NOTA_EXPLICATIV" localSheetId="8">#REF!</definedName>
    <definedName name="NOTA_EXPLICATIV" localSheetId="9">#REF!</definedName>
    <definedName name="NOTA_EXPLICATIV" localSheetId="0">"#ref!"</definedName>
    <definedName name="NOTA_EXPLICATIV">#REF!</definedName>
    <definedName name="patio">[15]Entrada!$B$1</definedName>
    <definedName name="Preço_da_terra" localSheetId="1">[16]Custeio!$D$3</definedName>
    <definedName name="Preço_da_terra" localSheetId="2">[4]Custeio!$D$2</definedName>
    <definedName name="Preço_da_terra" localSheetId="3">[5]Custeio!$D$3</definedName>
    <definedName name="Preço_da_terra" localSheetId="4">[6]Custeio!$D$3</definedName>
    <definedName name="Preço_da_terra" localSheetId="5">[7]Custeio!$D$3</definedName>
    <definedName name="Preço_da_terra" localSheetId="6">[8]Custeio!$D$3</definedName>
    <definedName name="Preço_da_terra" localSheetId="7">[9]Custeio!$D$3</definedName>
    <definedName name="Preço_da_terra" localSheetId="8">[10]Custeio!$D$3</definedName>
    <definedName name="Preço_da_terra" localSheetId="9">[11]Custeio!$D$3</definedName>
    <definedName name="Preço_da_terra" localSheetId="0">#N/A</definedName>
    <definedName name="Preço_da_terra">[12]Custeio!$D$3</definedName>
    <definedName name="Produtividade_Media" localSheetId="1">[16]Custeio!$E$11</definedName>
    <definedName name="Produtividade_Media" localSheetId="2">[17]Custeio!$E$11</definedName>
    <definedName name="Produtividade_Media" localSheetId="3">[5]Custeio!$E$11</definedName>
    <definedName name="Produtividade_Media" localSheetId="4">[6]Custeio!$E$11</definedName>
    <definedName name="Produtividade_Media" localSheetId="5">[7]Custeio!$E$11</definedName>
    <definedName name="Produtividade_Media" localSheetId="6">[8]Custeio!$E$11</definedName>
    <definedName name="Produtividade_Media" localSheetId="7">[9]Custeio!$E$11</definedName>
    <definedName name="Produtividade_Media" localSheetId="8">[10]Custeio!$E$11</definedName>
    <definedName name="Produtividade_Media" localSheetId="9">[11]Custeio!$E$11</definedName>
    <definedName name="Produtividade_Media" localSheetId="0">#N/A</definedName>
    <definedName name="Produtividade_Media">[12]Custeio!$E$11</definedName>
    <definedName name="Saca" localSheetId="1">[16]Entrada!$B$1</definedName>
    <definedName name="Saca" localSheetId="2">[17]Entrada!$B$1</definedName>
    <definedName name="Saca" localSheetId="3">[5]Entrada!$B$1</definedName>
    <definedName name="Saca" localSheetId="4">[6]Entrada!$B$1</definedName>
    <definedName name="Saca" localSheetId="5">[7]Entrada!$B$1</definedName>
    <definedName name="Saca" localSheetId="6">[8]Entrada!$B$1</definedName>
    <definedName name="Saca" localSheetId="7">[9]Entrada!$B$1</definedName>
    <definedName name="Saca" localSheetId="8">[10]Entrada!$B$1</definedName>
    <definedName name="Saca" localSheetId="9">[11]Entrada!$B$1</definedName>
    <definedName name="Saca" localSheetId="0">#N/A</definedName>
    <definedName name="Saca">[12]Entrada!$B$1</definedName>
    <definedName name="TABELA_1" localSheetId="1">#REF!</definedName>
    <definedName name="TABELA_1" localSheetId="2">#REF!</definedName>
    <definedName name="TABELA_1" localSheetId="3">#REF!</definedName>
    <definedName name="TABELA_1" localSheetId="4">#REF!</definedName>
    <definedName name="TABELA_1" localSheetId="5">#REF!</definedName>
    <definedName name="TABELA_1" localSheetId="6">#REF!</definedName>
    <definedName name="TABELA_1" localSheetId="7">#REF!</definedName>
    <definedName name="TABELA_1" localSheetId="8">#REF!</definedName>
    <definedName name="TABELA_1" localSheetId="9">#REF!</definedName>
    <definedName name="TABELA_1" localSheetId="0">"#ref!"</definedName>
    <definedName name="TABELA_1">#REF!</definedName>
    <definedName name="TABELA_2" localSheetId="1">#REF!</definedName>
    <definedName name="TABELA_2" localSheetId="2">#REF!</definedName>
    <definedName name="TABELA_2" localSheetId="3">#REF!</definedName>
    <definedName name="TABELA_2" localSheetId="4">#REF!</definedName>
    <definedName name="TABELA_2" localSheetId="5">#REF!</definedName>
    <definedName name="TABELA_2" localSheetId="6">#REF!</definedName>
    <definedName name="TABELA_2" localSheetId="7">#REF!</definedName>
    <definedName name="TABELA_2" localSheetId="8">#REF!</definedName>
    <definedName name="TABELA_2" localSheetId="9">#REF!</definedName>
    <definedName name="TABELA_2" localSheetId="0">"#ref!"</definedName>
    <definedName name="TABELA_2">#REF!</definedName>
    <definedName name="TABELA_2_10" localSheetId="0">[1]Horamaquina!#REF!</definedName>
    <definedName name="TABELA_2_10">[1]Horamaquina!#REF!</definedName>
    <definedName name="TABELA_2_11" localSheetId="0">[2]Horamaquina!#REF!</definedName>
    <definedName name="TABELA_2_11">[3]Horamaquina!#REF!</definedName>
    <definedName name="TABELA_2_12">#N/A</definedName>
    <definedName name="TABELA_2_9" localSheetId="0">[2]Horamaquina!#REF!</definedName>
    <definedName name="TABELA_2_9">[3]Horamaquina!#REF!</definedName>
    <definedName name="Vida_útil_do_pomar" localSheetId="2">[18]Entrada!$B$10</definedName>
    <definedName name="Vida_útil_do_pomar" localSheetId="3">[5]Entrada!$B$10</definedName>
    <definedName name="Vida_útil_do_pomar" localSheetId="4">[6]Entrada!$B$10</definedName>
    <definedName name="Vida_útil_do_pomar" localSheetId="5">[7]Entrada!$B$10</definedName>
    <definedName name="Vida_útil_do_pomar" localSheetId="6">[8]Entrada!$B$10</definedName>
    <definedName name="Vida_útil_do_pomar" localSheetId="7">[9]Entrada!$B$10</definedName>
    <definedName name="Vida_útil_do_pomar" localSheetId="8">[10]Entrada!$B$10</definedName>
    <definedName name="Vida_útil_do_pomar" localSheetId="9">[11]Entrada!$B$10</definedName>
    <definedName name="Vida_útil_do_pomar" localSheetId="0">#N/A</definedName>
    <definedName name="Vida_útil_do_pomar">[12]Entrada!$B$10</definedName>
    <definedName name="Z_7F82B2E0_4580_11D5_873D_00105A060375_.wvu.PrintArea" localSheetId="1" hidden="1">'Guarapuava-PR-2014'!$A$1:$D$58</definedName>
    <definedName name="Z_7F82B2E0_4580_11D5_873D_00105A060375_.wvu.PrintArea" localSheetId="3" hidden="1">'Guarapuava-PR-2016'!$A$1:$D$57</definedName>
    <definedName name="Z_7F82B2E0_4580_11D5_873D_00105A060375_.wvu.PrintArea" localSheetId="4" hidden="1">'Guarapuava-PR-2017'!$A$1:$D$57</definedName>
    <definedName name="Z_7F82B2E0_4580_11D5_873D_00105A060375_.wvu.PrintArea" localSheetId="5" hidden="1">'Guarapuava-PR-2018'!$A$1:$D$58</definedName>
    <definedName name="Z_7F82B2E0_4580_11D5_873D_00105A060375_.wvu.PrintArea" localSheetId="6" hidden="1">'Ilópolis-RS-2018'!$A$1:$D$75</definedName>
    <definedName name="Z_7F82B2E0_4580_11D5_873D_00105A060375_.wvu.PrintArea" localSheetId="7" hidden="1">'Ilópolis-RS-2019'!$A$1:$D$75</definedName>
    <definedName name="Z_7F82B2E0_4580_11D5_873D_00105A060375_.wvu.PrintArea" localSheetId="8" hidden="1">'Ilópolis-RS-2020'!$A$1:$D$75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75" i="4" l="1"/>
</calcChain>
</file>

<file path=xl/sharedStrings.xml><?xml version="1.0" encoding="utf-8"?>
<sst xmlns="http://schemas.openxmlformats.org/spreadsheetml/2006/main" count="711" uniqueCount="220">
  <si>
    <t>CUSTO DE PRODUÇÃO ESTIMADO - AGRICULTURA FAMILIAR</t>
  </si>
  <si>
    <t xml:space="preserve">PRODUTO: ERVA-MATE </t>
  </si>
  <si>
    <t xml:space="preserve">ETAPA: PRODUÇÃO PLENA </t>
  </si>
  <si>
    <t>SAFRA 2019/2020</t>
  </si>
  <si>
    <t>LOCAL: ILÓPOLIS-RS</t>
  </si>
  <si>
    <t>Produtividade Média:</t>
  </si>
  <si>
    <t>kg/ha</t>
  </si>
  <si>
    <t>A PREÇOS DE:</t>
  </si>
  <si>
    <t>PARTICI-</t>
  </si>
  <si>
    <t>DISCRIMINAÇÃO</t>
  </si>
  <si>
    <t>PAÇÃO</t>
  </si>
  <si>
    <t>R$/ha</t>
  </si>
  <si>
    <t>R$/15 kg</t>
  </si>
  <si>
    <t>(%)</t>
  </si>
  <si>
    <t>I - DESPESAS DE CUSTEIO DA LAVOURA</t>
  </si>
  <si>
    <t xml:space="preserve">  1 - Operação com animal</t>
  </si>
  <si>
    <t xml:space="preserve">  2 - Operação com avião</t>
  </si>
  <si>
    <t xml:space="preserve">  3 - Operação com máquinas próprias:</t>
  </si>
  <si>
    <t xml:space="preserve">    3.1 - Tratores e Colheitadeiras</t>
  </si>
  <si>
    <t xml:space="preserve">    3.2 - Conjunto de Irrigação </t>
  </si>
  <si>
    <t xml:space="preserve">  4 - Aluguel de máquinas</t>
  </si>
  <si>
    <t xml:space="preserve">  5 - Aluguel de animais </t>
  </si>
  <si>
    <t xml:space="preserve">  6 - Mão de obra</t>
  </si>
  <si>
    <t xml:space="preserve">  7 - Administrador Rural</t>
  </si>
  <si>
    <t xml:space="preserve">  8 - Sementes       </t>
  </si>
  <si>
    <t xml:space="preserve">  9 - Fertilizantes</t>
  </si>
  <si>
    <t xml:space="preserve"> 10 - Agrotóxicos     </t>
  </si>
  <si>
    <t xml:space="preserve"> 11 - Água</t>
  </si>
  <si>
    <t xml:space="preserve"> 12 - Receita</t>
  </si>
  <si>
    <t xml:space="preserve"> 13 - Outros:</t>
  </si>
  <si>
    <t xml:space="preserve">   13.1 - Análise Foliar</t>
  </si>
  <si>
    <t xml:space="preserve">   13.2 - Embalagens/Utensílios</t>
  </si>
  <si>
    <t xml:space="preserve">   13.3 - Vernalização (alho)</t>
  </si>
  <si>
    <t xml:space="preserve">   13.4 - Análise de Solo</t>
  </si>
  <si>
    <t xml:space="preserve">   13.5 - Mudas </t>
  </si>
  <si>
    <t xml:space="preserve">   13.6 - Taxas Ambientais</t>
  </si>
  <si>
    <t xml:space="preserve">   13.7 - Demais Despesas (colheita da erva-mate)</t>
  </si>
  <si>
    <t xml:space="preserve">   13.8 - Implementos Manuais</t>
  </si>
  <si>
    <t xml:space="preserve"> 14 - Serviços Diversos</t>
  </si>
  <si>
    <t>TOTAL DAS DESPESAS DE CUSTEIO DA LAVOURA (A)</t>
  </si>
  <si>
    <t>II - OUTRAS DESPESAS</t>
  </si>
  <si>
    <t xml:space="preserve">  15 - Transporte Externo </t>
  </si>
  <si>
    <t xml:space="preserve">  16 - Despesas:</t>
  </si>
  <si>
    <t xml:space="preserve">   16.1 - Despesas Administrativas </t>
  </si>
  <si>
    <t xml:space="preserve">   16.2 - Despesas de Armazenagem</t>
  </si>
  <si>
    <t xml:space="preserve">   16.3 - Beneficiamento</t>
  </si>
  <si>
    <t xml:space="preserve">  17 - Seguro da Produção</t>
  </si>
  <si>
    <t xml:space="preserve">  18 - Seguro do Crédito</t>
  </si>
  <si>
    <t xml:space="preserve">  19 - Assistência Técnica</t>
  </si>
  <si>
    <t xml:space="preserve">  20 - Classificação</t>
  </si>
  <si>
    <t xml:space="preserve">  21 - Outros impostos/taxas </t>
  </si>
  <si>
    <t xml:space="preserve">  22 - CDO</t>
  </si>
  <si>
    <t xml:space="preserve">  23 - CESSR</t>
  </si>
  <si>
    <t xml:space="preserve">  24 - FUNDECITRUS</t>
  </si>
  <si>
    <t>TOTAL DAS OUTRAS DESPESAS (B)</t>
  </si>
  <si>
    <t>III - DESPESAS FINANCEIRAS</t>
  </si>
  <si>
    <t xml:space="preserve">  25 - Juros do financiamento</t>
  </si>
  <si>
    <t>TOTAL DAS DESPESAS FINANCEIRAS  (C)</t>
  </si>
  <si>
    <t>CUSTO VARIÁVEL  (A+B+C = D)</t>
  </si>
  <si>
    <t xml:space="preserve">IV - DEPRECIAÇÕES                  </t>
  </si>
  <si>
    <t xml:space="preserve">  26 - Depreciação de benfeitorias/instalações</t>
  </si>
  <si>
    <t xml:space="preserve">  27 - Depreciação de implementos</t>
  </si>
  <si>
    <t xml:space="preserve">  28 - Depreciação de máquinas</t>
  </si>
  <si>
    <t xml:space="preserve">  5 - Exaustão do cultivo</t>
  </si>
  <si>
    <t>TOTAL DE DEPRECIAÇÕES (E)</t>
  </si>
  <si>
    <t xml:space="preserve">V - OUTROS CUSTOS FIXOS           </t>
  </si>
  <si>
    <t xml:space="preserve">  29 - Manutenção periódica de benfeitorias/instalações</t>
  </si>
  <si>
    <t xml:space="preserve">  30 - Encargos sociais</t>
  </si>
  <si>
    <t xml:space="preserve">  31 - Seguro do capital fixo</t>
  </si>
  <si>
    <t>TOTAL DE OUTROS CUSTOS FIXOS (F)</t>
  </si>
  <si>
    <t>CUSTO FIXO  (E+F = G)</t>
  </si>
  <si>
    <t xml:space="preserve">CUSTO OPERACIONAL  (D+G = H) </t>
  </si>
  <si>
    <t>VI - RENDA DE FATORES</t>
  </si>
  <si>
    <t xml:space="preserve">  32 - Remuneração esperada sobre capital fixo</t>
  </si>
  <si>
    <t xml:space="preserve">  33 - Remuneração esperada sobre a cultura</t>
  </si>
  <si>
    <t xml:space="preserve">  34 - Terra própria</t>
  </si>
  <si>
    <t xml:space="preserve">  35 - Arrendamento</t>
  </si>
  <si>
    <t>TOTAL DA RENDA DE FATORES (I)</t>
  </si>
  <si>
    <t xml:space="preserve">CUSTO TOTAL  (H+I = J) </t>
  </si>
  <si>
    <t>Elaboração: CONAB/DIPAI/SUINF/GECUP</t>
  </si>
  <si>
    <t>PRODUTO: ERVA-MATE (folhas verdes) - Sistema de produção cultivado</t>
  </si>
  <si>
    <t>SAFRA 2020/2021</t>
  </si>
  <si>
    <t xml:space="preserve">                                       Custo de Produção - Resumo</t>
  </si>
  <si>
    <t xml:space="preserve">                                       AGRICULTURA FAMILIAR - ERVA MATE - PLANTIO CONVENCIONAL - ALTA TECNOLOGIA - MANUAL</t>
  </si>
  <si>
    <t xml:space="preserve">                                       SAFRA ANUAL - 2021 - Ilópolis - RS</t>
  </si>
  <si>
    <t>Ciclo de Cultura: PERMANENTE</t>
  </si>
  <si>
    <t>Tipo do Relatório: Estimado</t>
  </si>
  <si>
    <t>Mês/Ano: Março/2021</t>
  </si>
  <si>
    <t>Etapa de Cultivo: PRODUÇÃO</t>
  </si>
  <si>
    <t>Produtividade Média: 11201,00 kg/ha</t>
  </si>
  <si>
    <t>Ex-Ant</t>
  </si>
  <si>
    <t>CUSTO POR HA</t>
  </si>
  <si>
    <t>CUSTO /  15 kg</t>
  </si>
  <si>
    <t>PARTICIPAÇÃO CV(%)</t>
  </si>
  <si>
    <t>PARTICIPAÇÃO CT(%)</t>
  </si>
  <si>
    <t>I - DESPESAS DO CUSTEIO</t>
  </si>
  <si>
    <t>1 - Operação com animal</t>
  </si>
  <si>
    <t>2 - Operação com Avião</t>
  </si>
  <si>
    <t>3 - Operação com máquinas:</t>
  </si>
  <si>
    <t xml:space="preserve">	 	 	 	 	 	3.1 - Tratores e Colheitadeiras</t>
  </si>
  <si>
    <t xml:space="preserve">	 	 	 	 	 	3.2 - Conjunto de Irrigação</t>
  </si>
  <si>
    <t>4 - Aluguel de Máquinas</t>
  </si>
  <si>
    <t>5 - Aluguel de Animais</t>
  </si>
  <si>
    <t>6 - Mão de obra</t>
  </si>
  <si>
    <t>7 - Administrador</t>
  </si>
  <si>
    <t>8 - Sementes e mudas</t>
  </si>
  <si>
    <t>9 - Fertilizantes</t>
  </si>
  <si>
    <t>10 - Agrotóxicos</t>
  </si>
  <si>
    <t>11 - Receita</t>
  </si>
  <si>
    <t>12 - Outros:</t>
  </si>
  <si>
    <t xml:space="preserve">	 	 	 	 	 	12.1 - Embalagens/Utensílios</t>
  </si>
  <si>
    <t xml:space="preserve">	 	 	 	 	 	12.2 - Análise de Solo</t>
  </si>
  <si>
    <t xml:space="preserve">	 	 	 	 	 	12.3 - Demais Despesas</t>
  </si>
  <si>
    <t>13 - Serviços Diversos</t>
  </si>
  <si>
    <t>TOTAL DAS DESPESAS DE CUSTEIO (A)</t>
  </si>
  <si>
    <t>14 - Transporte Externo</t>
  </si>
  <si>
    <t>15 - Despesas Administrativas</t>
  </si>
  <si>
    <t>16 - Despesas de armazenagem</t>
  </si>
  <si>
    <t>17 - Beneficiamento</t>
  </si>
  <si>
    <t>18 - Seguro da Produção</t>
  </si>
  <si>
    <t>19 - Seguro do crédito</t>
  </si>
  <si>
    <t>20 - Assistência Técnica</t>
  </si>
  <si>
    <t>21 - Classificação</t>
  </si>
  <si>
    <t>22 - Outros</t>
  </si>
  <si>
    <t>23 - CESSR</t>
  </si>
  <si>
    <t>24 - Juros do Financiamento</t>
  </si>
  <si>
    <t>TOTAL DAS DESPESAS FINANCEIRAS (C)</t>
  </si>
  <si>
    <t>CUSTO VARIÁVEL (A+B+C=D)</t>
  </si>
  <si>
    <t>IV - DEPRECIAÇÕES</t>
  </si>
  <si>
    <t>25 - Depreciação de benfeitorias/instalações</t>
  </si>
  <si>
    <t>26 - Depreciação de implementos</t>
  </si>
  <si>
    <t>27 - Depreciação de Máquinas</t>
  </si>
  <si>
    <t>28 - Exaustão do cultivo</t>
  </si>
  <si>
    <t>V - OUTROS CUSTOS FIXOS</t>
  </si>
  <si>
    <t>29 - Manutenção Periódica Benfeitorias/Instalações</t>
  </si>
  <si>
    <t>30 - Encargos Sociais</t>
  </si>
  <si>
    <t>31 - Seguro do capital fixo</t>
  </si>
  <si>
    <t>32 - Arrendamento</t>
  </si>
  <si>
    <t>CUSTO FIXO (E+F=G)</t>
  </si>
  <si>
    <t>CUSTO OPERACIONAL (D+G=H)</t>
  </si>
  <si>
    <t>33 - Remuneração esperada sobre o capital fixo</t>
  </si>
  <si>
    <t>34 - Remuneração esperada sobre o cultivo</t>
  </si>
  <si>
    <t>35 - Terra Própria</t>
  </si>
  <si>
    <t>TOTAL DE RENDA DE FATORES (F)</t>
  </si>
  <si>
    <t>CUSTO TOTAL (H+I=J)</t>
  </si>
  <si>
    <t>ETAPA: ANO 11 - PRODUÇÃO PLENA DO ERVAL</t>
  </si>
  <si>
    <t>SAFRA 2018/2019</t>
  </si>
  <si>
    <t>CUSTO DE PRODUÇÃO ESTIMADO-AGRICULTURA FAMILIAR</t>
  </si>
  <si>
    <t>ERVA-MATE - Sistema Misto (Extração e Cultivo)</t>
  </si>
  <si>
    <t>ETAPA:  PRODUÇÃO PLENA (13º ANO)</t>
  </si>
  <si>
    <t>SAFRA 2014/2015</t>
  </si>
  <si>
    <t>LOCAL: GUARAPUAVA (PR)</t>
  </si>
  <si>
    <t>ABRIL/2014</t>
  </si>
  <si>
    <t xml:space="preserve">  1 - Operação com avião</t>
  </si>
  <si>
    <t xml:space="preserve">  2 - Operação com máquinas próprias</t>
  </si>
  <si>
    <t xml:space="preserve">  3 - Aluguel de máquinas/serviços</t>
  </si>
  <si>
    <t xml:space="preserve">  4 - Operação com animais próprios</t>
  </si>
  <si>
    <t xml:space="preserve">  5 - Operação com animais alugados</t>
  </si>
  <si>
    <t xml:space="preserve">  6 - Mão-de-obra</t>
  </si>
  <si>
    <t xml:space="preserve">  7 - Administrador rural</t>
  </si>
  <si>
    <t xml:space="preserve">  8 - Sementes/Mudas</t>
  </si>
  <si>
    <t xml:space="preserve"> 11 - Despesas administrativas</t>
  </si>
  <si>
    <t xml:space="preserve"> 12 - Outros itens</t>
  </si>
  <si>
    <t>II - DESPESAS PÓS-COLHEITA</t>
  </si>
  <si>
    <t xml:space="preserve">  1 - Seguro agrícola</t>
  </si>
  <si>
    <t xml:space="preserve">  2 - Assistência técnica</t>
  </si>
  <si>
    <t xml:space="preserve">  3 - Transporte externo</t>
  </si>
  <si>
    <t xml:space="preserve">  4 - Armazenagem</t>
  </si>
  <si>
    <t xml:space="preserve">  5 - CESSR</t>
  </si>
  <si>
    <t xml:space="preserve">  6 - Impostos</t>
  </si>
  <si>
    <t xml:space="preserve">  7 - Taxas</t>
  </si>
  <si>
    <t xml:space="preserve">  8 - Outros</t>
  </si>
  <si>
    <t>Total das Despesas Pós-Colheita (B)</t>
  </si>
  <si>
    <t xml:space="preserve">  1 - Juros</t>
  </si>
  <si>
    <t>Total das Despesas Financeiras  (C)</t>
  </si>
  <si>
    <t xml:space="preserve">  1 - Depreciação de benfeitorias/instalações</t>
  </si>
  <si>
    <t xml:space="preserve">  2 - Depreciação de implementos</t>
  </si>
  <si>
    <t xml:space="preserve">  3 - Depreciação de máquinas</t>
  </si>
  <si>
    <t xml:space="preserve">  4 - Depreciação de animais</t>
  </si>
  <si>
    <t>Total de Depreciações (E)</t>
  </si>
  <si>
    <t xml:space="preserve">  1 - Manutenção periódica de benfeitorias/instalações</t>
  </si>
  <si>
    <t xml:space="preserve">  2 - Encargos sociais</t>
  </si>
  <si>
    <t xml:space="preserve">  3 - Seguro do capital fixo</t>
  </si>
  <si>
    <t>Total de Outros Custos Fixos (F)</t>
  </si>
  <si>
    <t>Custo Fixo  (E+F = G)</t>
  </si>
  <si>
    <t xml:space="preserve">   1 - Remuneração esperada sobre capital fixo</t>
  </si>
  <si>
    <t xml:space="preserve">   2 - Remuneração esperada sobre a cultura</t>
  </si>
  <si>
    <t xml:space="preserve">   3 - Terra</t>
  </si>
  <si>
    <t>Total de Renda de Fatores (I)</t>
  </si>
  <si>
    <t>SAFRA 201/2016</t>
  </si>
  <si>
    <t xml:space="preserve">  6 - Mão-de-obra temporária</t>
  </si>
  <si>
    <t xml:space="preserve">  7 - Mão-de-obra fixa</t>
  </si>
  <si>
    <t>GESTÃO DA PROPRIEDADE FAMILIAR</t>
  </si>
  <si>
    <t xml:space="preserve">  1 - Serviços de gerenciamento da propriedade</t>
  </si>
  <si>
    <t xml:space="preserve">  2 - Despesas administrativas</t>
  </si>
  <si>
    <t xml:space="preserve">  3 - Mão-de-obra-familiar</t>
  </si>
  <si>
    <t>SAFRA 2016/2017</t>
  </si>
  <si>
    <t>SAFRA 2017/2018</t>
  </si>
  <si>
    <t>DIPAI - Diretoria de Política Agrícola e Informações</t>
  </si>
  <si>
    <t>SUINF - Superintendência de Informações da Agropecuária</t>
  </si>
  <si>
    <t>GECUP - Gerência de Custos de Produção</t>
  </si>
  <si>
    <t>CUSTOS DE PRODUÇÃO - SÉRIE HISTÓRICA</t>
  </si>
  <si>
    <t>PRODUTO:</t>
  </si>
  <si>
    <t>Tipo de Empreendimento</t>
  </si>
  <si>
    <t>Município</t>
  </si>
  <si>
    <t>UF</t>
  </si>
  <si>
    <t>Período</t>
  </si>
  <si>
    <t>Agricultura Familiar</t>
  </si>
  <si>
    <t>ERVA-MATE</t>
  </si>
  <si>
    <t>Guarapuava</t>
  </si>
  <si>
    <t>PR</t>
  </si>
  <si>
    <t>Ilópolis</t>
  </si>
  <si>
    <t>RS</t>
  </si>
  <si>
    <t>2014 a 2018</t>
  </si>
  <si>
    <t>OBS.: 1) A partir de 2019 o custo de Guarapuava/PR foi inativado.</t>
  </si>
  <si>
    <t>A partir de 2019 esse custo foi inativado.</t>
  </si>
  <si>
    <t>2018 a 2022</t>
  </si>
  <si>
    <t xml:space="preserve">                                       SAFRA ANUAL - 2022 - Ilópolis - RS</t>
  </si>
  <si>
    <t>Mês/Ano: Março/2022</t>
  </si>
  <si>
    <t>Elaboração: CONAB/DIPAI/SUINF/GESIP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</si>
</sst>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\-mmm\-yyyy"/>
    <numFmt numFmtId="165" formatCode="#,###,###,##0.0000"/>
    <numFmt numFmtId="166" formatCode="#,##0.00_);\(#,##0.00\)"/>
  </numFmts>
  <fonts count="16" x14ac:knownFonts="1">
    <font>
      <sz val="11"/>
      <color theme="1"/>
      <name val="Calibri"/>
      <family val="2"/>
      <scheme val="minor"/>
    </font>
    <font>
      <sz val="10"/>
      <name val="Courier"/>
    </font>
    <font>
      <b/>
      <sz val="10"/>
      <name val="Arial"/>
      <family val="2"/>
    </font>
    <font>
      <sz val="10"/>
      <name val="Arial"/>
      <family val="2"/>
    </font>
    <font>
      <b/>
      <i/>
      <sz val="9"/>
      <name val="Arial"/>
      <family val="2"/>
    </font>
    <font>
      <sz val="5"/>
      <color indexed="22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1"/>
      <color theme="1"/>
      <name val="Calibri"/>
      <family val="2"/>
      <scheme val="minor"/>
    </font>
    <font>
      <sz val="5"/>
      <color rgb="FFC0C0C0"/>
      <name val="Arial"/>
      <family val="2"/>
    </font>
    <font>
      <u/>
      <sz val="11"/>
      <color theme="10"/>
      <name val="Calibri"/>
      <family val="2"/>
      <scheme val="minor"/>
    </font>
    <font>
      <sz val="10"/>
      <name val="Courier New"/>
      <family val="3"/>
      <charset val="1"/>
    </font>
    <font>
      <sz val="10"/>
      <color indexed="64"/>
      <name val="Arial"/>
      <family val="2"/>
    </font>
    <font>
      <u/>
      <sz val="10"/>
      <color theme="10"/>
      <name val="Courier"/>
    </font>
    <font>
      <u/>
      <sz val="10"/>
      <color theme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33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1"/>
      </bottom>
      <diagonal/>
    </border>
    <border>
      <left style="thin">
        <color indexed="64"/>
      </left>
      <right/>
      <top style="thin">
        <color theme="1"/>
      </top>
      <bottom style="thin">
        <color theme="1"/>
      </bottom>
      <diagonal/>
    </border>
    <border>
      <left/>
      <right style="thin">
        <color indexed="64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0">
    <xf numFmtId="0" fontId="0" fillId="0" borderId="0"/>
    <xf numFmtId="39" fontId="1" fillId="0" borderId="0"/>
    <xf numFmtId="9" fontId="3" fillId="0" borderId="0" applyFont="0" applyFill="0" applyBorder="0" applyAlignment="0" applyProtection="0"/>
    <xf numFmtId="39" fontId="1" fillId="0" borderId="0"/>
    <xf numFmtId="0" fontId="6" fillId="0" borderId="0"/>
    <xf numFmtId="0" fontId="11" fillId="0" borderId="0" applyNumberFormat="0" applyFill="0" applyBorder="0" applyAlignment="0" applyProtection="0"/>
    <xf numFmtId="166" fontId="12" fillId="0" borderId="0"/>
    <xf numFmtId="0" fontId="9" fillId="0" borderId="0"/>
    <xf numFmtId="39" fontId="14" fillId="0" borderId="0" applyNumberFormat="0" applyFill="0" applyBorder="0" applyAlignment="0" applyProtection="0"/>
    <xf numFmtId="0" fontId="3" fillId="0" borderId="0"/>
  </cellStyleXfs>
  <cellXfs count="178">
    <xf numFmtId="0" fontId="0" fillId="0" borderId="0" xfId="0"/>
    <xf numFmtId="39" fontId="2" fillId="0" borderId="0" xfId="1" applyFont="1" applyAlignment="1">
      <alignment horizontal="centerContinuous" vertical="center"/>
    </xf>
    <xf numFmtId="39" fontId="3" fillId="0" borderId="0" xfId="1" applyFont="1" applyAlignment="1">
      <alignment vertical="center"/>
    </xf>
    <xf numFmtId="39" fontId="3" fillId="0" borderId="0" xfId="1" applyFont="1" applyAlignment="1">
      <alignment horizontal="right" vertical="center"/>
    </xf>
    <xf numFmtId="37" fontId="2" fillId="0" borderId="0" xfId="1" applyNumberFormat="1" applyFont="1" applyAlignment="1">
      <alignment vertical="center"/>
    </xf>
    <xf numFmtId="39" fontId="3" fillId="0" borderId="0" xfId="1" applyFont="1" applyAlignment="1">
      <alignment horizontal="left" vertical="center"/>
    </xf>
    <xf numFmtId="39" fontId="3" fillId="0" borderId="1" xfId="1" applyFont="1" applyBorder="1" applyAlignment="1">
      <alignment vertical="center"/>
    </xf>
    <xf numFmtId="39" fontId="2" fillId="0" borderId="1" xfId="1" applyFont="1" applyBorder="1" applyAlignment="1">
      <alignment horizontal="right" vertical="center"/>
    </xf>
    <xf numFmtId="164" fontId="2" fillId="0" borderId="1" xfId="1" applyNumberFormat="1" applyFont="1" applyBorder="1" applyAlignment="1">
      <alignment horizontal="center" vertical="center"/>
    </xf>
    <xf numFmtId="39" fontId="2" fillId="0" borderId="1" xfId="1" applyFont="1" applyBorder="1" applyAlignment="1">
      <alignment horizontal="center" vertical="center"/>
    </xf>
    <xf numFmtId="39" fontId="2" fillId="0" borderId="0" xfId="1" applyFont="1" applyAlignment="1">
      <alignment horizontal="left" vertical="center"/>
    </xf>
    <xf numFmtId="39" fontId="2" fillId="0" borderId="0" xfId="1" applyFont="1" applyAlignment="1">
      <alignment horizontal="center" vertical="center"/>
    </xf>
    <xf numFmtId="39" fontId="3" fillId="0" borderId="2" xfId="1" applyFont="1" applyBorder="1" applyAlignment="1">
      <alignment vertical="center"/>
    </xf>
    <xf numFmtId="39" fontId="2" fillId="0" borderId="2" xfId="1" applyFont="1" applyBorder="1" applyAlignment="1">
      <alignment horizontal="center" vertical="center"/>
    </xf>
    <xf numFmtId="39" fontId="3" fillId="0" borderId="0" xfId="1" quotePrefix="1" applyFont="1" applyAlignment="1">
      <alignment horizontal="left" vertical="center"/>
    </xf>
    <xf numFmtId="10" fontId="3" fillId="0" borderId="0" xfId="2" applyNumberFormat="1" applyFont="1" applyAlignment="1" applyProtection="1">
      <alignment vertical="center"/>
    </xf>
    <xf numFmtId="39" fontId="2" fillId="0" borderId="3" xfId="1" applyFont="1" applyBorder="1" applyAlignment="1">
      <alignment horizontal="left" vertical="center"/>
    </xf>
    <xf numFmtId="39" fontId="2" fillId="0" borderId="3" xfId="1" applyFont="1" applyBorder="1" applyAlignment="1">
      <alignment vertical="center"/>
    </xf>
    <xf numFmtId="10" fontId="2" fillId="0" borderId="3" xfId="2" applyNumberFormat="1" applyFont="1" applyBorder="1" applyAlignment="1" applyProtection="1">
      <alignment vertical="center"/>
    </xf>
    <xf numFmtId="39" fontId="2" fillId="0" borderId="0" xfId="1" quotePrefix="1" applyFont="1" applyAlignment="1">
      <alignment horizontal="left" vertical="center"/>
    </xf>
    <xf numFmtId="39" fontId="2" fillId="0" borderId="0" xfId="1" applyFont="1" applyAlignment="1">
      <alignment vertical="center"/>
    </xf>
    <xf numFmtId="10" fontId="3" fillId="0" borderId="0" xfId="2" applyNumberFormat="1" applyFont="1" applyBorder="1" applyAlignment="1" applyProtection="1">
      <alignment vertical="center"/>
    </xf>
    <xf numFmtId="39" fontId="3" fillId="0" borderId="3" xfId="1" applyFont="1" applyBorder="1" applyAlignment="1">
      <alignment vertical="center"/>
    </xf>
    <xf numFmtId="10" fontId="3" fillId="0" borderId="3" xfId="2" applyNumberFormat="1" applyFont="1" applyBorder="1" applyAlignment="1" applyProtection="1">
      <alignment vertical="center"/>
    </xf>
    <xf numFmtId="39" fontId="3" fillId="0" borderId="4" xfId="1" applyFont="1" applyBorder="1" applyAlignment="1">
      <alignment vertical="center"/>
    </xf>
    <xf numFmtId="10" fontId="3" fillId="0" borderId="4" xfId="2" applyNumberFormat="1" applyFont="1" applyBorder="1" applyAlignment="1" applyProtection="1">
      <alignment vertical="center"/>
    </xf>
    <xf numFmtId="39" fontId="2" fillId="0" borderId="5" xfId="1" applyFont="1" applyBorder="1" applyAlignment="1">
      <alignment horizontal="left" vertical="center"/>
    </xf>
    <xf numFmtId="39" fontId="2" fillId="0" borderId="5" xfId="1" applyFont="1" applyBorder="1" applyAlignment="1">
      <alignment vertical="center"/>
    </xf>
    <xf numFmtId="10" fontId="2" fillId="0" borderId="5" xfId="2" applyNumberFormat="1" applyFont="1" applyBorder="1" applyAlignment="1" applyProtection="1">
      <alignment vertical="center"/>
    </xf>
    <xf numFmtId="39" fontId="4" fillId="0" borderId="0" xfId="1" quotePrefix="1" applyFont="1" applyAlignment="1">
      <alignment horizontal="left" vertical="center"/>
    </xf>
    <xf numFmtId="39" fontId="5" fillId="0" borderId="0" xfId="1" applyFont="1" applyAlignment="1">
      <alignment vertical="center"/>
    </xf>
    <xf numFmtId="39" fontId="2" fillId="0" borderId="0" xfId="3" applyFont="1" applyAlignment="1">
      <alignment horizontal="centerContinuous" vertical="center"/>
    </xf>
    <xf numFmtId="39" fontId="3" fillId="0" borderId="0" xfId="3" applyFont="1" applyAlignment="1">
      <alignment vertical="center"/>
    </xf>
    <xf numFmtId="39" fontId="3" fillId="0" borderId="0" xfId="3" applyFont="1" applyAlignment="1">
      <alignment horizontal="right" vertical="center"/>
    </xf>
    <xf numFmtId="37" fontId="2" fillId="0" borderId="0" xfId="3" applyNumberFormat="1" applyFont="1" applyAlignment="1">
      <alignment vertical="center"/>
    </xf>
    <xf numFmtId="39" fontId="3" fillId="0" borderId="0" xfId="3" applyFont="1" applyAlignment="1">
      <alignment horizontal="left" vertical="center"/>
    </xf>
    <xf numFmtId="39" fontId="3" fillId="0" borderId="1" xfId="3" applyFont="1" applyBorder="1" applyAlignment="1">
      <alignment vertical="center"/>
    </xf>
    <xf numFmtId="39" fontId="2" fillId="0" borderId="1" xfId="3" applyFont="1" applyBorder="1" applyAlignment="1">
      <alignment horizontal="right" vertical="center"/>
    </xf>
    <xf numFmtId="164" fontId="2" fillId="0" borderId="1" xfId="3" applyNumberFormat="1" applyFont="1" applyBorder="1" applyAlignment="1">
      <alignment horizontal="center" vertical="center"/>
    </xf>
    <xf numFmtId="39" fontId="2" fillId="0" borderId="1" xfId="3" applyFont="1" applyBorder="1" applyAlignment="1">
      <alignment horizontal="center" vertical="center"/>
    </xf>
    <xf numFmtId="39" fontId="2" fillId="0" borderId="0" xfId="3" applyFont="1" applyAlignment="1">
      <alignment horizontal="left" vertical="center"/>
    </xf>
    <xf numFmtId="39" fontId="2" fillId="0" borderId="0" xfId="3" applyFont="1" applyAlignment="1">
      <alignment horizontal="center" vertical="center"/>
    </xf>
    <xf numFmtId="39" fontId="3" fillId="0" borderId="2" xfId="3" applyFont="1" applyBorder="1" applyAlignment="1">
      <alignment vertical="center"/>
    </xf>
    <xf numFmtId="39" fontId="2" fillId="0" borderId="2" xfId="3" applyFont="1" applyBorder="1" applyAlignment="1">
      <alignment horizontal="center" vertical="center"/>
    </xf>
    <xf numFmtId="39" fontId="3" fillId="0" borderId="0" xfId="3" quotePrefix="1" applyFont="1" applyAlignment="1">
      <alignment horizontal="left" vertical="center"/>
    </xf>
    <xf numFmtId="39" fontId="2" fillId="0" borderId="3" xfId="3" applyFont="1" applyBorder="1" applyAlignment="1">
      <alignment horizontal="left" vertical="center"/>
    </xf>
    <xf numFmtId="39" fontId="2" fillId="0" borderId="3" xfId="3" applyFont="1" applyBorder="1" applyAlignment="1">
      <alignment vertical="center"/>
    </xf>
    <xf numFmtId="39" fontId="2" fillId="0" borderId="0" xfId="3" quotePrefix="1" applyFont="1" applyAlignment="1">
      <alignment horizontal="left" vertical="center"/>
    </xf>
    <xf numFmtId="39" fontId="2" fillId="0" borderId="0" xfId="3" applyFont="1" applyAlignment="1">
      <alignment vertical="center"/>
    </xf>
    <xf numFmtId="39" fontId="3" fillId="0" borderId="3" xfId="3" applyFont="1" applyBorder="1" applyAlignment="1">
      <alignment vertical="center"/>
    </xf>
    <xf numFmtId="39" fontId="3" fillId="0" borderId="4" xfId="3" applyFont="1" applyBorder="1" applyAlignment="1">
      <alignment vertical="center"/>
    </xf>
    <xf numFmtId="39" fontId="2" fillId="0" borderId="5" xfId="3" applyFont="1" applyBorder="1" applyAlignment="1">
      <alignment horizontal="left" vertical="center"/>
    </xf>
    <xf numFmtId="39" fontId="2" fillId="0" borderId="5" xfId="3" applyFont="1" applyBorder="1" applyAlignment="1">
      <alignment vertical="center"/>
    </xf>
    <xf numFmtId="39" fontId="4" fillId="0" borderId="0" xfId="3" quotePrefix="1" applyFont="1" applyAlignment="1">
      <alignment horizontal="left" vertical="center"/>
    </xf>
    <xf numFmtId="39" fontId="5" fillId="0" borderId="0" xfId="3" applyFont="1" applyAlignment="1">
      <alignment vertical="center"/>
    </xf>
    <xf numFmtId="0" fontId="6" fillId="0" borderId="0" xfId="4"/>
    <xf numFmtId="0" fontId="7" fillId="0" borderId="6" xfId="4" applyFont="1" applyBorder="1" applyAlignment="1">
      <alignment wrapText="1"/>
    </xf>
    <xf numFmtId="0" fontId="8" fillId="0" borderId="0" xfId="4" applyFont="1" applyAlignment="1">
      <alignment wrapText="1"/>
    </xf>
    <xf numFmtId="0" fontId="7" fillId="0" borderId="7" xfId="4" applyFont="1" applyBorder="1" applyAlignment="1">
      <alignment horizontal="center" wrapText="1"/>
    </xf>
    <xf numFmtId="165" fontId="8" fillId="0" borderId="0" xfId="4" applyNumberFormat="1" applyFont="1"/>
    <xf numFmtId="165" fontId="7" fillId="0" borderId="6" xfId="4" applyNumberFormat="1" applyFont="1" applyBorder="1"/>
    <xf numFmtId="39" fontId="3" fillId="0" borderId="8" xfId="1" applyFont="1" applyBorder="1" applyAlignment="1">
      <alignment horizontal="left" vertical="center"/>
    </xf>
    <xf numFmtId="39" fontId="3" fillId="0" borderId="8" xfId="1" applyFont="1" applyBorder="1" applyAlignment="1">
      <alignment vertical="center"/>
    </xf>
    <xf numFmtId="10" fontId="3" fillId="0" borderId="8" xfId="2" applyNumberFormat="1" applyFont="1" applyBorder="1" applyAlignment="1" applyProtection="1">
      <alignment vertical="center"/>
    </xf>
    <xf numFmtId="39" fontId="3" fillId="0" borderId="3" xfId="1" applyFont="1" applyBorder="1" applyAlignment="1">
      <alignment horizontal="left" vertical="center"/>
    </xf>
    <xf numFmtId="10" fontId="3" fillId="0" borderId="0" xfId="2" applyNumberFormat="1" applyFont="1" applyFill="1" applyBorder="1" applyAlignment="1" applyProtection="1">
      <alignment vertical="center"/>
    </xf>
    <xf numFmtId="10" fontId="2" fillId="0" borderId="3" xfId="2" applyNumberFormat="1" applyFont="1" applyFill="1" applyBorder="1" applyAlignment="1" applyProtection="1">
      <alignment vertical="center"/>
    </xf>
    <xf numFmtId="10" fontId="3" fillId="0" borderId="8" xfId="2" applyNumberFormat="1" applyFont="1" applyFill="1" applyBorder="1" applyAlignment="1" applyProtection="1">
      <alignment vertical="center"/>
    </xf>
    <xf numFmtId="10" fontId="3" fillId="0" borderId="3" xfId="2" applyNumberFormat="1" applyFont="1" applyFill="1" applyBorder="1" applyAlignment="1" applyProtection="1">
      <alignment vertical="center"/>
    </xf>
    <xf numFmtId="10" fontId="2" fillId="0" borderId="0" xfId="2" applyNumberFormat="1" applyFont="1" applyFill="1" applyBorder="1" applyAlignment="1" applyProtection="1">
      <alignment vertical="center"/>
    </xf>
    <xf numFmtId="39" fontId="2" fillId="0" borderId="9" xfId="1" applyFont="1" applyBorder="1" applyAlignment="1">
      <alignment horizontal="left" vertical="center"/>
    </xf>
    <xf numFmtId="39" fontId="2" fillId="0" borderId="9" xfId="1" applyFont="1" applyBorder="1" applyAlignment="1">
      <alignment vertical="center"/>
    </xf>
    <xf numFmtId="10" fontId="2" fillId="0" borderId="9" xfId="2" applyNumberFormat="1" applyFont="1" applyFill="1" applyBorder="1" applyAlignment="1" applyProtection="1">
      <alignment vertical="center"/>
    </xf>
    <xf numFmtId="39" fontId="3" fillId="0" borderId="10" xfId="1" applyFont="1" applyBorder="1" applyAlignment="1">
      <alignment horizontal="left" vertical="center"/>
    </xf>
    <xf numFmtId="39" fontId="3" fillId="0" borderId="10" xfId="1" applyFont="1" applyBorder="1" applyAlignment="1">
      <alignment vertical="center"/>
    </xf>
    <xf numFmtId="10" fontId="3" fillId="0" borderId="10" xfId="2" applyNumberFormat="1" applyFont="1" applyFill="1" applyBorder="1" applyAlignment="1" applyProtection="1">
      <alignment vertical="center"/>
    </xf>
    <xf numFmtId="39" fontId="3" fillId="0" borderId="11" xfId="1" applyFont="1" applyBorder="1" applyAlignment="1">
      <alignment horizontal="left" vertical="center"/>
    </xf>
    <xf numFmtId="39" fontId="3" fillId="0" borderId="11" xfId="1" applyFont="1" applyBorder="1" applyAlignment="1">
      <alignment vertical="center"/>
    </xf>
    <xf numFmtId="10" fontId="3" fillId="0" borderId="11" xfId="2" applyNumberFormat="1" applyFont="1" applyFill="1" applyBorder="1" applyAlignment="1" applyProtection="1">
      <alignment vertical="center"/>
    </xf>
    <xf numFmtId="39" fontId="10" fillId="0" borderId="0" xfId="1" applyFont="1" applyAlignment="1">
      <alignment vertical="center"/>
    </xf>
    <xf numFmtId="39" fontId="2" fillId="2" borderId="0" xfId="1" applyFont="1" applyFill="1" applyAlignment="1">
      <alignment horizontal="centerContinuous" vertical="center"/>
    </xf>
    <xf numFmtId="39" fontId="3" fillId="2" borderId="0" xfId="1" applyFont="1" applyFill="1" applyAlignment="1">
      <alignment vertical="center"/>
    </xf>
    <xf numFmtId="39" fontId="3" fillId="2" borderId="0" xfId="1" applyFont="1" applyFill="1" applyAlignment="1">
      <alignment horizontal="right" vertical="center"/>
    </xf>
    <xf numFmtId="37" fontId="2" fillId="2" borderId="0" xfId="1" applyNumberFormat="1" applyFont="1" applyFill="1" applyAlignment="1">
      <alignment vertical="center"/>
    </xf>
    <xf numFmtId="39" fontId="3" fillId="2" borderId="0" xfId="1" applyFont="1" applyFill="1" applyAlignment="1">
      <alignment horizontal="left" vertical="center"/>
    </xf>
    <xf numFmtId="39" fontId="3" fillId="2" borderId="1" xfId="1" applyFont="1" applyFill="1" applyBorder="1" applyAlignment="1">
      <alignment vertical="center"/>
    </xf>
    <xf numFmtId="39" fontId="2" fillId="2" borderId="1" xfId="1" applyFont="1" applyFill="1" applyBorder="1" applyAlignment="1">
      <alignment horizontal="right" vertical="center"/>
    </xf>
    <xf numFmtId="164" fontId="2" fillId="2" borderId="1" xfId="1" applyNumberFormat="1" applyFont="1" applyFill="1" applyBorder="1" applyAlignment="1">
      <alignment horizontal="center" vertical="center"/>
    </xf>
    <xf numFmtId="39" fontId="2" fillId="2" borderId="1" xfId="1" applyFont="1" applyFill="1" applyBorder="1" applyAlignment="1">
      <alignment horizontal="center" vertical="center"/>
    </xf>
    <xf numFmtId="39" fontId="2" fillId="2" borderId="0" xfId="1" applyFont="1" applyFill="1" applyAlignment="1">
      <alignment horizontal="left" vertical="center"/>
    </xf>
    <xf numFmtId="39" fontId="2" fillId="2" borderId="0" xfId="1" applyFont="1" applyFill="1" applyAlignment="1">
      <alignment horizontal="center" vertical="center"/>
    </xf>
    <xf numFmtId="39" fontId="3" fillId="2" borderId="2" xfId="1" applyFont="1" applyFill="1" applyBorder="1" applyAlignment="1">
      <alignment vertical="center"/>
    </xf>
    <xf numFmtId="39" fontId="2" fillId="2" borderId="2" xfId="1" applyFont="1" applyFill="1" applyBorder="1" applyAlignment="1">
      <alignment horizontal="center" vertical="center"/>
    </xf>
    <xf numFmtId="39" fontId="3" fillId="2" borderId="0" xfId="1" quotePrefix="1" applyFont="1" applyFill="1" applyAlignment="1">
      <alignment horizontal="left" vertical="center"/>
    </xf>
    <xf numFmtId="10" fontId="3" fillId="2" borderId="0" xfId="2" applyNumberFormat="1" applyFont="1" applyFill="1" applyAlignment="1" applyProtection="1">
      <alignment vertical="center"/>
    </xf>
    <xf numFmtId="39" fontId="2" fillId="2" borderId="3" xfId="1" applyFont="1" applyFill="1" applyBorder="1" applyAlignment="1">
      <alignment horizontal="left" vertical="center"/>
    </xf>
    <xf numFmtId="39" fontId="2" fillId="2" borderId="3" xfId="1" applyFont="1" applyFill="1" applyBorder="1" applyAlignment="1">
      <alignment vertical="center"/>
    </xf>
    <xf numFmtId="10" fontId="2" fillId="2" borderId="3" xfId="2" applyNumberFormat="1" applyFont="1" applyFill="1" applyBorder="1" applyAlignment="1" applyProtection="1">
      <alignment vertical="center"/>
    </xf>
    <xf numFmtId="39" fontId="2" fillId="2" borderId="0" xfId="1" quotePrefix="1" applyFont="1" applyFill="1" applyAlignment="1">
      <alignment horizontal="left" vertical="center"/>
    </xf>
    <xf numFmtId="39" fontId="3" fillId="2" borderId="8" xfId="1" applyFont="1" applyFill="1" applyBorder="1" applyAlignment="1">
      <alignment horizontal="left" vertical="center"/>
    </xf>
    <xf numFmtId="39" fontId="3" fillId="2" borderId="8" xfId="1" applyFont="1" applyFill="1" applyBorder="1" applyAlignment="1">
      <alignment vertical="center"/>
    </xf>
    <xf numFmtId="10" fontId="3" fillId="2" borderId="8" xfId="2" applyNumberFormat="1" applyFont="1" applyFill="1" applyBorder="1" applyAlignment="1" applyProtection="1">
      <alignment vertical="center"/>
    </xf>
    <xf numFmtId="39" fontId="2" fillId="2" borderId="0" xfId="1" applyFont="1" applyFill="1" applyAlignment="1">
      <alignment vertical="center"/>
    </xf>
    <xf numFmtId="10" fontId="3" fillId="2" borderId="0" xfId="2" applyNumberFormat="1" applyFont="1" applyFill="1" applyBorder="1" applyAlignment="1" applyProtection="1">
      <alignment vertical="center"/>
    </xf>
    <xf numFmtId="39" fontId="3" fillId="2" borderId="3" xfId="1" applyFont="1" applyFill="1" applyBorder="1" applyAlignment="1">
      <alignment horizontal="left" vertical="center"/>
    </xf>
    <xf numFmtId="39" fontId="3" fillId="2" borderId="3" xfId="1" applyFont="1" applyFill="1" applyBorder="1" applyAlignment="1">
      <alignment vertical="center"/>
    </xf>
    <xf numFmtId="10" fontId="3" fillId="2" borderId="3" xfId="2" applyNumberFormat="1" applyFont="1" applyFill="1" applyBorder="1" applyAlignment="1" applyProtection="1">
      <alignment vertical="center"/>
    </xf>
    <xf numFmtId="10" fontId="2" fillId="2" borderId="0" xfId="2" applyNumberFormat="1" applyFont="1" applyFill="1" applyBorder="1" applyAlignment="1" applyProtection="1">
      <alignment vertical="center"/>
    </xf>
    <xf numFmtId="39" fontId="2" fillId="2" borderId="9" xfId="1" applyFont="1" applyFill="1" applyBorder="1" applyAlignment="1">
      <alignment horizontal="left" vertical="center"/>
    </xf>
    <xf numFmtId="39" fontId="2" fillId="2" borderId="9" xfId="1" applyFont="1" applyFill="1" applyBorder="1" applyAlignment="1">
      <alignment vertical="center"/>
    </xf>
    <xf numFmtId="10" fontId="2" fillId="2" borderId="9" xfId="2" applyNumberFormat="1" applyFont="1" applyFill="1" applyBorder="1" applyAlignment="1" applyProtection="1">
      <alignment vertical="center"/>
    </xf>
    <xf numFmtId="39" fontId="3" fillId="2" borderId="10" xfId="1" applyFont="1" applyFill="1" applyBorder="1" applyAlignment="1">
      <alignment horizontal="left" vertical="center"/>
    </xf>
    <xf numFmtId="39" fontId="3" fillId="2" borderId="10" xfId="1" applyFont="1" applyFill="1" applyBorder="1" applyAlignment="1">
      <alignment vertical="center"/>
    </xf>
    <xf numFmtId="10" fontId="3" fillId="2" borderId="10" xfId="2" applyNumberFormat="1" applyFont="1" applyFill="1" applyBorder="1" applyAlignment="1" applyProtection="1">
      <alignment vertical="center"/>
    </xf>
    <xf numFmtId="39" fontId="3" fillId="2" borderId="11" xfId="1" applyFont="1" applyFill="1" applyBorder="1" applyAlignment="1">
      <alignment horizontal="left" vertical="center"/>
    </xf>
    <xf numFmtId="39" fontId="3" fillId="2" borderId="11" xfId="1" applyFont="1" applyFill="1" applyBorder="1" applyAlignment="1">
      <alignment vertical="center"/>
    </xf>
    <xf numFmtId="10" fontId="3" fillId="2" borderId="11" xfId="2" applyNumberFormat="1" applyFont="1" applyFill="1" applyBorder="1" applyAlignment="1" applyProtection="1">
      <alignment vertical="center"/>
    </xf>
    <xf numFmtId="39" fontId="4" fillId="2" borderId="0" xfId="1" quotePrefix="1" applyFont="1" applyFill="1" applyAlignment="1">
      <alignment horizontal="left" vertical="center"/>
    </xf>
    <xf numFmtId="39" fontId="5" fillId="2" borderId="0" xfId="1" applyFont="1" applyFill="1" applyAlignment="1">
      <alignment vertical="center"/>
    </xf>
    <xf numFmtId="10" fontId="2" fillId="0" borderId="0" xfId="2" applyNumberFormat="1" applyFont="1" applyBorder="1" applyAlignment="1" applyProtection="1">
      <alignment vertical="center"/>
    </xf>
    <xf numFmtId="10" fontId="2" fillId="0" borderId="9" xfId="2" applyNumberFormat="1" applyFont="1" applyBorder="1" applyAlignment="1" applyProtection="1">
      <alignment vertical="center"/>
    </xf>
    <xf numFmtId="10" fontId="3" fillId="0" borderId="10" xfId="2" applyNumberFormat="1" applyFont="1" applyBorder="1" applyAlignment="1" applyProtection="1">
      <alignment vertical="center"/>
    </xf>
    <xf numFmtId="10" fontId="3" fillId="0" borderId="11" xfId="2" applyNumberFormat="1" applyFont="1" applyBorder="1" applyAlignment="1" applyProtection="1">
      <alignment vertical="center"/>
    </xf>
    <xf numFmtId="166" fontId="12" fillId="0" borderId="0" xfId="6"/>
    <xf numFmtId="166" fontId="12" fillId="0" borderId="12" xfId="6" applyBorder="1"/>
    <xf numFmtId="166" fontId="12" fillId="0" borderId="1" xfId="6" applyBorder="1"/>
    <xf numFmtId="166" fontId="12" fillId="0" borderId="13" xfId="6" applyBorder="1"/>
    <xf numFmtId="166" fontId="12" fillId="0" borderId="14" xfId="6" applyBorder="1"/>
    <xf numFmtId="166" fontId="3" fillId="0" borderId="0" xfId="6" applyFont="1"/>
    <xf numFmtId="166" fontId="12" fillId="0" borderId="15" xfId="6" applyBorder="1"/>
    <xf numFmtId="166" fontId="3" fillId="3" borderId="20" xfId="6" applyFont="1" applyFill="1" applyBorder="1" applyAlignment="1">
      <alignment horizontal="center"/>
    </xf>
    <xf numFmtId="166" fontId="3" fillId="3" borderId="23" xfId="6" applyFont="1" applyFill="1" applyBorder="1" applyAlignment="1">
      <alignment horizontal="center"/>
    </xf>
    <xf numFmtId="166" fontId="3" fillId="0" borderId="20" xfId="6" applyFont="1" applyBorder="1" applyAlignment="1">
      <alignment horizontal="center"/>
    </xf>
    <xf numFmtId="0" fontId="13" fillId="0" borderId="29" xfId="7" applyFont="1" applyBorder="1" applyAlignment="1">
      <alignment horizontal="center" vertical="center"/>
    </xf>
    <xf numFmtId="166" fontId="3" fillId="0" borderId="30" xfId="6" applyFont="1" applyBorder="1" applyAlignment="1">
      <alignment horizontal="center"/>
    </xf>
    <xf numFmtId="166" fontId="3" fillId="0" borderId="0" xfId="6" applyFont="1" applyAlignment="1">
      <alignment horizontal="center"/>
    </xf>
    <xf numFmtId="166" fontId="12" fillId="0" borderId="31" xfId="6" applyBorder="1"/>
    <xf numFmtId="166" fontId="12" fillId="0" borderId="2" xfId="6" applyBorder="1"/>
    <xf numFmtId="166" fontId="3" fillId="0" borderId="2" xfId="6" applyFont="1" applyBorder="1"/>
    <xf numFmtId="166" fontId="12" fillId="0" borderId="32" xfId="6" applyBorder="1"/>
    <xf numFmtId="166" fontId="3" fillId="0" borderId="1" xfId="6" applyFont="1" applyBorder="1"/>
    <xf numFmtId="166" fontId="3" fillId="0" borderId="0" xfId="6" applyFont="1" applyAlignment="1">
      <alignment horizontal="left"/>
    </xf>
    <xf numFmtId="166" fontId="3" fillId="0" borderId="0" xfId="6" applyFont="1" applyAlignment="1">
      <alignment horizontal="center"/>
    </xf>
    <xf numFmtId="39" fontId="1" fillId="0" borderId="0" xfId="1" applyAlignment="1">
      <alignment horizontal="center"/>
    </xf>
    <xf numFmtId="0" fontId="13" fillId="0" borderId="27" xfId="7" applyFont="1" applyBorder="1" applyAlignment="1">
      <alignment horizontal="center" vertical="center"/>
    </xf>
    <xf numFmtId="0" fontId="13" fillId="0" borderId="28" xfId="7" applyFont="1" applyBorder="1" applyAlignment="1">
      <alignment horizontal="center" vertical="center"/>
    </xf>
    <xf numFmtId="166" fontId="15" fillId="0" borderId="16" xfId="5" applyNumberFormat="1" applyFont="1" applyBorder="1" applyAlignment="1">
      <alignment horizontal="center"/>
    </xf>
    <xf numFmtId="166" fontId="15" fillId="0" borderId="3" xfId="5" applyNumberFormat="1" applyFont="1" applyBorder="1" applyAlignment="1">
      <alignment horizontal="center"/>
    </xf>
    <xf numFmtId="166" fontId="15" fillId="0" borderId="17" xfId="5" applyNumberFormat="1" applyFont="1" applyBorder="1" applyAlignment="1">
      <alignment horizontal="center"/>
    </xf>
    <xf numFmtId="166" fontId="3" fillId="0" borderId="30" xfId="6" applyFont="1" applyBorder="1" applyAlignment="1">
      <alignment horizontal="center"/>
    </xf>
    <xf numFmtId="39" fontId="1" fillId="0" borderId="30" xfId="1" applyBorder="1" applyAlignment="1">
      <alignment horizontal="center"/>
    </xf>
    <xf numFmtId="166" fontId="3" fillId="3" borderId="16" xfId="6" applyFont="1" applyFill="1" applyBorder="1" applyAlignment="1">
      <alignment horizontal="center"/>
    </xf>
    <xf numFmtId="166" fontId="3" fillId="3" borderId="3" xfId="6" applyFont="1" applyFill="1" applyBorder="1" applyAlignment="1">
      <alignment horizontal="center"/>
    </xf>
    <xf numFmtId="166" fontId="3" fillId="3" borderId="17" xfId="6" applyFont="1" applyFill="1" applyBorder="1" applyAlignment="1">
      <alignment horizontal="center"/>
    </xf>
    <xf numFmtId="166" fontId="3" fillId="0" borderId="16" xfId="6" applyFont="1" applyBorder="1" applyAlignment="1">
      <alignment horizontal="center"/>
    </xf>
    <xf numFmtId="166" fontId="3" fillId="0" borderId="17" xfId="6" applyFont="1" applyBorder="1" applyAlignment="1">
      <alignment horizontal="center"/>
    </xf>
    <xf numFmtId="166" fontId="2" fillId="0" borderId="18" xfId="6" applyFont="1" applyBorder="1" applyAlignment="1">
      <alignment horizontal="center"/>
    </xf>
    <xf numFmtId="166" fontId="2" fillId="0" borderId="4" xfId="6" applyFont="1" applyBorder="1" applyAlignment="1">
      <alignment horizontal="center"/>
    </xf>
    <xf numFmtId="166" fontId="2" fillId="0" borderId="19" xfId="6" applyFont="1" applyBorder="1" applyAlignment="1">
      <alignment horizontal="center"/>
    </xf>
    <xf numFmtId="166" fontId="3" fillId="3" borderId="21" xfId="6" applyFont="1" applyFill="1" applyBorder="1" applyAlignment="1">
      <alignment horizontal="center"/>
    </xf>
    <xf numFmtId="166" fontId="3" fillId="3" borderId="22" xfId="6" applyFont="1" applyFill="1" applyBorder="1" applyAlignment="1">
      <alignment horizontal="center"/>
    </xf>
    <xf numFmtId="0" fontId="7" fillId="0" borderId="6" xfId="4" applyFont="1" applyBorder="1" applyAlignment="1">
      <alignment wrapText="1"/>
    </xf>
    <xf numFmtId="0" fontId="6" fillId="0" borderId="0" xfId="4"/>
    <xf numFmtId="166" fontId="3" fillId="4" borderId="20" xfId="6" applyFont="1" applyFill="1" applyBorder="1" applyAlignment="1">
      <alignment horizontal="center"/>
    </xf>
    <xf numFmtId="0" fontId="13" fillId="4" borderId="24" xfId="7" applyFont="1" applyFill="1" applyBorder="1" applyAlignment="1">
      <alignment horizontal="center" vertical="center"/>
    </xf>
    <xf numFmtId="0" fontId="13" fillId="4" borderId="25" xfId="7" applyFont="1" applyFill="1" applyBorder="1" applyAlignment="1">
      <alignment horizontal="center" vertical="center"/>
    </xf>
    <xf numFmtId="0" fontId="13" fillId="4" borderId="26" xfId="7" applyFont="1" applyFill="1" applyBorder="1" applyAlignment="1">
      <alignment horizontal="center" vertical="center"/>
    </xf>
    <xf numFmtId="166" fontId="15" fillId="4" borderId="16" xfId="5" applyNumberFormat="1" applyFont="1" applyFill="1" applyBorder="1" applyAlignment="1">
      <alignment horizontal="center"/>
    </xf>
    <xf numFmtId="166" fontId="15" fillId="4" borderId="3" xfId="5" applyNumberFormat="1" applyFont="1" applyFill="1" applyBorder="1" applyAlignment="1">
      <alignment horizontal="center"/>
    </xf>
    <xf numFmtId="166" fontId="15" fillId="4" borderId="17" xfId="5" applyNumberFormat="1" applyFont="1" applyFill="1" applyBorder="1" applyAlignment="1">
      <alignment horizontal="center"/>
    </xf>
    <xf numFmtId="0" fontId="7" fillId="0" borderId="6" xfId="9" applyFont="1" applyBorder="1" applyAlignment="1">
      <alignment wrapText="1"/>
    </xf>
    <xf numFmtId="0" fontId="3" fillId="0" borderId="0" xfId="9"/>
    <xf numFmtId="0" fontId="3" fillId="0" borderId="0" xfId="9"/>
    <xf numFmtId="0" fontId="7" fillId="0" borderId="6" xfId="9" applyFont="1" applyBorder="1" applyAlignment="1">
      <alignment wrapText="1"/>
    </xf>
    <xf numFmtId="0" fontId="8" fillId="0" borderId="0" xfId="9" applyFont="1" applyAlignment="1">
      <alignment wrapText="1"/>
    </xf>
    <xf numFmtId="0" fontId="7" fillId="0" borderId="7" xfId="9" applyFont="1" applyBorder="1" applyAlignment="1">
      <alignment horizontal="center" wrapText="1"/>
    </xf>
    <xf numFmtId="165" fontId="8" fillId="0" borderId="0" xfId="9" applyNumberFormat="1" applyFont="1"/>
    <xf numFmtId="165" fontId="7" fillId="0" borderId="6" xfId="9" applyNumberFormat="1" applyFont="1" applyBorder="1"/>
  </cellXfs>
  <cellStyles count="10">
    <cellStyle name="Hiperlink" xfId="5" builtinId="8"/>
    <cellStyle name="Hiperlink 2" xfId="8"/>
    <cellStyle name="Normal" xfId="0" builtinId="0"/>
    <cellStyle name="Normal 2" xfId="1"/>
    <cellStyle name="Normal 2 2" xfId="4"/>
    <cellStyle name="Normal 2 3" xfId="3"/>
    <cellStyle name="Normal 2 3 2" xfId="6"/>
    <cellStyle name="Normal 3" xfId="7"/>
    <cellStyle name="Normal 4" xfId="9"/>
    <cellStyle name="Porcentagem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2.xml"/><Relationship Id="rId18" Type="http://schemas.openxmlformats.org/officeDocument/2006/relationships/externalLink" Target="externalLinks/externalLink7.xml"/><Relationship Id="rId26" Type="http://schemas.openxmlformats.org/officeDocument/2006/relationships/externalLink" Target="externalLinks/externalLink15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0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externalLink" Target="externalLinks/externalLink6.xml"/><Relationship Id="rId25" Type="http://schemas.openxmlformats.org/officeDocument/2006/relationships/externalLink" Target="externalLinks/externalLink14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5.xml"/><Relationship Id="rId20" Type="http://schemas.openxmlformats.org/officeDocument/2006/relationships/externalLink" Target="externalLinks/externalLink9.xml"/><Relationship Id="rId29" Type="http://schemas.openxmlformats.org/officeDocument/2006/relationships/externalLink" Target="externalLinks/externalLink1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3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4.xml"/><Relationship Id="rId23" Type="http://schemas.openxmlformats.org/officeDocument/2006/relationships/externalLink" Target="externalLinks/externalLink12.xml"/><Relationship Id="rId28" Type="http://schemas.openxmlformats.org/officeDocument/2006/relationships/externalLink" Target="externalLinks/externalLink17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8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3.xml"/><Relationship Id="rId22" Type="http://schemas.openxmlformats.org/officeDocument/2006/relationships/externalLink" Target="externalLinks/externalLink11.xml"/><Relationship Id="rId27" Type="http://schemas.openxmlformats.org/officeDocument/2006/relationships/externalLink" Target="externalLinks/externalLink16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676275</xdr:colOff>
      <xdr:row>2</xdr:row>
      <xdr:rowOff>19050</xdr:rowOff>
    </xdr:from>
    <xdr:to>
      <xdr:col>2</xdr:col>
      <xdr:colOff>1362075</xdr:colOff>
      <xdr:row>5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845E3A9D-D5B3-4B56-AECD-87C2251558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12975" y="355600"/>
          <a:ext cx="68580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0</xdr:col>
      <xdr:colOff>809625</xdr:colOff>
      <xdr:row>2</xdr:row>
      <xdr:rowOff>152400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B30450E5-54D6-40C0-B3AE-C5CE9C37A3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09625" cy="469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0</xdr:col>
      <xdr:colOff>733425</xdr:colOff>
      <xdr:row>2</xdr:row>
      <xdr:rowOff>152400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733425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rquivos\gecup\Users\geasa099622\Documents\Custos%20de%20Produ&#231;&#227;o\Pain&#233;is\2016\NOV\RS\Custos%20Base\BATATA%20INGLESA-RS-%20Sta%20Maria%20Herval-MAR-2016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dre/Downloads/PGPAF%20-%20agricultura%20familiar/Produ&#231;&#227;o-%20Erva-Mate-Il&#243;polis-RS-PGPAF-MAR-2020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dreia.shimizu/Nextcloud/DF-GECUP/CUSTO%20DE%20PRODU&#199;&#195;O%20POR%20PRODUTO/Heveicultura/Familiar/2021/03.2021/BORRACHA-BA-Ituber&#225;-MAR-2021/BORRACHA-10&#176;ANO-PRODU&#199;&#195;O-BA-Ituber&#225;-MAR-2021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riene.melo/ownCloud/DF-GECUP/CUSTO%20DE%20PRODU&#199;&#195;O%20POR%20PRODUTO/Abacaxi/Familiar/2019/03.2019/ABACAXI-AL-Arapiraca-MAR-2019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CUSTO%20PRODU&#199;&#195;O%20GERAL%20CONAB\CUSTO-AGRIC.FAMILIAR\CUSTOS%20PARA%20O%20MDA_%20PGPAF\2017-MAI-MDA\SC\MA&#199;&#195;-SC-S&#227;o%20Joaquim-MAR-2017\MA&#199;&#195;-SC-S&#227;o%20Joaquim-produ&#231;&#227;o-MAR-2017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rquivos\gecup\CUSTO%20PRODU&#199;&#195;O%20GERAL%20CONAB\CUSTO-AGRIC.FAMILIAR\CUSTOS%20PARA%20O%20MDA_%20PGPAF\2013-MAI-MDA\SC\Ma&#231;&#227;%20SC\MA&#199;&#195;-PRODU&#199;&#195;O-S&#195;O%20JOAQUIM-SC-MAI-2013-14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fbsa18\Gecup\CUSTO%20PRODU&#199;&#195;O%20GERAL%20CONAB\CUSTO-AGRIC.FAMILIAR\CUSTOS%20PARA%20O%20MDA_%20PGPAF\2010-MAI-MDA\MG\S&#227;o%20Jo&#227;o%20Evangelista\Cana-de-a&#231;&#250;car\Cana-de-a&#231;&#250;car_Sao%20Joao%20Evangelista-Consolidado%202010-11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dre/Downloads/Ano%2013%20-%20PRODU&#199;&#195;O%20PLENA%20-%20%20ERVA-MATE%20-%20Guarapuava-%20PR%20-%20PGPAF%20-%202013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dre/Downloads/Caramagibe/Cana%20de%20a&#231;&#250;car%20-%20Campo%20de%20Camaragibe_ALFornecedor_PROD-Consolidado_Mai2014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rquivos\gecup\CUSTO%20PRODU&#199;&#195;O%20GERAL%20CONAB\CUSTO-AGRIC.FAMILIAR\CUSTOS%20PARA%20O%20MDA_%20PGPAF\2015-MAI-MDA\PR\ARROZ%20IRRIGADO-PR-Quer&#234;ncia-ABR-2015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rquivos\gecup\CUSTO%20PRODU&#199;&#195;O%20GERAL%20CONAB\CUSTO-AGRIC.FAMILIAR\CUSTOS%20PARA%20O%20MDA_%20PGPAF\2017-MAI-MDA\ES\INHAME_DOMINGOS%20MARTINS-ES_ABR-2015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V:\CUSTO%20PRODU&#199;&#195;O%20GERAL%20CONAB\CUSTO-AGRIC.FAMILIAR\CUSTOS%20PARA%20O%20MDA_%20PGPAF\2017-MAI-MDA\RN\CASTANHA%20DE%20CAJU-RN-Serra%20do%20Mel-MAR-2017\INHAME_DOMINGOS%20MARTINS-ES_ABR-2015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rquivos\gecup\CUSTO%20PRODU&#199;&#195;O%20GERAL%20CONAB\CUSTO-AGRIC.FAMILIAR\CUSTOS%20PARA%20O%20MDA_%20PGPAF\2015-MAI-MDA\SP\CEBOLA-SP-Piedade-ABR-2015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rquivos\gecup\CUSTO%20PRODU&#199;&#195;O%20GERAL%20CONAB\CUSTO-AGRIC.FAMILIAR\CUSTOS%20PARA%20O%20MDA_%20PGPAF\2016-MAI-MDA\PR\ERVA-MATE-PR-Guarapuava-MAR-2016\Ano%2013%20-%20PRODU&#199;&#195;O%20PLENA%20-%20%20ERVA-MATE%20-%20Guarapuava-%20PR%20-%20PGPAF%20-%202016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V:\CUSTO%20PRODU&#199;&#195;O%20GERAL%20CONAB\CUSTO-AGRIC.FAMILIAR\CUSTOS%20PARA%20O%20MDA_%20PGPAF\2017-MAI-MDA\PR\ERVA-MATE-PR-Guarapuava-MAR-2017\Ano%2013%20-%20PRODU&#199;&#195;O%20PLENA%20-%20%20ERVA-MATE%20-%20Guarapuava-%20PR%20-%20PGPAF%20-%202017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dre/Downloads/Ano%2013%20-%20PRODU&#199;&#195;O%20PLENA%20-%20%20ERVA-MATE%20-%20Guarapuava-%20PR%20-%20PGPAF%20-%202018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dre/Downloads/ANO%2011%20-%20Produ&#231;&#227;o%20Plena%20do%20Erval%20-%20Erva-Mate-Il&#243;polis-RS-PGPAF-OUT-2018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ucas.rocha/Nextcloud/DF-GECUP/SITE%20CONAB/2019/AGRICULTURA%20FAMILIAR/Produ&#231;&#227;o-%20Erva-Mate-Il&#243;polis-RS-PGPAF-MAR-201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ticipantes"/>
      <sheetName val="Notas"/>
      <sheetName val="Tempo de trabalho"/>
      <sheetName val="Entrada"/>
      <sheetName val="Custeio"/>
      <sheetName val="Resumo"/>
      <sheetName val="Resumo-MDA"/>
      <sheetName val="Compara_Custo"/>
      <sheetName val="Análise"/>
      <sheetName val="Preços"/>
      <sheetName val="Horamaquina"/>
      <sheetName val="Fluxo de Caixa"/>
      <sheetName val="Deprec_Seguro_Juro"/>
      <sheetName val="Manutenção"/>
    </sheetNames>
    <sheetDataSet>
      <sheetData sheetId="0" refreshError="1"/>
      <sheetData sheetId="1" refreshError="1"/>
      <sheetData sheetId="2" refreshError="1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 refreshError="1"/>
      <sheetData sheetId="12" refreshError="1"/>
      <sheetData sheetId="13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as"/>
      <sheetName val="Tempo de trabalho"/>
      <sheetName val="Entrada"/>
      <sheetName val="Custeio"/>
      <sheetName val="Resumo"/>
      <sheetName val="Resumo-MDA"/>
      <sheetName val="Exaustão do Cultivo"/>
      <sheetName val="Compara_Custo"/>
      <sheetName val="Análise"/>
      <sheetName val="Preços"/>
      <sheetName val="Fluxo de Caixa"/>
      <sheetName val="Deprec_Seguro_Juro"/>
      <sheetName val="Horamaquina"/>
      <sheetName val="Dia Animal"/>
      <sheetName val="Manutenção"/>
    </sheetNames>
    <sheetDataSet>
      <sheetData sheetId="0"/>
      <sheetData sheetId="1"/>
      <sheetData sheetId="2">
        <row r="1">
          <cell r="B1">
            <v>15</v>
          </cell>
        </row>
        <row r="10">
          <cell r="B10">
            <v>30</v>
          </cell>
        </row>
      </sheetData>
      <sheetData sheetId="3">
        <row r="3">
          <cell r="D3">
            <v>30000</v>
          </cell>
        </row>
        <row r="10">
          <cell r="E10">
            <v>5</v>
          </cell>
        </row>
        <row r="11">
          <cell r="E11">
            <v>7280.91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as"/>
      <sheetName val="Participantes"/>
      <sheetName val="Tempo de trabalho"/>
      <sheetName val="Entrada"/>
      <sheetName val="Custeio"/>
      <sheetName val="Resumo"/>
      <sheetName val="Resumo (2)"/>
      <sheetName val="Resumo-MDA"/>
      <sheetName val="Exaustão do Cultivo"/>
      <sheetName val="Compara_Custo"/>
      <sheetName val="Análise"/>
      <sheetName val="Preços"/>
      <sheetName val="Fluxo de Caixa"/>
      <sheetName val="Deprec_Seguro_Juro"/>
      <sheetName val="Horamaquina"/>
      <sheetName val="Dia Animal"/>
      <sheetName val="Manutenção"/>
    </sheetNames>
    <sheetDataSet>
      <sheetData sheetId="0"/>
      <sheetData sheetId="1"/>
      <sheetData sheetId="2"/>
      <sheetData sheetId="3">
        <row r="1">
          <cell r="B1">
            <v>1</v>
          </cell>
        </row>
        <row r="10">
          <cell r="B10">
            <v>40</v>
          </cell>
        </row>
      </sheetData>
      <sheetData sheetId="4">
        <row r="3">
          <cell r="D3">
            <v>5000</v>
          </cell>
        </row>
        <row r="10">
          <cell r="E10">
            <v>10</v>
          </cell>
        </row>
        <row r="11">
          <cell r="E11">
            <v>3907.8947368421054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as"/>
      <sheetName val="Tempo de trabalho"/>
      <sheetName val="Participantes"/>
      <sheetName val="Entrada"/>
      <sheetName val="Custeio"/>
      <sheetName val="Resumo"/>
      <sheetName val="Resumo-MDA"/>
      <sheetName val="Compara_Custo"/>
      <sheetName val="Análise"/>
      <sheetName val="Preços"/>
      <sheetName val="Fluxo de Caixa"/>
      <sheetName val="Deprec_Seguro_Juro"/>
      <sheetName val="Horamaquina"/>
      <sheetName val="Dia Animal"/>
      <sheetName val="Manutenção"/>
    </sheetNames>
    <sheetDataSet>
      <sheetData sheetId="0" refreshError="1"/>
      <sheetData sheetId="1" refreshError="1"/>
      <sheetData sheetId="2" refreshError="1"/>
      <sheetData sheetId="3">
        <row r="1">
          <cell r="B1">
            <v>1</v>
          </cell>
        </row>
        <row r="10">
          <cell r="B10">
            <v>20</v>
          </cell>
        </row>
      </sheetData>
      <sheetData sheetId="4">
        <row r="3">
          <cell r="D3">
            <v>45000</v>
          </cell>
        </row>
        <row r="10">
          <cell r="E10">
            <v>2</v>
          </cell>
        </row>
        <row r="11">
          <cell r="E11">
            <v>32000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ticipantes"/>
      <sheetName val="Tempo de trabalho"/>
      <sheetName val="Entrada"/>
      <sheetName val="Custeio"/>
      <sheetName val="Resumo"/>
      <sheetName val="Resumo-MDA"/>
      <sheetName val="Compara_Custo"/>
      <sheetName val="Consolidado"/>
      <sheetName val="Análise"/>
      <sheetName val="Preços"/>
      <sheetName val="Fluxo de Caixa"/>
      <sheetName val="Deprec_Seguro_Juro"/>
      <sheetName val="Horamaquina"/>
      <sheetName val="Dia Animal"/>
      <sheetName val="Manutenção"/>
    </sheetNames>
    <sheetDataSet>
      <sheetData sheetId="0" refreshError="1"/>
      <sheetData sheetId="1" refreshError="1"/>
      <sheetData sheetId="2">
        <row r="1">
          <cell r="B1">
            <v>1</v>
          </cell>
        </row>
      </sheetData>
      <sheetData sheetId="3">
        <row r="3">
          <cell r="D3">
            <v>8000</v>
          </cell>
        </row>
      </sheetData>
      <sheetData sheetId="4"/>
      <sheetData sheetId="5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ticipantes "/>
      <sheetName val="Tempo trabalho"/>
      <sheetName val="Entrada"/>
      <sheetName val="Custeio"/>
      <sheetName val="Resumo"/>
      <sheetName val="Resumo-MDA"/>
      <sheetName val="Compara_Custo"/>
      <sheetName val="Consolidado"/>
      <sheetName val="Análise"/>
      <sheetName val="Preços"/>
      <sheetName val="Fluxo de Caixa"/>
      <sheetName val="Deprec_Seguro_Juro"/>
      <sheetName val="Horamaquina"/>
      <sheetName val="Manutençã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ticipantes"/>
      <sheetName val="Tempo de trabalho"/>
      <sheetName val="Entrada"/>
      <sheetName val="Custeio"/>
      <sheetName val="Resumo"/>
      <sheetName val="Resumo-MDA"/>
      <sheetName val="ComparaCustoMDA"/>
      <sheetName val="Preços"/>
      <sheetName val="Consolidado_Cana-de-açúcar"/>
      <sheetName val="Compara_Custo"/>
      <sheetName val="Análise"/>
      <sheetName val="Fluxo de Caixa"/>
      <sheetName val="Deprec_Seguro_Juro"/>
      <sheetName val="Horamaquina"/>
      <sheetName val="Manutenção"/>
    </sheetNames>
    <sheetDataSet>
      <sheetData sheetId="0" refreshError="1"/>
      <sheetData sheetId="1" refreshError="1"/>
      <sheetData sheetId="2">
        <row r="1">
          <cell r="B1">
            <v>1000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as"/>
      <sheetName val="Tempo de trabalho"/>
      <sheetName val="Entrada"/>
      <sheetName val="Custeio"/>
      <sheetName val="Resumo"/>
      <sheetName val="Resumo-MDA"/>
      <sheetName val="Exaustão do Cultivo"/>
      <sheetName val="Compara_Custo"/>
      <sheetName val="Análise"/>
      <sheetName val="Preços"/>
      <sheetName val="Fluxo de Caixa"/>
      <sheetName val="Deprec_Seguro_Juro"/>
      <sheetName val="Horamaquina"/>
      <sheetName val="Dia Animal"/>
      <sheetName val="Manutenção"/>
    </sheetNames>
    <sheetDataSet>
      <sheetData sheetId="0"/>
      <sheetData sheetId="1"/>
      <sheetData sheetId="2">
        <row r="1">
          <cell r="B1">
            <v>15</v>
          </cell>
        </row>
      </sheetData>
      <sheetData sheetId="3">
        <row r="3">
          <cell r="D3">
            <v>10000</v>
          </cell>
        </row>
        <row r="11">
          <cell r="E11">
            <v>14500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ticipantes"/>
      <sheetName val="Notas"/>
      <sheetName val="Tempo de trabalho"/>
      <sheetName val="Entrada"/>
      <sheetName val="Custeio"/>
      <sheetName val="Resumo"/>
      <sheetName val="Compara_Custo"/>
      <sheetName val="Análise"/>
      <sheetName val="Preços"/>
      <sheetName val="Consolidado_FornecedorCamarag"/>
      <sheetName val="Fluxo de Caixa"/>
      <sheetName val="Deprec_Seguro_Juro"/>
      <sheetName val="Horamaquina"/>
      <sheetName val="Manutenção"/>
    </sheetNames>
    <sheetDataSet>
      <sheetData sheetId="0" refreshError="1"/>
      <sheetData sheetId="1" refreshError="1"/>
      <sheetData sheetId="2" refreshError="1"/>
      <sheetData sheetId="3" refreshError="1">
        <row r="1">
          <cell r="B1">
            <v>1000</v>
          </cell>
        </row>
      </sheetData>
      <sheetData sheetId="4" refreshError="1">
        <row r="11">
          <cell r="E11">
            <v>60593.220338983039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ticipantes"/>
      <sheetName val="Notas"/>
      <sheetName val="Tempo de trabalho"/>
      <sheetName val="Entrada"/>
      <sheetName val="Custeio"/>
      <sheetName val="Resumo"/>
      <sheetName val="Resumo-MDA"/>
      <sheetName val="Compara-Custo"/>
      <sheetName val="Análise"/>
      <sheetName val="Preços"/>
      <sheetName val="Fluxo de Caixa"/>
      <sheetName val="Deprec_Seguro_Juro"/>
      <sheetName val="Horamaquina"/>
      <sheetName val="Dia Animal"/>
      <sheetName val="Manutenção"/>
    </sheetNames>
    <sheetDataSet>
      <sheetData sheetId="0" refreshError="1"/>
      <sheetData sheetId="1" refreshError="1"/>
      <sheetData sheetId="2" refreshError="1"/>
      <sheetData sheetId="3">
        <row r="1">
          <cell r="B1">
            <v>60</v>
          </cell>
        </row>
        <row r="10">
          <cell r="B10">
            <v>20</v>
          </cell>
        </row>
      </sheetData>
      <sheetData sheetId="4">
        <row r="3">
          <cell r="D3">
            <v>10500</v>
          </cell>
        </row>
      </sheetData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ticipantes"/>
      <sheetName val="Memoria"/>
      <sheetName val="Revisão_Incaper"/>
      <sheetName val="Entrada"/>
      <sheetName val="Custeio"/>
      <sheetName val="Resumo"/>
      <sheetName val="Resumo MDA"/>
      <sheetName val="Compara Custo"/>
      <sheetName val="Análise"/>
      <sheetName val="Preços"/>
      <sheetName val="Fluxo_Caixa"/>
      <sheetName val="Deprec_Seguro_Juro"/>
      <sheetName val="Horamaquina"/>
      <sheetName val="Manutençã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ticipantes"/>
      <sheetName val="Memoria"/>
      <sheetName val="Revisão_Incaper"/>
      <sheetName val="Entrada"/>
      <sheetName val="Custeio"/>
      <sheetName val="Resumo"/>
      <sheetName val="Resumo MDA"/>
      <sheetName val="Compara Custo"/>
      <sheetName val="Análise"/>
      <sheetName val="Preços"/>
      <sheetName val="Fluxo_Caixa"/>
      <sheetName val="Deprec_Seguro_Juro"/>
      <sheetName val="Horamaquina"/>
      <sheetName val="Manutençã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as"/>
      <sheetName val="Tempo de trabalho"/>
      <sheetName val="Entrada"/>
      <sheetName val="Custeio"/>
      <sheetName val="Resumo"/>
      <sheetName val="Resumo-MDA"/>
      <sheetName val="Compara_Custo"/>
      <sheetName val="Análise"/>
      <sheetName val="Preços"/>
      <sheetName val="Fluxo de Caixa"/>
      <sheetName val="Deprec_Seguro_Juro"/>
      <sheetName val="Horamaquina"/>
      <sheetName val="Manutenção"/>
    </sheetNames>
    <sheetDataSet>
      <sheetData sheetId="0"/>
      <sheetData sheetId="1"/>
      <sheetData sheetId="2">
        <row r="1">
          <cell r="B1">
            <v>1</v>
          </cell>
        </row>
      </sheetData>
      <sheetData sheetId="3">
        <row r="2">
          <cell r="D2">
            <v>8300</v>
          </cell>
        </row>
        <row r="9">
          <cell r="E9">
            <v>2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as"/>
      <sheetName val="Tempo de trabalho"/>
      <sheetName val="Entrada"/>
      <sheetName val="Custeio"/>
      <sheetName val="Resumo"/>
      <sheetName val="Resumo-MDA"/>
      <sheetName val="Exaustão do Cultivo"/>
      <sheetName val="Compara_Custo"/>
      <sheetName val="Análise"/>
      <sheetName val="Preços"/>
      <sheetName val="Fluxo de Caixa"/>
      <sheetName val="Deprec_Seguro_Juro"/>
      <sheetName val="Horamaquina"/>
      <sheetName val="Dia Animal"/>
      <sheetName val="Manutenção"/>
    </sheetNames>
    <sheetDataSet>
      <sheetData sheetId="0" refreshError="1"/>
      <sheetData sheetId="1" refreshError="1"/>
      <sheetData sheetId="2">
        <row r="1">
          <cell r="B1">
            <v>15</v>
          </cell>
        </row>
        <row r="10">
          <cell r="B10">
            <v>30</v>
          </cell>
        </row>
      </sheetData>
      <sheetData sheetId="3">
        <row r="3">
          <cell r="D3">
            <v>10000</v>
          </cell>
        </row>
        <row r="10">
          <cell r="E10">
            <v>10</v>
          </cell>
        </row>
        <row r="11">
          <cell r="E11">
            <v>14500</v>
          </cell>
        </row>
      </sheetData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as"/>
      <sheetName val="Tempo de trabalho"/>
      <sheetName val="Entrada"/>
      <sheetName val="Custeio"/>
      <sheetName val="Resumo"/>
      <sheetName val="Resumo-MDA"/>
      <sheetName val="Exaustão do Cultivo"/>
      <sheetName val="Compara_Custo"/>
      <sheetName val="Análise"/>
      <sheetName val="Preços"/>
      <sheetName val="Fluxo de Caixa"/>
      <sheetName val="Deprec_Seguro_Juro"/>
      <sheetName val="Horamaquina"/>
      <sheetName val="Dia Animal"/>
      <sheetName val="Manutenção"/>
    </sheetNames>
    <sheetDataSet>
      <sheetData sheetId="0" refreshError="1"/>
      <sheetData sheetId="1" refreshError="1"/>
      <sheetData sheetId="2">
        <row r="1">
          <cell r="B1">
            <v>15</v>
          </cell>
        </row>
        <row r="10">
          <cell r="B10">
            <v>30</v>
          </cell>
        </row>
      </sheetData>
      <sheetData sheetId="3">
        <row r="3">
          <cell r="D3">
            <v>10000</v>
          </cell>
        </row>
        <row r="10">
          <cell r="E10">
            <v>10</v>
          </cell>
        </row>
        <row r="11">
          <cell r="E11">
            <v>14500</v>
          </cell>
        </row>
      </sheetData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as"/>
      <sheetName val="Tempo de trabalho"/>
      <sheetName val="Entrada"/>
      <sheetName val="Custeio"/>
      <sheetName val="Resumo"/>
      <sheetName val="Resumo-MDA"/>
      <sheetName val="Exaustão do Cultivo"/>
      <sheetName val="Compara_Custo"/>
      <sheetName val="Análise"/>
      <sheetName val="Preços"/>
      <sheetName val="Fluxo de Caixa"/>
      <sheetName val="Deprec_Seguro_Juro"/>
      <sheetName val="Horamaquina"/>
      <sheetName val="Dia Animal"/>
      <sheetName val="Manutenção"/>
    </sheetNames>
    <sheetDataSet>
      <sheetData sheetId="0" refreshError="1"/>
      <sheetData sheetId="1" refreshError="1"/>
      <sheetData sheetId="2">
        <row r="1">
          <cell r="B1">
            <v>15</v>
          </cell>
        </row>
        <row r="10">
          <cell r="B10">
            <v>30</v>
          </cell>
        </row>
      </sheetData>
      <sheetData sheetId="3">
        <row r="3">
          <cell r="D3">
            <v>10000</v>
          </cell>
        </row>
        <row r="10">
          <cell r="E10">
            <v>10</v>
          </cell>
        </row>
        <row r="11">
          <cell r="E11">
            <v>14500</v>
          </cell>
        </row>
      </sheetData>
      <sheetData sheetId="4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/>
      <sheetData sheetId="12" refreshError="1"/>
      <sheetData sheetId="13" refreshError="1"/>
      <sheetData sheetId="14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as"/>
      <sheetName val="Tempo de trabalho"/>
      <sheetName val="Entrada"/>
      <sheetName val="Custeio"/>
      <sheetName val="Resumo"/>
      <sheetName val="Resumo-MDA"/>
      <sheetName val="Exaustão do Cultivo"/>
      <sheetName val="Compara_Custo"/>
      <sheetName val="Análise"/>
      <sheetName val="Preços"/>
      <sheetName val="Fluxo de Caixa"/>
      <sheetName val="Deprec_Seguro_Juro"/>
      <sheetName val="Horamaquina"/>
      <sheetName val="Dia Animal"/>
      <sheetName val="Manutenção"/>
    </sheetNames>
    <sheetDataSet>
      <sheetData sheetId="0"/>
      <sheetData sheetId="1"/>
      <sheetData sheetId="2">
        <row r="1">
          <cell r="B1">
            <v>15</v>
          </cell>
        </row>
        <row r="10">
          <cell r="B10">
            <v>30</v>
          </cell>
        </row>
      </sheetData>
      <sheetData sheetId="3">
        <row r="3">
          <cell r="D3">
            <v>30000</v>
          </cell>
        </row>
        <row r="10">
          <cell r="E10">
            <v>5</v>
          </cell>
        </row>
        <row r="11">
          <cell r="E11">
            <v>11201.4</v>
          </cell>
        </row>
        <row r="68">
          <cell r="A68" t="str">
            <v>Elaboração: CONAB/DIPAI/SUINF/GECUP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as"/>
      <sheetName val="Tempo de trabalho"/>
      <sheetName val="Entrada"/>
      <sheetName val="Custeio"/>
      <sheetName val="Resumo"/>
      <sheetName val="Resumo-MDA"/>
      <sheetName val="Exaustão do Cultivo"/>
      <sheetName val="Compara_Custo"/>
      <sheetName val="Análise"/>
      <sheetName val="Preços"/>
      <sheetName val="Fluxo de Caixa"/>
      <sheetName val="Deprec_Seguro_Juro"/>
      <sheetName val="Horamaquina"/>
      <sheetName val="Dia Animal"/>
      <sheetName val="Manutenção"/>
    </sheetNames>
    <sheetDataSet>
      <sheetData sheetId="0"/>
      <sheetData sheetId="1"/>
      <sheetData sheetId="2">
        <row r="1">
          <cell r="B1">
            <v>15</v>
          </cell>
        </row>
        <row r="10">
          <cell r="B10">
            <v>30</v>
          </cell>
        </row>
      </sheetData>
      <sheetData sheetId="3">
        <row r="3">
          <cell r="D3">
            <v>30000</v>
          </cell>
        </row>
        <row r="10">
          <cell r="E10">
            <v>5</v>
          </cell>
        </row>
        <row r="11">
          <cell r="E11">
            <v>7280.91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4"/>
  <sheetViews>
    <sheetView showGridLines="0" tabSelected="1" zoomScaleNormal="100" workbookViewId="0">
      <selection activeCell="J20" sqref="J20"/>
    </sheetView>
  </sheetViews>
  <sheetFormatPr defaultColWidth="9.140625" defaultRowHeight="13.5" x14ac:dyDescent="0.25"/>
  <cols>
    <col min="1" max="2" width="11" style="123" customWidth="1"/>
    <col min="3" max="3" width="26.5703125" style="123" bestFit="1" customWidth="1"/>
    <col min="4" max="4" width="11" style="123" customWidth="1"/>
    <col min="5" max="5" width="13.5703125" style="123" customWidth="1"/>
    <col min="6" max="11" width="11" style="123" customWidth="1"/>
    <col min="12" max="16384" width="9.140625" style="123"/>
  </cols>
  <sheetData>
    <row r="1" spans="2:10" ht="14.25" thickBot="1" x14ac:dyDescent="0.3"/>
    <row r="2" spans="2:10" x14ac:dyDescent="0.25">
      <c r="B2" s="124"/>
      <c r="C2" s="125"/>
      <c r="D2" s="125"/>
      <c r="E2" s="125"/>
      <c r="F2" s="125"/>
      <c r="G2" s="125"/>
      <c r="H2" s="125"/>
      <c r="I2" s="125"/>
      <c r="J2" s="126"/>
    </row>
    <row r="3" spans="2:10" x14ac:dyDescent="0.25">
      <c r="B3" s="127"/>
      <c r="E3" s="128" t="s">
        <v>198</v>
      </c>
      <c r="J3" s="129"/>
    </row>
    <row r="4" spans="2:10" x14ac:dyDescent="0.25">
      <c r="B4" s="127"/>
      <c r="E4" s="128" t="s">
        <v>199</v>
      </c>
      <c r="J4" s="129"/>
    </row>
    <row r="5" spans="2:10" x14ac:dyDescent="0.25">
      <c r="B5" s="127"/>
      <c r="E5" s="128" t="s">
        <v>200</v>
      </c>
      <c r="J5" s="129"/>
    </row>
    <row r="6" spans="2:10" x14ac:dyDescent="0.25">
      <c r="B6" s="127"/>
      <c r="J6" s="129"/>
    </row>
    <row r="7" spans="2:10" x14ac:dyDescent="0.25">
      <c r="B7" s="127"/>
      <c r="C7" s="151" t="s">
        <v>201</v>
      </c>
      <c r="D7" s="152"/>
      <c r="E7" s="152"/>
      <c r="F7" s="152"/>
      <c r="G7" s="152"/>
      <c r="H7" s="152"/>
      <c r="I7" s="153"/>
      <c r="J7" s="129"/>
    </row>
    <row r="8" spans="2:10" x14ac:dyDescent="0.25">
      <c r="B8" s="127"/>
      <c r="C8" s="154" t="s">
        <v>202</v>
      </c>
      <c r="D8" s="155"/>
      <c r="E8" s="156" t="s">
        <v>208</v>
      </c>
      <c r="F8" s="157"/>
      <c r="G8" s="157"/>
      <c r="H8" s="157"/>
      <c r="I8" s="158"/>
      <c r="J8" s="129"/>
    </row>
    <row r="9" spans="2:10" x14ac:dyDescent="0.25">
      <c r="B9" s="127"/>
      <c r="C9" s="130" t="s">
        <v>203</v>
      </c>
      <c r="D9" s="159" t="s">
        <v>204</v>
      </c>
      <c r="E9" s="160"/>
      <c r="F9" s="131" t="s">
        <v>205</v>
      </c>
      <c r="G9" s="151" t="s">
        <v>206</v>
      </c>
      <c r="H9" s="152"/>
      <c r="I9" s="153"/>
      <c r="J9" s="129"/>
    </row>
    <row r="10" spans="2:10" ht="15" customHeight="1" x14ac:dyDescent="0.25">
      <c r="B10" s="127"/>
      <c r="C10" s="163" t="s">
        <v>207</v>
      </c>
      <c r="D10" s="164" t="s">
        <v>209</v>
      </c>
      <c r="E10" s="165"/>
      <c r="F10" s="166" t="s">
        <v>210</v>
      </c>
      <c r="G10" s="167" t="s">
        <v>213</v>
      </c>
      <c r="H10" s="168"/>
      <c r="I10" s="169"/>
      <c r="J10" s="129"/>
    </row>
    <row r="11" spans="2:10" x14ac:dyDescent="0.25">
      <c r="B11" s="127"/>
      <c r="C11" s="132" t="s">
        <v>207</v>
      </c>
      <c r="D11" s="144" t="s">
        <v>211</v>
      </c>
      <c r="E11" s="145"/>
      <c r="F11" s="133" t="s">
        <v>212</v>
      </c>
      <c r="G11" s="146" t="s">
        <v>216</v>
      </c>
      <c r="H11" s="147"/>
      <c r="I11" s="148"/>
      <c r="J11" s="129"/>
    </row>
    <row r="12" spans="2:10" x14ac:dyDescent="0.25">
      <c r="B12" s="127"/>
      <c r="C12" s="134"/>
      <c r="D12" s="149"/>
      <c r="E12" s="149"/>
      <c r="F12" s="134"/>
      <c r="G12" s="150"/>
      <c r="H12" s="150"/>
      <c r="I12" s="150"/>
      <c r="J12" s="129"/>
    </row>
    <row r="13" spans="2:10" x14ac:dyDescent="0.25">
      <c r="B13" s="127"/>
      <c r="C13" s="141" t="s">
        <v>214</v>
      </c>
      <c r="D13" s="141"/>
      <c r="E13" s="141"/>
      <c r="F13" s="141"/>
      <c r="G13" s="141"/>
      <c r="H13" s="141"/>
      <c r="I13" s="141"/>
      <c r="J13" s="129"/>
    </row>
    <row r="14" spans="2:10" x14ac:dyDescent="0.25">
      <c r="B14" s="127"/>
      <c r="C14" s="141"/>
      <c r="D14" s="141"/>
      <c r="E14" s="141"/>
      <c r="F14" s="141"/>
      <c r="G14" s="141"/>
      <c r="H14" s="141"/>
      <c r="I14" s="141"/>
      <c r="J14" s="129"/>
    </row>
    <row r="15" spans="2:10" x14ac:dyDescent="0.25">
      <c r="B15" s="127"/>
      <c r="C15" s="141"/>
      <c r="D15" s="141"/>
      <c r="E15" s="141"/>
      <c r="F15" s="141"/>
      <c r="G15" s="141"/>
      <c r="H15" s="141"/>
      <c r="I15" s="141"/>
      <c r="J15" s="129"/>
    </row>
    <row r="16" spans="2:10" x14ac:dyDescent="0.25">
      <c r="B16" s="127"/>
      <c r="C16" s="135"/>
      <c r="D16" s="142"/>
      <c r="E16" s="142"/>
      <c r="F16" s="135"/>
      <c r="G16" s="143"/>
      <c r="H16" s="143"/>
      <c r="I16" s="143"/>
      <c r="J16" s="129"/>
    </row>
    <row r="17" spans="2:10" x14ac:dyDescent="0.25">
      <c r="B17" s="127"/>
      <c r="D17" s="128"/>
      <c r="E17" s="128"/>
      <c r="F17" s="128"/>
      <c r="G17" s="128"/>
      <c r="H17" s="128"/>
      <c r="I17" s="128"/>
      <c r="J17" s="129"/>
    </row>
    <row r="18" spans="2:10" ht="14.25" thickBot="1" x14ac:dyDescent="0.3">
      <c r="B18" s="136"/>
      <c r="C18" s="137"/>
      <c r="D18" s="138"/>
      <c r="E18" s="138"/>
      <c r="F18" s="138"/>
      <c r="G18" s="138"/>
      <c r="H18" s="138"/>
      <c r="I18" s="138"/>
      <c r="J18" s="139"/>
    </row>
    <row r="19" spans="2:10" x14ac:dyDescent="0.25">
      <c r="B19" s="125"/>
      <c r="C19" s="125"/>
      <c r="D19" s="140"/>
      <c r="E19" s="140"/>
      <c r="F19" s="140"/>
      <c r="G19" s="140"/>
      <c r="H19" s="140"/>
      <c r="I19" s="140"/>
      <c r="J19" s="125"/>
    </row>
    <row r="20" spans="2:10" x14ac:dyDescent="0.25">
      <c r="D20" s="128"/>
      <c r="E20" s="128"/>
      <c r="F20" s="128"/>
      <c r="G20" s="128"/>
      <c r="H20" s="128"/>
      <c r="I20" s="128"/>
    </row>
    <row r="21" spans="2:10" x14ac:dyDescent="0.25">
      <c r="D21" s="128"/>
      <c r="E21" s="128"/>
      <c r="F21" s="128"/>
      <c r="G21" s="128"/>
      <c r="H21" s="128"/>
      <c r="I21" s="128"/>
    </row>
    <row r="22" spans="2:10" x14ac:dyDescent="0.25">
      <c r="D22" s="128"/>
      <c r="E22" s="128"/>
      <c r="F22" s="128"/>
      <c r="G22" s="128"/>
      <c r="H22" s="128"/>
      <c r="I22" s="128"/>
    </row>
    <row r="23" spans="2:10" x14ac:dyDescent="0.25">
      <c r="D23" s="128"/>
      <c r="E23" s="128"/>
      <c r="F23" s="128"/>
      <c r="G23" s="128"/>
      <c r="H23" s="128"/>
      <c r="I23" s="128"/>
    </row>
    <row r="24" spans="2:10" x14ac:dyDescent="0.25">
      <c r="D24" s="128"/>
      <c r="E24" s="128"/>
      <c r="F24" s="128"/>
      <c r="G24" s="128"/>
      <c r="H24" s="128"/>
      <c r="I24" s="128"/>
    </row>
  </sheetData>
  <mergeCells count="16">
    <mergeCell ref="D11:E11"/>
    <mergeCell ref="G11:I11"/>
    <mergeCell ref="D12:E12"/>
    <mergeCell ref="G12:I12"/>
    <mergeCell ref="C7:I7"/>
    <mergeCell ref="C8:D8"/>
    <mergeCell ref="E8:I8"/>
    <mergeCell ref="D9:E9"/>
    <mergeCell ref="G9:I9"/>
    <mergeCell ref="D10:E10"/>
    <mergeCell ref="G10:I10"/>
    <mergeCell ref="C13:I13"/>
    <mergeCell ref="C14:I14"/>
    <mergeCell ref="C15:I15"/>
    <mergeCell ref="D16:E16"/>
    <mergeCell ref="G16:I16"/>
  </mergeCells>
  <hyperlinks>
    <hyperlink ref="G10:I10" location="'Guarapuava-PR-2014'!A1" display="2014 a 2018"/>
    <hyperlink ref="G11:I11" location="'Ilópolis-RS-2018'!A1" display="2018 a 2021"/>
  </hyperlinks>
  <pageMargins left="0.511811024" right="0.511811024" top="0.78740157499999996" bottom="0.78740157499999996" header="0.31496062000000002" footer="0.31496062000000002"/>
  <pageSetup paperSize="9" orientation="portrait" horizontalDpi="4294967293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5"/>
  <sheetViews>
    <sheetView showGridLines="0" workbookViewId="0">
      <selection sqref="A1:E1"/>
    </sheetView>
  </sheetViews>
  <sheetFormatPr defaultRowHeight="12.75" x14ac:dyDescent="0.2"/>
  <cols>
    <col min="1" max="1" width="39" style="55" customWidth="1"/>
    <col min="2" max="5" width="11.7109375" style="55" customWidth="1"/>
    <col min="6" max="256" width="8.7109375" style="55"/>
    <col min="257" max="257" width="39" style="55" customWidth="1"/>
    <col min="258" max="261" width="11.7109375" style="55" customWidth="1"/>
    <col min="262" max="512" width="8.7109375" style="55"/>
    <col min="513" max="513" width="39" style="55" customWidth="1"/>
    <col min="514" max="517" width="11.7109375" style="55" customWidth="1"/>
    <col min="518" max="768" width="8.7109375" style="55"/>
    <col min="769" max="769" width="39" style="55" customWidth="1"/>
    <col min="770" max="773" width="11.7109375" style="55" customWidth="1"/>
    <col min="774" max="1024" width="8.7109375" style="55"/>
    <col min="1025" max="1025" width="39" style="55" customWidth="1"/>
    <col min="1026" max="1029" width="11.7109375" style="55" customWidth="1"/>
    <col min="1030" max="1280" width="8.7109375" style="55"/>
    <col min="1281" max="1281" width="39" style="55" customWidth="1"/>
    <col min="1282" max="1285" width="11.7109375" style="55" customWidth="1"/>
    <col min="1286" max="1536" width="8.7109375" style="55"/>
    <col min="1537" max="1537" width="39" style="55" customWidth="1"/>
    <col min="1538" max="1541" width="11.7109375" style="55" customWidth="1"/>
    <col min="1542" max="1792" width="8.7109375" style="55"/>
    <col min="1793" max="1793" width="39" style="55" customWidth="1"/>
    <col min="1794" max="1797" width="11.7109375" style="55" customWidth="1"/>
    <col min="1798" max="2048" width="8.7109375" style="55"/>
    <col min="2049" max="2049" width="39" style="55" customWidth="1"/>
    <col min="2050" max="2053" width="11.7109375" style="55" customWidth="1"/>
    <col min="2054" max="2304" width="8.7109375" style="55"/>
    <col min="2305" max="2305" width="39" style="55" customWidth="1"/>
    <col min="2306" max="2309" width="11.7109375" style="55" customWidth="1"/>
    <col min="2310" max="2560" width="8.7109375" style="55"/>
    <col min="2561" max="2561" width="39" style="55" customWidth="1"/>
    <col min="2562" max="2565" width="11.7109375" style="55" customWidth="1"/>
    <col min="2566" max="2816" width="8.7109375" style="55"/>
    <col min="2817" max="2817" width="39" style="55" customWidth="1"/>
    <col min="2818" max="2821" width="11.7109375" style="55" customWidth="1"/>
    <col min="2822" max="3072" width="8.7109375" style="55"/>
    <col min="3073" max="3073" width="39" style="55" customWidth="1"/>
    <col min="3074" max="3077" width="11.7109375" style="55" customWidth="1"/>
    <col min="3078" max="3328" width="8.7109375" style="55"/>
    <col min="3329" max="3329" width="39" style="55" customWidth="1"/>
    <col min="3330" max="3333" width="11.7109375" style="55" customWidth="1"/>
    <col min="3334" max="3584" width="8.7109375" style="55"/>
    <col min="3585" max="3585" width="39" style="55" customWidth="1"/>
    <col min="3586" max="3589" width="11.7109375" style="55" customWidth="1"/>
    <col min="3590" max="3840" width="8.7109375" style="55"/>
    <col min="3841" max="3841" width="39" style="55" customWidth="1"/>
    <col min="3842" max="3845" width="11.7109375" style="55" customWidth="1"/>
    <col min="3846" max="4096" width="8.7109375" style="55"/>
    <col min="4097" max="4097" width="39" style="55" customWidth="1"/>
    <col min="4098" max="4101" width="11.7109375" style="55" customWidth="1"/>
    <col min="4102" max="4352" width="8.7109375" style="55"/>
    <col min="4353" max="4353" width="39" style="55" customWidth="1"/>
    <col min="4354" max="4357" width="11.7109375" style="55" customWidth="1"/>
    <col min="4358" max="4608" width="8.7109375" style="55"/>
    <col min="4609" max="4609" width="39" style="55" customWidth="1"/>
    <col min="4610" max="4613" width="11.7109375" style="55" customWidth="1"/>
    <col min="4614" max="4864" width="8.7109375" style="55"/>
    <col min="4865" max="4865" width="39" style="55" customWidth="1"/>
    <col min="4866" max="4869" width="11.7109375" style="55" customWidth="1"/>
    <col min="4870" max="5120" width="8.7109375" style="55"/>
    <col min="5121" max="5121" width="39" style="55" customWidth="1"/>
    <col min="5122" max="5125" width="11.7109375" style="55" customWidth="1"/>
    <col min="5126" max="5376" width="8.7109375" style="55"/>
    <col min="5377" max="5377" width="39" style="55" customWidth="1"/>
    <col min="5378" max="5381" width="11.7109375" style="55" customWidth="1"/>
    <col min="5382" max="5632" width="8.7109375" style="55"/>
    <col min="5633" max="5633" width="39" style="55" customWidth="1"/>
    <col min="5634" max="5637" width="11.7109375" style="55" customWidth="1"/>
    <col min="5638" max="5888" width="8.7109375" style="55"/>
    <col min="5889" max="5889" width="39" style="55" customWidth="1"/>
    <col min="5890" max="5893" width="11.7109375" style="55" customWidth="1"/>
    <col min="5894" max="6144" width="8.7109375" style="55"/>
    <col min="6145" max="6145" width="39" style="55" customWidth="1"/>
    <col min="6146" max="6149" width="11.7109375" style="55" customWidth="1"/>
    <col min="6150" max="6400" width="8.7109375" style="55"/>
    <col min="6401" max="6401" width="39" style="55" customWidth="1"/>
    <col min="6402" max="6405" width="11.7109375" style="55" customWidth="1"/>
    <col min="6406" max="6656" width="8.7109375" style="55"/>
    <col min="6657" max="6657" width="39" style="55" customWidth="1"/>
    <col min="6658" max="6661" width="11.7109375" style="55" customWidth="1"/>
    <col min="6662" max="6912" width="8.7109375" style="55"/>
    <col min="6913" max="6913" width="39" style="55" customWidth="1"/>
    <col min="6914" max="6917" width="11.7109375" style="55" customWidth="1"/>
    <col min="6918" max="7168" width="8.7109375" style="55"/>
    <col min="7169" max="7169" width="39" style="55" customWidth="1"/>
    <col min="7170" max="7173" width="11.7109375" style="55" customWidth="1"/>
    <col min="7174" max="7424" width="8.7109375" style="55"/>
    <col min="7425" max="7425" width="39" style="55" customWidth="1"/>
    <col min="7426" max="7429" width="11.7109375" style="55" customWidth="1"/>
    <col min="7430" max="7680" width="8.7109375" style="55"/>
    <col min="7681" max="7681" width="39" style="55" customWidth="1"/>
    <col min="7682" max="7685" width="11.7109375" style="55" customWidth="1"/>
    <col min="7686" max="7936" width="8.7109375" style="55"/>
    <col min="7937" max="7937" width="39" style="55" customWidth="1"/>
    <col min="7938" max="7941" width="11.7109375" style="55" customWidth="1"/>
    <col min="7942" max="8192" width="8.7109375" style="55"/>
    <col min="8193" max="8193" width="39" style="55" customWidth="1"/>
    <col min="8194" max="8197" width="11.7109375" style="55" customWidth="1"/>
    <col min="8198" max="8448" width="8.7109375" style="55"/>
    <col min="8449" max="8449" width="39" style="55" customWidth="1"/>
    <col min="8450" max="8453" width="11.7109375" style="55" customWidth="1"/>
    <col min="8454" max="8704" width="8.7109375" style="55"/>
    <col min="8705" max="8705" width="39" style="55" customWidth="1"/>
    <col min="8706" max="8709" width="11.7109375" style="55" customWidth="1"/>
    <col min="8710" max="8960" width="8.7109375" style="55"/>
    <col min="8961" max="8961" width="39" style="55" customWidth="1"/>
    <col min="8962" max="8965" width="11.7109375" style="55" customWidth="1"/>
    <col min="8966" max="9216" width="8.7109375" style="55"/>
    <col min="9217" max="9217" width="39" style="55" customWidth="1"/>
    <col min="9218" max="9221" width="11.7109375" style="55" customWidth="1"/>
    <col min="9222" max="9472" width="8.7109375" style="55"/>
    <col min="9473" max="9473" width="39" style="55" customWidth="1"/>
    <col min="9474" max="9477" width="11.7109375" style="55" customWidth="1"/>
    <col min="9478" max="9728" width="8.7109375" style="55"/>
    <col min="9729" max="9729" width="39" style="55" customWidth="1"/>
    <col min="9730" max="9733" width="11.7109375" style="55" customWidth="1"/>
    <col min="9734" max="9984" width="8.7109375" style="55"/>
    <col min="9985" max="9985" width="39" style="55" customWidth="1"/>
    <col min="9986" max="9989" width="11.7109375" style="55" customWidth="1"/>
    <col min="9990" max="10240" width="8.7109375" style="55"/>
    <col min="10241" max="10241" width="39" style="55" customWidth="1"/>
    <col min="10242" max="10245" width="11.7109375" style="55" customWidth="1"/>
    <col min="10246" max="10496" width="8.7109375" style="55"/>
    <col min="10497" max="10497" width="39" style="55" customWidth="1"/>
    <col min="10498" max="10501" width="11.7109375" style="55" customWidth="1"/>
    <col min="10502" max="10752" width="8.7109375" style="55"/>
    <col min="10753" max="10753" width="39" style="55" customWidth="1"/>
    <col min="10754" max="10757" width="11.7109375" style="55" customWidth="1"/>
    <col min="10758" max="11008" width="8.7109375" style="55"/>
    <col min="11009" max="11009" width="39" style="55" customWidth="1"/>
    <col min="11010" max="11013" width="11.7109375" style="55" customWidth="1"/>
    <col min="11014" max="11264" width="8.7109375" style="55"/>
    <col min="11265" max="11265" width="39" style="55" customWidth="1"/>
    <col min="11266" max="11269" width="11.7109375" style="55" customWidth="1"/>
    <col min="11270" max="11520" width="8.7109375" style="55"/>
    <col min="11521" max="11521" width="39" style="55" customWidth="1"/>
    <col min="11522" max="11525" width="11.7109375" style="55" customWidth="1"/>
    <col min="11526" max="11776" width="8.7109375" style="55"/>
    <col min="11777" max="11777" width="39" style="55" customWidth="1"/>
    <col min="11778" max="11781" width="11.7109375" style="55" customWidth="1"/>
    <col min="11782" max="12032" width="8.7109375" style="55"/>
    <col min="12033" max="12033" width="39" style="55" customWidth="1"/>
    <col min="12034" max="12037" width="11.7109375" style="55" customWidth="1"/>
    <col min="12038" max="12288" width="8.7109375" style="55"/>
    <col min="12289" max="12289" width="39" style="55" customWidth="1"/>
    <col min="12290" max="12293" width="11.7109375" style="55" customWidth="1"/>
    <col min="12294" max="12544" width="8.7109375" style="55"/>
    <col min="12545" max="12545" width="39" style="55" customWidth="1"/>
    <col min="12546" max="12549" width="11.7109375" style="55" customWidth="1"/>
    <col min="12550" max="12800" width="8.7109375" style="55"/>
    <col min="12801" max="12801" width="39" style="55" customWidth="1"/>
    <col min="12802" max="12805" width="11.7109375" style="55" customWidth="1"/>
    <col min="12806" max="13056" width="8.7109375" style="55"/>
    <col min="13057" max="13057" width="39" style="55" customWidth="1"/>
    <col min="13058" max="13061" width="11.7109375" style="55" customWidth="1"/>
    <col min="13062" max="13312" width="8.7109375" style="55"/>
    <col min="13313" max="13313" width="39" style="55" customWidth="1"/>
    <col min="13314" max="13317" width="11.7109375" style="55" customWidth="1"/>
    <col min="13318" max="13568" width="8.7109375" style="55"/>
    <col min="13569" max="13569" width="39" style="55" customWidth="1"/>
    <col min="13570" max="13573" width="11.7109375" style="55" customWidth="1"/>
    <col min="13574" max="13824" width="8.7109375" style="55"/>
    <col min="13825" max="13825" width="39" style="55" customWidth="1"/>
    <col min="13826" max="13829" width="11.7109375" style="55" customWidth="1"/>
    <col min="13830" max="14080" width="8.7109375" style="55"/>
    <col min="14081" max="14081" width="39" style="55" customWidth="1"/>
    <col min="14082" max="14085" width="11.7109375" style="55" customWidth="1"/>
    <col min="14086" max="14336" width="8.7109375" style="55"/>
    <col min="14337" max="14337" width="39" style="55" customWidth="1"/>
    <col min="14338" max="14341" width="11.7109375" style="55" customWidth="1"/>
    <col min="14342" max="14592" width="8.7109375" style="55"/>
    <col min="14593" max="14593" width="39" style="55" customWidth="1"/>
    <col min="14594" max="14597" width="11.7109375" style="55" customWidth="1"/>
    <col min="14598" max="14848" width="8.7109375" style="55"/>
    <col min="14849" max="14849" width="39" style="55" customWidth="1"/>
    <col min="14850" max="14853" width="11.7109375" style="55" customWidth="1"/>
    <col min="14854" max="15104" width="8.7109375" style="55"/>
    <col min="15105" max="15105" width="39" style="55" customWidth="1"/>
    <col min="15106" max="15109" width="11.7109375" style="55" customWidth="1"/>
    <col min="15110" max="15360" width="8.7109375" style="55"/>
    <col min="15361" max="15361" width="39" style="55" customWidth="1"/>
    <col min="15362" max="15365" width="11.7109375" style="55" customWidth="1"/>
    <col min="15366" max="15616" width="8.7109375" style="55"/>
    <col min="15617" max="15617" width="39" style="55" customWidth="1"/>
    <col min="15618" max="15621" width="11.7109375" style="55" customWidth="1"/>
    <col min="15622" max="15872" width="8.7109375" style="55"/>
    <col min="15873" max="15873" width="39" style="55" customWidth="1"/>
    <col min="15874" max="15877" width="11.7109375" style="55" customWidth="1"/>
    <col min="15878" max="16128" width="8.7109375" style="55"/>
    <col min="16129" max="16129" width="39" style="55" customWidth="1"/>
    <col min="16130" max="16133" width="11.7109375" style="55" customWidth="1"/>
    <col min="16134" max="16384" width="8.7109375" style="55"/>
  </cols>
  <sheetData>
    <row r="1" spans="1:5" x14ac:dyDescent="0.2">
      <c r="A1" s="161" t="s">
        <v>82</v>
      </c>
      <c r="B1" s="162"/>
      <c r="C1" s="162"/>
      <c r="D1" s="162"/>
      <c r="E1" s="162"/>
    </row>
    <row r="2" spans="1:5" x14ac:dyDescent="0.2">
      <c r="A2" s="161" t="s">
        <v>83</v>
      </c>
      <c r="B2" s="162"/>
      <c r="C2" s="162"/>
      <c r="D2" s="162"/>
      <c r="E2" s="162"/>
    </row>
    <row r="3" spans="1:5" x14ac:dyDescent="0.2">
      <c r="A3" s="161" t="s">
        <v>84</v>
      </c>
      <c r="B3" s="162"/>
      <c r="C3" s="162"/>
      <c r="D3" s="162"/>
      <c r="E3" s="162"/>
    </row>
    <row r="4" spans="1:5" x14ac:dyDescent="0.2">
      <c r="A4" s="56" t="s">
        <v>85</v>
      </c>
      <c r="B4" s="161" t="s">
        <v>86</v>
      </c>
      <c r="C4" s="162"/>
      <c r="D4" s="162"/>
      <c r="E4" s="162"/>
    </row>
    <row r="5" spans="1:5" x14ac:dyDescent="0.2">
      <c r="A5" s="56" t="s">
        <v>87</v>
      </c>
      <c r="B5" s="161" t="s">
        <v>88</v>
      </c>
      <c r="C5" s="162"/>
      <c r="D5" s="162"/>
      <c r="E5" s="162"/>
    </row>
    <row r="6" spans="1:5" x14ac:dyDescent="0.2">
      <c r="A6" s="56" t="s">
        <v>89</v>
      </c>
      <c r="B6" s="57" t="s">
        <v>90</v>
      </c>
    </row>
    <row r="7" spans="1:5" ht="22.5" x14ac:dyDescent="0.2">
      <c r="A7" s="58" t="s">
        <v>9</v>
      </c>
      <c r="B7" s="58" t="s">
        <v>91</v>
      </c>
      <c r="C7" s="58" t="s">
        <v>92</v>
      </c>
      <c r="D7" s="58" t="s">
        <v>93</v>
      </c>
      <c r="E7" s="58" t="s">
        <v>94</v>
      </c>
    </row>
    <row r="8" spans="1:5" x14ac:dyDescent="0.2">
      <c r="A8" s="161" t="s">
        <v>95</v>
      </c>
      <c r="B8" s="162"/>
      <c r="C8" s="162"/>
      <c r="D8" s="162"/>
      <c r="E8" s="162"/>
    </row>
    <row r="9" spans="1:5" x14ac:dyDescent="0.2">
      <c r="A9" s="57" t="s">
        <v>96</v>
      </c>
      <c r="B9" s="59">
        <v>0</v>
      </c>
      <c r="C9" s="59">
        <v>0</v>
      </c>
      <c r="D9" s="59">
        <v>0</v>
      </c>
      <c r="E9" s="59">
        <v>0</v>
      </c>
    </row>
    <row r="10" spans="1:5" x14ac:dyDescent="0.2">
      <c r="A10" s="57" t="s">
        <v>97</v>
      </c>
      <c r="B10" s="59">
        <v>0</v>
      </c>
      <c r="C10" s="59">
        <v>0</v>
      </c>
      <c r="D10" s="59">
        <v>0</v>
      </c>
      <c r="E10" s="59">
        <v>0</v>
      </c>
    </row>
    <row r="11" spans="1:5" x14ac:dyDescent="0.2">
      <c r="A11" s="57" t="s">
        <v>98</v>
      </c>
    </row>
    <row r="12" spans="1:5" x14ac:dyDescent="0.2">
      <c r="A12" s="57" t="s">
        <v>99</v>
      </c>
      <c r="B12" s="59">
        <v>0</v>
      </c>
      <c r="C12" s="59">
        <v>0</v>
      </c>
      <c r="D12" s="59">
        <v>0</v>
      </c>
      <c r="E12" s="59">
        <v>0</v>
      </c>
    </row>
    <row r="13" spans="1:5" x14ac:dyDescent="0.2">
      <c r="A13" s="57" t="s">
        <v>100</v>
      </c>
      <c r="B13" s="59">
        <v>0</v>
      </c>
      <c r="C13" s="59">
        <v>0</v>
      </c>
      <c r="D13" s="59">
        <v>0</v>
      </c>
      <c r="E13" s="59">
        <v>0</v>
      </c>
    </row>
    <row r="14" spans="1:5" x14ac:dyDescent="0.2">
      <c r="A14" s="57" t="s">
        <v>101</v>
      </c>
      <c r="B14" s="59">
        <v>0</v>
      </c>
      <c r="C14" s="59">
        <v>0</v>
      </c>
      <c r="D14" s="59">
        <v>0</v>
      </c>
      <c r="E14" s="59">
        <v>0</v>
      </c>
    </row>
    <row r="15" spans="1:5" x14ac:dyDescent="0.2">
      <c r="A15" s="57" t="s">
        <v>102</v>
      </c>
      <c r="B15" s="59">
        <v>0</v>
      </c>
      <c r="C15" s="59">
        <v>0</v>
      </c>
      <c r="D15" s="59">
        <v>0</v>
      </c>
      <c r="E15" s="59">
        <v>0</v>
      </c>
    </row>
    <row r="16" spans="1:5" x14ac:dyDescent="0.2">
      <c r="A16" s="57" t="s">
        <v>103</v>
      </c>
      <c r="B16" s="59">
        <v>4633.8</v>
      </c>
      <c r="C16" s="59">
        <v>6.2054200000000002</v>
      </c>
      <c r="D16" s="59">
        <v>57.24</v>
      </c>
      <c r="E16" s="59">
        <v>47.3</v>
      </c>
    </row>
    <row r="17" spans="1:5" x14ac:dyDescent="0.2">
      <c r="A17" s="57" t="s">
        <v>104</v>
      </c>
      <c r="B17" s="59">
        <v>264</v>
      </c>
      <c r="C17" s="59">
        <v>0.35354000000000002</v>
      </c>
      <c r="D17" s="59">
        <v>3.26</v>
      </c>
      <c r="E17" s="59">
        <v>2.69</v>
      </c>
    </row>
    <row r="18" spans="1:5" x14ac:dyDescent="0.2">
      <c r="A18" s="57" t="s">
        <v>105</v>
      </c>
      <c r="B18" s="59">
        <v>0</v>
      </c>
      <c r="C18" s="59">
        <v>0</v>
      </c>
      <c r="D18" s="59">
        <v>0</v>
      </c>
      <c r="E18" s="59">
        <v>0</v>
      </c>
    </row>
    <row r="19" spans="1:5" x14ac:dyDescent="0.2">
      <c r="A19" s="57" t="s">
        <v>106</v>
      </c>
      <c r="B19" s="59">
        <v>1120</v>
      </c>
      <c r="C19" s="59">
        <v>1.49987</v>
      </c>
      <c r="D19" s="59">
        <v>13.83</v>
      </c>
      <c r="E19" s="59">
        <v>11.43</v>
      </c>
    </row>
    <row r="20" spans="1:5" x14ac:dyDescent="0.2">
      <c r="A20" s="57" t="s">
        <v>107</v>
      </c>
      <c r="B20" s="59">
        <v>40</v>
      </c>
      <c r="C20" s="59">
        <v>5.357E-2</v>
      </c>
      <c r="D20" s="59">
        <v>0.49</v>
      </c>
      <c r="E20" s="59">
        <v>0.41</v>
      </c>
    </row>
    <row r="21" spans="1:5" x14ac:dyDescent="0.2">
      <c r="A21" s="57" t="s">
        <v>108</v>
      </c>
      <c r="B21" s="59">
        <v>0</v>
      </c>
      <c r="C21" s="59">
        <v>0</v>
      </c>
      <c r="D21" s="59">
        <v>0</v>
      </c>
      <c r="E21" s="59">
        <v>0</v>
      </c>
    </row>
    <row r="22" spans="1:5" x14ac:dyDescent="0.2">
      <c r="A22" s="57" t="s">
        <v>109</v>
      </c>
    </row>
    <row r="23" spans="1:5" x14ac:dyDescent="0.2">
      <c r="A23" s="57" t="s">
        <v>110</v>
      </c>
      <c r="B23" s="59">
        <v>0</v>
      </c>
      <c r="C23" s="59">
        <v>0</v>
      </c>
      <c r="D23" s="59">
        <v>0</v>
      </c>
      <c r="E23" s="59">
        <v>0</v>
      </c>
    </row>
    <row r="24" spans="1:5" x14ac:dyDescent="0.2">
      <c r="A24" s="57" t="s">
        <v>111</v>
      </c>
      <c r="B24" s="59">
        <v>0</v>
      </c>
      <c r="C24" s="59">
        <v>0</v>
      </c>
      <c r="D24" s="59">
        <v>0</v>
      </c>
      <c r="E24" s="59">
        <v>0</v>
      </c>
    </row>
    <row r="25" spans="1:5" x14ac:dyDescent="0.2">
      <c r="A25" s="57" t="s">
        <v>112</v>
      </c>
      <c r="B25" s="59">
        <v>0</v>
      </c>
      <c r="C25" s="59">
        <v>0</v>
      </c>
      <c r="D25" s="59">
        <v>0</v>
      </c>
      <c r="E25" s="59">
        <v>0</v>
      </c>
    </row>
    <row r="26" spans="1:5" x14ac:dyDescent="0.2">
      <c r="A26" s="57" t="s">
        <v>113</v>
      </c>
      <c r="B26" s="59">
        <v>0</v>
      </c>
      <c r="C26" s="59">
        <v>0</v>
      </c>
      <c r="D26" s="59">
        <v>0</v>
      </c>
      <c r="E26" s="59">
        <v>0</v>
      </c>
    </row>
    <row r="27" spans="1:5" x14ac:dyDescent="0.2">
      <c r="A27" s="56" t="s">
        <v>114</v>
      </c>
      <c r="B27" s="60">
        <v>6057.8</v>
      </c>
      <c r="C27" s="60">
        <v>8.1123999999999992</v>
      </c>
      <c r="D27" s="60">
        <v>74.819999999999993</v>
      </c>
      <c r="E27" s="60">
        <v>61.83</v>
      </c>
    </row>
    <row r="28" spans="1:5" x14ac:dyDescent="0.2">
      <c r="A28" s="161" t="s">
        <v>40</v>
      </c>
      <c r="B28" s="162"/>
      <c r="C28" s="162"/>
      <c r="D28" s="162"/>
      <c r="E28" s="162"/>
    </row>
    <row r="29" spans="1:5" x14ac:dyDescent="0.2">
      <c r="A29" s="57" t="s">
        <v>115</v>
      </c>
      <c r="B29" s="59">
        <v>1493.52</v>
      </c>
      <c r="C29" s="59">
        <v>2.00007</v>
      </c>
      <c r="D29" s="59">
        <v>18.45</v>
      </c>
      <c r="E29" s="59">
        <v>15.25</v>
      </c>
    </row>
    <row r="30" spans="1:5" x14ac:dyDescent="0.2">
      <c r="A30" s="57" t="s">
        <v>116</v>
      </c>
      <c r="B30" s="59">
        <v>181.73</v>
      </c>
      <c r="C30" s="59">
        <v>0.24337</v>
      </c>
      <c r="D30" s="59">
        <v>2.2400000000000002</v>
      </c>
      <c r="E30" s="59">
        <v>1.86</v>
      </c>
    </row>
    <row r="31" spans="1:5" x14ac:dyDescent="0.2">
      <c r="A31" s="57" t="s">
        <v>117</v>
      </c>
      <c r="B31" s="59">
        <v>0</v>
      </c>
      <c r="C31" s="59">
        <v>0</v>
      </c>
      <c r="D31" s="59">
        <v>0</v>
      </c>
      <c r="E31" s="59">
        <v>0</v>
      </c>
    </row>
    <row r="32" spans="1:5" x14ac:dyDescent="0.2">
      <c r="A32" s="57" t="s">
        <v>118</v>
      </c>
      <c r="B32" s="59">
        <v>0</v>
      </c>
      <c r="C32" s="59">
        <v>0</v>
      </c>
      <c r="D32" s="59">
        <v>0</v>
      </c>
      <c r="E32" s="59">
        <v>0</v>
      </c>
    </row>
    <row r="33" spans="1:5" x14ac:dyDescent="0.2">
      <c r="A33" s="57" t="s">
        <v>119</v>
      </c>
      <c r="B33" s="59">
        <v>0</v>
      </c>
      <c r="C33" s="59">
        <v>0</v>
      </c>
      <c r="D33" s="59">
        <v>0</v>
      </c>
      <c r="E33" s="59">
        <v>0</v>
      </c>
    </row>
    <row r="34" spans="1:5" x14ac:dyDescent="0.2">
      <c r="A34" s="57" t="s">
        <v>120</v>
      </c>
      <c r="B34" s="59">
        <v>0</v>
      </c>
      <c r="C34" s="59">
        <v>0</v>
      </c>
      <c r="D34" s="59">
        <v>0</v>
      </c>
      <c r="E34" s="59">
        <v>0</v>
      </c>
    </row>
    <row r="35" spans="1:5" x14ac:dyDescent="0.2">
      <c r="A35" s="57" t="s">
        <v>121</v>
      </c>
      <c r="B35" s="59">
        <v>0</v>
      </c>
      <c r="C35" s="59">
        <v>0</v>
      </c>
      <c r="D35" s="59">
        <v>0</v>
      </c>
      <c r="E35" s="59">
        <v>0</v>
      </c>
    </row>
    <row r="36" spans="1:5" x14ac:dyDescent="0.2">
      <c r="A36" s="57" t="s">
        <v>122</v>
      </c>
      <c r="B36" s="59">
        <v>0</v>
      </c>
      <c r="C36" s="59">
        <v>0</v>
      </c>
      <c r="D36" s="59">
        <v>0</v>
      </c>
      <c r="E36" s="59">
        <v>0</v>
      </c>
    </row>
    <row r="37" spans="1:5" x14ac:dyDescent="0.2">
      <c r="A37" s="57" t="s">
        <v>123</v>
      </c>
      <c r="B37" s="59">
        <v>0</v>
      </c>
      <c r="C37" s="59">
        <v>0</v>
      </c>
      <c r="D37" s="59">
        <v>0</v>
      </c>
      <c r="E37" s="59">
        <v>0</v>
      </c>
    </row>
    <row r="38" spans="1:5" x14ac:dyDescent="0.2">
      <c r="A38" s="57" t="s">
        <v>124</v>
      </c>
      <c r="B38" s="59">
        <v>212.82</v>
      </c>
      <c r="C38" s="59">
        <v>0.28499999999999998</v>
      </c>
      <c r="D38" s="59">
        <v>2.63</v>
      </c>
      <c r="E38" s="59">
        <v>2.17</v>
      </c>
    </row>
    <row r="39" spans="1:5" x14ac:dyDescent="0.2">
      <c r="A39" s="56" t="s">
        <v>54</v>
      </c>
      <c r="B39" s="60">
        <v>1888.07</v>
      </c>
      <c r="C39" s="60">
        <v>2.5284399999999998</v>
      </c>
      <c r="D39" s="60">
        <v>23.32</v>
      </c>
      <c r="E39" s="60">
        <v>19.28</v>
      </c>
    </row>
    <row r="40" spans="1:5" x14ac:dyDescent="0.2">
      <c r="A40" s="161" t="s">
        <v>55</v>
      </c>
      <c r="B40" s="162"/>
      <c r="C40" s="162"/>
      <c r="D40" s="162"/>
      <c r="E40" s="162"/>
    </row>
    <row r="41" spans="1:5" x14ac:dyDescent="0.2">
      <c r="A41" s="57" t="s">
        <v>125</v>
      </c>
      <c r="B41" s="59">
        <v>149.56</v>
      </c>
      <c r="C41" s="59">
        <v>0.2</v>
      </c>
      <c r="D41" s="59">
        <v>1.85</v>
      </c>
      <c r="E41" s="59">
        <v>1.53</v>
      </c>
    </row>
    <row r="42" spans="1:5" x14ac:dyDescent="0.2">
      <c r="A42" s="56" t="s">
        <v>126</v>
      </c>
      <c r="B42" s="60">
        <v>149.56</v>
      </c>
      <c r="C42" s="60">
        <v>0.2</v>
      </c>
      <c r="D42" s="60">
        <v>1.85</v>
      </c>
      <c r="E42" s="60">
        <v>1.53</v>
      </c>
    </row>
    <row r="43" spans="1:5" x14ac:dyDescent="0.2">
      <c r="A43" s="56" t="s">
        <v>127</v>
      </c>
      <c r="B43" s="60">
        <v>8095.43</v>
      </c>
      <c r="C43" s="60">
        <v>10.84084</v>
      </c>
      <c r="D43" s="60">
        <v>99.99</v>
      </c>
      <c r="E43" s="60">
        <v>82.64</v>
      </c>
    </row>
    <row r="44" spans="1:5" x14ac:dyDescent="0.2">
      <c r="A44" s="161" t="s">
        <v>128</v>
      </c>
      <c r="B44" s="162"/>
      <c r="C44" s="162"/>
      <c r="D44" s="162"/>
      <c r="E44" s="162"/>
    </row>
    <row r="45" spans="1:5" x14ac:dyDescent="0.2">
      <c r="A45" s="57" t="s">
        <v>129</v>
      </c>
      <c r="B45" s="59">
        <v>0</v>
      </c>
      <c r="C45" s="59">
        <v>0</v>
      </c>
      <c r="D45" s="59">
        <v>0</v>
      </c>
      <c r="E45" s="59">
        <v>0</v>
      </c>
    </row>
    <row r="46" spans="1:5" x14ac:dyDescent="0.2">
      <c r="A46" s="57" t="s">
        <v>130</v>
      </c>
      <c r="B46" s="59">
        <v>0</v>
      </c>
      <c r="C46" s="59">
        <v>0</v>
      </c>
      <c r="D46" s="59">
        <v>0</v>
      </c>
      <c r="E46" s="59">
        <v>0</v>
      </c>
    </row>
    <row r="47" spans="1:5" x14ac:dyDescent="0.2">
      <c r="A47" s="57" t="s">
        <v>131</v>
      </c>
      <c r="B47" s="59">
        <v>0</v>
      </c>
      <c r="C47" s="59">
        <v>0</v>
      </c>
      <c r="D47" s="59">
        <v>0</v>
      </c>
      <c r="E47" s="59">
        <v>0</v>
      </c>
    </row>
    <row r="48" spans="1:5" x14ac:dyDescent="0.2">
      <c r="A48" s="57" t="s">
        <v>132</v>
      </c>
      <c r="B48" s="59">
        <v>606.65</v>
      </c>
      <c r="C48" s="59">
        <v>0.81240999999999997</v>
      </c>
      <c r="D48" s="59">
        <v>7.49</v>
      </c>
      <c r="E48" s="59">
        <v>6.19</v>
      </c>
    </row>
    <row r="49" spans="1:5" x14ac:dyDescent="0.2">
      <c r="A49" s="56" t="s">
        <v>64</v>
      </c>
      <c r="B49" s="60">
        <v>606.65</v>
      </c>
      <c r="C49" s="60">
        <v>0.81240999999999997</v>
      </c>
      <c r="D49" s="60">
        <v>7.49</v>
      </c>
      <c r="E49" s="60">
        <v>6.19</v>
      </c>
    </row>
    <row r="50" spans="1:5" x14ac:dyDescent="0.2">
      <c r="A50" s="161" t="s">
        <v>133</v>
      </c>
      <c r="B50" s="162"/>
      <c r="C50" s="162"/>
      <c r="D50" s="162"/>
      <c r="E50" s="162"/>
    </row>
    <row r="51" spans="1:5" x14ac:dyDescent="0.2">
      <c r="A51" s="57" t="s">
        <v>134</v>
      </c>
      <c r="B51" s="59">
        <v>390</v>
      </c>
      <c r="C51" s="59">
        <v>0.52227000000000001</v>
      </c>
      <c r="D51" s="59">
        <v>4.82</v>
      </c>
      <c r="E51" s="59">
        <v>3.98</v>
      </c>
    </row>
    <row r="52" spans="1:5" x14ac:dyDescent="0.2">
      <c r="A52" s="57" t="s">
        <v>135</v>
      </c>
      <c r="B52" s="59">
        <v>120.36</v>
      </c>
      <c r="C52" s="59">
        <v>0.16117999999999999</v>
      </c>
      <c r="D52" s="59">
        <v>1.49</v>
      </c>
      <c r="E52" s="59">
        <v>1.23</v>
      </c>
    </row>
    <row r="53" spans="1:5" x14ac:dyDescent="0.2">
      <c r="A53" s="57" t="s">
        <v>136</v>
      </c>
      <c r="B53" s="59">
        <v>0</v>
      </c>
      <c r="C53" s="59">
        <v>0</v>
      </c>
      <c r="D53" s="59">
        <v>0</v>
      </c>
      <c r="E53" s="59">
        <v>0</v>
      </c>
    </row>
    <row r="54" spans="1:5" x14ac:dyDescent="0.2">
      <c r="A54" s="57" t="s">
        <v>137</v>
      </c>
      <c r="B54" s="59">
        <v>177.36</v>
      </c>
      <c r="C54" s="59">
        <v>0.23751</v>
      </c>
      <c r="D54" s="59">
        <v>2.19</v>
      </c>
      <c r="E54" s="59">
        <v>1.81</v>
      </c>
    </row>
    <row r="55" spans="1:5" x14ac:dyDescent="0.2">
      <c r="A55" s="56" t="s">
        <v>69</v>
      </c>
      <c r="B55" s="60">
        <v>687.72</v>
      </c>
      <c r="C55" s="60">
        <v>0.92096</v>
      </c>
      <c r="D55" s="60">
        <v>8.5</v>
      </c>
      <c r="E55" s="60">
        <v>7.02</v>
      </c>
    </row>
    <row r="56" spans="1:5" x14ac:dyDescent="0.2">
      <c r="A56" s="56" t="s">
        <v>138</v>
      </c>
      <c r="B56" s="60">
        <v>1294.3699999999999</v>
      </c>
      <c r="C56" s="60">
        <v>1.7333700000000001</v>
      </c>
      <c r="D56" s="60">
        <v>15.99</v>
      </c>
      <c r="E56" s="60">
        <v>13.21</v>
      </c>
    </row>
    <row r="57" spans="1:5" x14ac:dyDescent="0.2">
      <c r="A57" s="56" t="s">
        <v>139</v>
      </c>
      <c r="B57" s="60">
        <v>9389.7999999999993</v>
      </c>
      <c r="C57" s="60">
        <v>12.574210000000001</v>
      </c>
      <c r="D57" s="60">
        <v>115.98</v>
      </c>
      <c r="E57" s="60">
        <v>95.85</v>
      </c>
    </row>
    <row r="58" spans="1:5" x14ac:dyDescent="0.2">
      <c r="A58" s="161" t="s">
        <v>72</v>
      </c>
      <c r="B58" s="162"/>
      <c r="C58" s="162"/>
      <c r="D58" s="162"/>
      <c r="E58" s="162"/>
    </row>
    <row r="59" spans="1:5" x14ac:dyDescent="0.2">
      <c r="A59" s="57" t="s">
        <v>140</v>
      </c>
      <c r="B59" s="59">
        <v>0</v>
      </c>
      <c r="C59" s="59">
        <v>0</v>
      </c>
      <c r="D59" s="59">
        <v>0</v>
      </c>
      <c r="E59" s="59">
        <v>0</v>
      </c>
    </row>
    <row r="60" spans="1:5" x14ac:dyDescent="0.2">
      <c r="A60" s="57" t="s">
        <v>141</v>
      </c>
      <c r="B60" s="59">
        <v>5.13</v>
      </c>
      <c r="C60" s="59">
        <v>6.8599999999999998E-3</v>
      </c>
      <c r="D60" s="59">
        <v>0.06</v>
      </c>
      <c r="E60" s="59">
        <v>0.05</v>
      </c>
    </row>
    <row r="61" spans="1:5" x14ac:dyDescent="0.2">
      <c r="A61" s="57" t="s">
        <v>142</v>
      </c>
      <c r="B61" s="59">
        <v>401.37</v>
      </c>
      <c r="C61" s="59">
        <v>0.53751000000000004</v>
      </c>
      <c r="D61" s="59">
        <v>4.96</v>
      </c>
      <c r="E61" s="59">
        <v>4.0999999999999996</v>
      </c>
    </row>
    <row r="62" spans="1:5" x14ac:dyDescent="0.2">
      <c r="A62" s="56" t="s">
        <v>143</v>
      </c>
      <c r="B62" s="60">
        <v>406.5</v>
      </c>
      <c r="C62" s="60">
        <v>0.54437000000000002</v>
      </c>
      <c r="D62" s="60">
        <v>5.0199999999999996</v>
      </c>
      <c r="E62" s="60">
        <v>4.1500000000000004</v>
      </c>
    </row>
    <row r="63" spans="1:5" x14ac:dyDescent="0.2">
      <c r="A63" s="56" t="s">
        <v>144</v>
      </c>
      <c r="B63" s="60">
        <v>9796.2999999999993</v>
      </c>
      <c r="C63" s="60">
        <v>13.11858</v>
      </c>
      <c r="D63" s="60">
        <v>121</v>
      </c>
      <c r="E63" s="60">
        <v>100</v>
      </c>
    </row>
    <row r="65" spans="1:5" x14ac:dyDescent="0.2">
      <c r="A65" s="161" t="s">
        <v>79</v>
      </c>
      <c r="B65" s="162"/>
      <c r="C65" s="162"/>
      <c r="D65" s="162"/>
      <c r="E65" s="162"/>
    </row>
  </sheetData>
  <mergeCells count="12">
    <mergeCell ref="A65:E65"/>
    <mergeCell ref="A1:E1"/>
    <mergeCell ref="A2:E2"/>
    <mergeCell ref="A3:E3"/>
    <mergeCell ref="B4:E4"/>
    <mergeCell ref="B5:E5"/>
    <mergeCell ref="A8:E8"/>
    <mergeCell ref="A28:E28"/>
    <mergeCell ref="A40:E40"/>
    <mergeCell ref="A44:E44"/>
    <mergeCell ref="A50:E50"/>
    <mergeCell ref="A58:E58"/>
  </mergeCells>
  <pageMargins left="0.78740157499999996" right="0.78740157499999996" top="0.984251969" bottom="0.984251969" header="0.5" footer="0.5"/>
  <pageSetup orientation="portrait" horizontalDpi="300" verticalDpi="300" copies="0"/>
  <headerFooter alignWithMargins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5"/>
  <sheetViews>
    <sheetView showGridLines="0" workbookViewId="0">
      <selection sqref="A1:F1"/>
    </sheetView>
  </sheetViews>
  <sheetFormatPr defaultRowHeight="12.75" x14ac:dyDescent="0.2"/>
  <cols>
    <col min="1" max="1" width="35.140625" style="172" customWidth="1"/>
    <col min="2" max="3" width="13.7109375" style="172" customWidth="1"/>
    <col min="4" max="5" width="18.7109375" style="172" customWidth="1"/>
    <col min="6" max="256" width="9.140625" style="172"/>
    <col min="257" max="257" width="35.140625" style="172" customWidth="1"/>
    <col min="258" max="259" width="13.7109375" style="172" customWidth="1"/>
    <col min="260" max="261" width="18.7109375" style="172" customWidth="1"/>
    <col min="262" max="512" width="9.140625" style="172"/>
    <col min="513" max="513" width="35.140625" style="172" customWidth="1"/>
    <col min="514" max="515" width="13.7109375" style="172" customWidth="1"/>
    <col min="516" max="517" width="18.7109375" style="172" customWidth="1"/>
    <col min="518" max="768" width="9.140625" style="172"/>
    <col min="769" max="769" width="35.140625" style="172" customWidth="1"/>
    <col min="770" max="771" width="13.7109375" style="172" customWidth="1"/>
    <col min="772" max="773" width="18.7109375" style="172" customWidth="1"/>
    <col min="774" max="1024" width="9.140625" style="172"/>
    <col min="1025" max="1025" width="35.140625" style="172" customWidth="1"/>
    <col min="1026" max="1027" width="13.7109375" style="172" customWidth="1"/>
    <col min="1028" max="1029" width="18.7109375" style="172" customWidth="1"/>
    <col min="1030" max="1280" width="9.140625" style="172"/>
    <col min="1281" max="1281" width="35.140625" style="172" customWidth="1"/>
    <col min="1282" max="1283" width="13.7109375" style="172" customWidth="1"/>
    <col min="1284" max="1285" width="18.7109375" style="172" customWidth="1"/>
    <col min="1286" max="1536" width="9.140625" style="172"/>
    <col min="1537" max="1537" width="35.140625" style="172" customWidth="1"/>
    <col min="1538" max="1539" width="13.7109375" style="172" customWidth="1"/>
    <col min="1540" max="1541" width="18.7109375" style="172" customWidth="1"/>
    <col min="1542" max="1792" width="9.140625" style="172"/>
    <col min="1793" max="1793" width="35.140625" style="172" customWidth="1"/>
    <col min="1794" max="1795" width="13.7109375" style="172" customWidth="1"/>
    <col min="1796" max="1797" width="18.7109375" style="172" customWidth="1"/>
    <col min="1798" max="2048" width="9.140625" style="172"/>
    <col min="2049" max="2049" width="35.140625" style="172" customWidth="1"/>
    <col min="2050" max="2051" width="13.7109375" style="172" customWidth="1"/>
    <col min="2052" max="2053" width="18.7109375" style="172" customWidth="1"/>
    <col min="2054" max="2304" width="9.140625" style="172"/>
    <col min="2305" max="2305" width="35.140625" style="172" customWidth="1"/>
    <col min="2306" max="2307" width="13.7109375" style="172" customWidth="1"/>
    <col min="2308" max="2309" width="18.7109375" style="172" customWidth="1"/>
    <col min="2310" max="2560" width="9.140625" style="172"/>
    <col min="2561" max="2561" width="35.140625" style="172" customWidth="1"/>
    <col min="2562" max="2563" width="13.7109375" style="172" customWidth="1"/>
    <col min="2564" max="2565" width="18.7109375" style="172" customWidth="1"/>
    <col min="2566" max="2816" width="9.140625" style="172"/>
    <col min="2817" max="2817" width="35.140625" style="172" customWidth="1"/>
    <col min="2818" max="2819" width="13.7109375" style="172" customWidth="1"/>
    <col min="2820" max="2821" width="18.7109375" style="172" customWidth="1"/>
    <col min="2822" max="3072" width="9.140625" style="172"/>
    <col min="3073" max="3073" width="35.140625" style="172" customWidth="1"/>
    <col min="3074" max="3075" width="13.7109375" style="172" customWidth="1"/>
    <col min="3076" max="3077" width="18.7109375" style="172" customWidth="1"/>
    <col min="3078" max="3328" width="9.140625" style="172"/>
    <col min="3329" max="3329" width="35.140625" style="172" customWidth="1"/>
    <col min="3330" max="3331" width="13.7109375" style="172" customWidth="1"/>
    <col min="3332" max="3333" width="18.7109375" style="172" customWidth="1"/>
    <col min="3334" max="3584" width="9.140625" style="172"/>
    <col min="3585" max="3585" width="35.140625" style="172" customWidth="1"/>
    <col min="3586" max="3587" width="13.7109375" style="172" customWidth="1"/>
    <col min="3588" max="3589" width="18.7109375" style="172" customWidth="1"/>
    <col min="3590" max="3840" width="9.140625" style="172"/>
    <col min="3841" max="3841" width="35.140625" style="172" customWidth="1"/>
    <col min="3842" max="3843" width="13.7109375" style="172" customWidth="1"/>
    <col min="3844" max="3845" width="18.7109375" style="172" customWidth="1"/>
    <col min="3846" max="4096" width="9.140625" style="172"/>
    <col min="4097" max="4097" width="35.140625" style="172" customWidth="1"/>
    <col min="4098" max="4099" width="13.7109375" style="172" customWidth="1"/>
    <col min="4100" max="4101" width="18.7109375" style="172" customWidth="1"/>
    <col min="4102" max="4352" width="9.140625" style="172"/>
    <col min="4353" max="4353" width="35.140625" style="172" customWidth="1"/>
    <col min="4354" max="4355" width="13.7109375" style="172" customWidth="1"/>
    <col min="4356" max="4357" width="18.7109375" style="172" customWidth="1"/>
    <col min="4358" max="4608" width="9.140625" style="172"/>
    <col min="4609" max="4609" width="35.140625" style="172" customWidth="1"/>
    <col min="4610" max="4611" width="13.7109375" style="172" customWidth="1"/>
    <col min="4612" max="4613" width="18.7109375" style="172" customWidth="1"/>
    <col min="4614" max="4864" width="9.140625" style="172"/>
    <col min="4865" max="4865" width="35.140625" style="172" customWidth="1"/>
    <col min="4866" max="4867" width="13.7109375" style="172" customWidth="1"/>
    <col min="4868" max="4869" width="18.7109375" style="172" customWidth="1"/>
    <col min="4870" max="5120" width="9.140625" style="172"/>
    <col min="5121" max="5121" width="35.140625" style="172" customWidth="1"/>
    <col min="5122" max="5123" width="13.7109375" style="172" customWidth="1"/>
    <col min="5124" max="5125" width="18.7109375" style="172" customWidth="1"/>
    <col min="5126" max="5376" width="9.140625" style="172"/>
    <col min="5377" max="5377" width="35.140625" style="172" customWidth="1"/>
    <col min="5378" max="5379" width="13.7109375" style="172" customWidth="1"/>
    <col min="5380" max="5381" width="18.7109375" style="172" customWidth="1"/>
    <col min="5382" max="5632" width="9.140625" style="172"/>
    <col min="5633" max="5633" width="35.140625" style="172" customWidth="1"/>
    <col min="5634" max="5635" width="13.7109375" style="172" customWidth="1"/>
    <col min="5636" max="5637" width="18.7109375" style="172" customWidth="1"/>
    <col min="5638" max="5888" width="9.140625" style="172"/>
    <col min="5889" max="5889" width="35.140625" style="172" customWidth="1"/>
    <col min="5890" max="5891" width="13.7109375" style="172" customWidth="1"/>
    <col min="5892" max="5893" width="18.7109375" style="172" customWidth="1"/>
    <col min="5894" max="6144" width="9.140625" style="172"/>
    <col min="6145" max="6145" width="35.140625" style="172" customWidth="1"/>
    <col min="6146" max="6147" width="13.7109375" style="172" customWidth="1"/>
    <col min="6148" max="6149" width="18.7109375" style="172" customWidth="1"/>
    <col min="6150" max="6400" width="9.140625" style="172"/>
    <col min="6401" max="6401" width="35.140625" style="172" customWidth="1"/>
    <col min="6402" max="6403" width="13.7109375" style="172" customWidth="1"/>
    <col min="6404" max="6405" width="18.7109375" style="172" customWidth="1"/>
    <col min="6406" max="6656" width="9.140625" style="172"/>
    <col min="6657" max="6657" width="35.140625" style="172" customWidth="1"/>
    <col min="6658" max="6659" width="13.7109375" style="172" customWidth="1"/>
    <col min="6660" max="6661" width="18.7109375" style="172" customWidth="1"/>
    <col min="6662" max="6912" width="9.140625" style="172"/>
    <col min="6913" max="6913" width="35.140625" style="172" customWidth="1"/>
    <col min="6914" max="6915" width="13.7109375" style="172" customWidth="1"/>
    <col min="6916" max="6917" width="18.7109375" style="172" customWidth="1"/>
    <col min="6918" max="7168" width="9.140625" style="172"/>
    <col min="7169" max="7169" width="35.140625" style="172" customWidth="1"/>
    <col min="7170" max="7171" width="13.7109375" style="172" customWidth="1"/>
    <col min="7172" max="7173" width="18.7109375" style="172" customWidth="1"/>
    <col min="7174" max="7424" width="9.140625" style="172"/>
    <col min="7425" max="7425" width="35.140625" style="172" customWidth="1"/>
    <col min="7426" max="7427" width="13.7109375" style="172" customWidth="1"/>
    <col min="7428" max="7429" width="18.7109375" style="172" customWidth="1"/>
    <col min="7430" max="7680" width="9.140625" style="172"/>
    <col min="7681" max="7681" width="35.140625" style="172" customWidth="1"/>
    <col min="7682" max="7683" width="13.7109375" style="172" customWidth="1"/>
    <col min="7684" max="7685" width="18.7109375" style="172" customWidth="1"/>
    <col min="7686" max="7936" width="9.140625" style="172"/>
    <col min="7937" max="7937" width="35.140625" style="172" customWidth="1"/>
    <col min="7938" max="7939" width="13.7109375" style="172" customWidth="1"/>
    <col min="7940" max="7941" width="18.7109375" style="172" customWidth="1"/>
    <col min="7942" max="8192" width="9.140625" style="172"/>
    <col min="8193" max="8193" width="35.140625" style="172" customWidth="1"/>
    <col min="8194" max="8195" width="13.7109375" style="172" customWidth="1"/>
    <col min="8196" max="8197" width="18.7109375" style="172" customWidth="1"/>
    <col min="8198" max="8448" width="9.140625" style="172"/>
    <col min="8449" max="8449" width="35.140625" style="172" customWidth="1"/>
    <col min="8450" max="8451" width="13.7109375" style="172" customWidth="1"/>
    <col min="8452" max="8453" width="18.7109375" style="172" customWidth="1"/>
    <col min="8454" max="8704" width="9.140625" style="172"/>
    <col min="8705" max="8705" width="35.140625" style="172" customWidth="1"/>
    <col min="8706" max="8707" width="13.7109375" style="172" customWidth="1"/>
    <col min="8708" max="8709" width="18.7109375" style="172" customWidth="1"/>
    <col min="8710" max="8960" width="9.140625" style="172"/>
    <col min="8961" max="8961" width="35.140625" style="172" customWidth="1"/>
    <col min="8962" max="8963" width="13.7109375" style="172" customWidth="1"/>
    <col min="8964" max="8965" width="18.7109375" style="172" customWidth="1"/>
    <col min="8966" max="9216" width="9.140625" style="172"/>
    <col min="9217" max="9217" width="35.140625" style="172" customWidth="1"/>
    <col min="9218" max="9219" width="13.7109375" style="172" customWidth="1"/>
    <col min="9220" max="9221" width="18.7109375" style="172" customWidth="1"/>
    <col min="9222" max="9472" width="9.140625" style="172"/>
    <col min="9473" max="9473" width="35.140625" style="172" customWidth="1"/>
    <col min="9474" max="9475" width="13.7109375" style="172" customWidth="1"/>
    <col min="9476" max="9477" width="18.7109375" style="172" customWidth="1"/>
    <col min="9478" max="9728" width="9.140625" style="172"/>
    <col min="9729" max="9729" width="35.140625" style="172" customWidth="1"/>
    <col min="9730" max="9731" width="13.7109375" style="172" customWidth="1"/>
    <col min="9732" max="9733" width="18.7109375" style="172" customWidth="1"/>
    <col min="9734" max="9984" width="9.140625" style="172"/>
    <col min="9985" max="9985" width="35.140625" style="172" customWidth="1"/>
    <col min="9986" max="9987" width="13.7109375" style="172" customWidth="1"/>
    <col min="9988" max="9989" width="18.7109375" style="172" customWidth="1"/>
    <col min="9990" max="10240" width="9.140625" style="172"/>
    <col min="10241" max="10241" width="35.140625" style="172" customWidth="1"/>
    <col min="10242" max="10243" width="13.7109375" style="172" customWidth="1"/>
    <col min="10244" max="10245" width="18.7109375" style="172" customWidth="1"/>
    <col min="10246" max="10496" width="9.140625" style="172"/>
    <col min="10497" max="10497" width="35.140625" style="172" customWidth="1"/>
    <col min="10498" max="10499" width="13.7109375" style="172" customWidth="1"/>
    <col min="10500" max="10501" width="18.7109375" style="172" customWidth="1"/>
    <col min="10502" max="10752" width="9.140625" style="172"/>
    <col min="10753" max="10753" width="35.140625" style="172" customWidth="1"/>
    <col min="10754" max="10755" width="13.7109375" style="172" customWidth="1"/>
    <col min="10756" max="10757" width="18.7109375" style="172" customWidth="1"/>
    <col min="10758" max="11008" width="9.140625" style="172"/>
    <col min="11009" max="11009" width="35.140625" style="172" customWidth="1"/>
    <col min="11010" max="11011" width="13.7109375" style="172" customWidth="1"/>
    <col min="11012" max="11013" width="18.7109375" style="172" customWidth="1"/>
    <col min="11014" max="11264" width="9.140625" style="172"/>
    <col min="11265" max="11265" width="35.140625" style="172" customWidth="1"/>
    <col min="11266" max="11267" width="13.7109375" style="172" customWidth="1"/>
    <col min="11268" max="11269" width="18.7109375" style="172" customWidth="1"/>
    <col min="11270" max="11520" width="9.140625" style="172"/>
    <col min="11521" max="11521" width="35.140625" style="172" customWidth="1"/>
    <col min="11522" max="11523" width="13.7109375" style="172" customWidth="1"/>
    <col min="11524" max="11525" width="18.7109375" style="172" customWidth="1"/>
    <col min="11526" max="11776" width="9.140625" style="172"/>
    <col min="11777" max="11777" width="35.140625" style="172" customWidth="1"/>
    <col min="11778" max="11779" width="13.7109375" style="172" customWidth="1"/>
    <col min="11780" max="11781" width="18.7109375" style="172" customWidth="1"/>
    <col min="11782" max="12032" width="9.140625" style="172"/>
    <col min="12033" max="12033" width="35.140625" style="172" customWidth="1"/>
    <col min="12034" max="12035" width="13.7109375" style="172" customWidth="1"/>
    <col min="12036" max="12037" width="18.7109375" style="172" customWidth="1"/>
    <col min="12038" max="12288" width="9.140625" style="172"/>
    <col min="12289" max="12289" width="35.140625" style="172" customWidth="1"/>
    <col min="12290" max="12291" width="13.7109375" style="172" customWidth="1"/>
    <col min="12292" max="12293" width="18.7109375" style="172" customWidth="1"/>
    <col min="12294" max="12544" width="9.140625" style="172"/>
    <col min="12545" max="12545" width="35.140625" style="172" customWidth="1"/>
    <col min="12546" max="12547" width="13.7109375" style="172" customWidth="1"/>
    <col min="12548" max="12549" width="18.7109375" style="172" customWidth="1"/>
    <col min="12550" max="12800" width="9.140625" style="172"/>
    <col min="12801" max="12801" width="35.140625" style="172" customWidth="1"/>
    <col min="12802" max="12803" width="13.7109375" style="172" customWidth="1"/>
    <col min="12804" max="12805" width="18.7109375" style="172" customWidth="1"/>
    <col min="12806" max="13056" width="9.140625" style="172"/>
    <col min="13057" max="13057" width="35.140625" style="172" customWidth="1"/>
    <col min="13058" max="13059" width="13.7109375" style="172" customWidth="1"/>
    <col min="13060" max="13061" width="18.7109375" style="172" customWidth="1"/>
    <col min="13062" max="13312" width="9.140625" style="172"/>
    <col min="13313" max="13313" width="35.140625" style="172" customWidth="1"/>
    <col min="13314" max="13315" width="13.7109375" style="172" customWidth="1"/>
    <col min="13316" max="13317" width="18.7109375" style="172" customWidth="1"/>
    <col min="13318" max="13568" width="9.140625" style="172"/>
    <col min="13569" max="13569" width="35.140625" style="172" customWidth="1"/>
    <col min="13570" max="13571" width="13.7109375" style="172" customWidth="1"/>
    <col min="13572" max="13573" width="18.7109375" style="172" customWidth="1"/>
    <col min="13574" max="13824" width="9.140625" style="172"/>
    <col min="13825" max="13825" width="35.140625" style="172" customWidth="1"/>
    <col min="13826" max="13827" width="13.7109375" style="172" customWidth="1"/>
    <col min="13828" max="13829" width="18.7109375" style="172" customWidth="1"/>
    <col min="13830" max="14080" width="9.140625" style="172"/>
    <col min="14081" max="14081" width="35.140625" style="172" customWidth="1"/>
    <col min="14082" max="14083" width="13.7109375" style="172" customWidth="1"/>
    <col min="14084" max="14085" width="18.7109375" style="172" customWidth="1"/>
    <col min="14086" max="14336" width="9.140625" style="172"/>
    <col min="14337" max="14337" width="35.140625" style="172" customWidth="1"/>
    <col min="14338" max="14339" width="13.7109375" style="172" customWidth="1"/>
    <col min="14340" max="14341" width="18.7109375" style="172" customWidth="1"/>
    <col min="14342" max="14592" width="9.140625" style="172"/>
    <col min="14593" max="14593" width="35.140625" style="172" customWidth="1"/>
    <col min="14594" max="14595" width="13.7109375" style="172" customWidth="1"/>
    <col min="14596" max="14597" width="18.7109375" style="172" customWidth="1"/>
    <col min="14598" max="14848" width="9.140625" style="172"/>
    <col min="14849" max="14849" width="35.140625" style="172" customWidth="1"/>
    <col min="14850" max="14851" width="13.7109375" style="172" customWidth="1"/>
    <col min="14852" max="14853" width="18.7109375" style="172" customWidth="1"/>
    <col min="14854" max="15104" width="9.140625" style="172"/>
    <col min="15105" max="15105" width="35.140625" style="172" customWidth="1"/>
    <col min="15106" max="15107" width="13.7109375" style="172" customWidth="1"/>
    <col min="15108" max="15109" width="18.7109375" style="172" customWidth="1"/>
    <col min="15110" max="15360" width="9.140625" style="172"/>
    <col min="15361" max="15361" width="35.140625" style="172" customWidth="1"/>
    <col min="15362" max="15363" width="13.7109375" style="172" customWidth="1"/>
    <col min="15364" max="15365" width="18.7109375" style="172" customWidth="1"/>
    <col min="15366" max="15616" width="9.140625" style="172"/>
    <col min="15617" max="15617" width="35.140625" style="172" customWidth="1"/>
    <col min="15618" max="15619" width="13.7109375" style="172" customWidth="1"/>
    <col min="15620" max="15621" width="18.7109375" style="172" customWidth="1"/>
    <col min="15622" max="15872" width="9.140625" style="172"/>
    <col min="15873" max="15873" width="35.140625" style="172" customWidth="1"/>
    <col min="15874" max="15875" width="13.7109375" style="172" customWidth="1"/>
    <col min="15876" max="15877" width="18.7109375" style="172" customWidth="1"/>
    <col min="15878" max="16128" width="9.140625" style="172"/>
    <col min="16129" max="16129" width="35.140625" style="172" customWidth="1"/>
    <col min="16130" max="16131" width="13.7109375" style="172" customWidth="1"/>
    <col min="16132" max="16133" width="18.7109375" style="172" customWidth="1"/>
    <col min="16134" max="16384" width="9.140625" style="172"/>
  </cols>
  <sheetData>
    <row r="1" spans="1:6" x14ac:dyDescent="0.2">
      <c r="A1" s="170" t="s">
        <v>82</v>
      </c>
      <c r="B1" s="171"/>
      <c r="C1" s="171"/>
      <c r="D1" s="171"/>
      <c r="E1" s="171"/>
      <c r="F1" s="171"/>
    </row>
    <row r="2" spans="1:6" x14ac:dyDescent="0.2">
      <c r="A2" s="170" t="s">
        <v>83</v>
      </c>
      <c r="B2" s="171"/>
      <c r="C2" s="171"/>
      <c r="D2" s="171"/>
      <c r="E2" s="171"/>
      <c r="F2" s="171"/>
    </row>
    <row r="3" spans="1:6" x14ac:dyDescent="0.2">
      <c r="A3" s="170" t="s">
        <v>217</v>
      </c>
      <c r="B3" s="171"/>
      <c r="C3" s="171"/>
      <c r="D3" s="171"/>
      <c r="E3" s="171"/>
      <c r="F3" s="171"/>
    </row>
    <row r="4" spans="1:6" x14ac:dyDescent="0.2">
      <c r="A4" s="173" t="s">
        <v>85</v>
      </c>
      <c r="B4" s="170" t="s">
        <v>86</v>
      </c>
      <c r="C4" s="171"/>
      <c r="D4" s="171"/>
      <c r="E4" s="171"/>
      <c r="F4" s="171"/>
    </row>
    <row r="5" spans="1:6" x14ac:dyDescent="0.2">
      <c r="A5" s="173" t="s">
        <v>218</v>
      </c>
      <c r="B5" s="170" t="s">
        <v>88</v>
      </c>
      <c r="C5" s="171"/>
      <c r="D5" s="171"/>
      <c r="E5" s="171"/>
      <c r="F5" s="171"/>
    </row>
    <row r="6" spans="1:6" x14ac:dyDescent="0.2">
      <c r="A6" s="173" t="s">
        <v>89</v>
      </c>
      <c r="B6" s="174" t="s">
        <v>90</v>
      </c>
    </row>
    <row r="7" spans="1:6" x14ac:dyDescent="0.2">
      <c r="A7" s="175" t="s">
        <v>9</v>
      </c>
      <c r="B7" s="175" t="s">
        <v>91</v>
      </c>
      <c r="C7" s="175" t="s">
        <v>92</v>
      </c>
      <c r="D7" s="175" t="s">
        <v>93</v>
      </c>
      <c r="E7" s="175" t="s">
        <v>94</v>
      </c>
    </row>
    <row r="8" spans="1:6" x14ac:dyDescent="0.2">
      <c r="A8" s="170" t="s">
        <v>95</v>
      </c>
      <c r="B8" s="171"/>
      <c r="C8" s="171"/>
      <c r="D8" s="171"/>
      <c r="E8" s="171"/>
    </row>
    <row r="9" spans="1:6" x14ac:dyDescent="0.2">
      <c r="A9" s="174" t="s">
        <v>96</v>
      </c>
      <c r="B9" s="176">
        <v>0</v>
      </c>
      <c r="C9" s="176">
        <v>0</v>
      </c>
      <c r="D9" s="176">
        <v>0</v>
      </c>
      <c r="E9" s="176">
        <v>0</v>
      </c>
    </row>
    <row r="10" spans="1:6" x14ac:dyDescent="0.2">
      <c r="A10" s="174" t="s">
        <v>97</v>
      </c>
      <c r="B10" s="176">
        <v>0</v>
      </c>
      <c r="C10" s="176">
        <v>0</v>
      </c>
      <c r="D10" s="176">
        <v>0</v>
      </c>
      <c r="E10" s="176">
        <v>0</v>
      </c>
    </row>
    <row r="11" spans="1:6" x14ac:dyDescent="0.2">
      <c r="A11" s="174" t="s">
        <v>98</v>
      </c>
    </row>
    <row r="12" spans="1:6" x14ac:dyDescent="0.2">
      <c r="A12" s="174" t="s">
        <v>99</v>
      </c>
      <c r="B12" s="176">
        <v>0</v>
      </c>
      <c r="C12" s="176">
        <v>0</v>
      </c>
      <c r="D12" s="176">
        <v>0</v>
      </c>
      <c r="E12" s="176">
        <v>0</v>
      </c>
    </row>
    <row r="13" spans="1:6" x14ac:dyDescent="0.2">
      <c r="A13" s="174" t="s">
        <v>100</v>
      </c>
      <c r="B13" s="176">
        <v>0</v>
      </c>
      <c r="C13" s="176">
        <v>0</v>
      </c>
      <c r="D13" s="176">
        <v>0</v>
      </c>
      <c r="E13" s="176">
        <v>0</v>
      </c>
    </row>
    <row r="14" spans="1:6" x14ac:dyDescent="0.2">
      <c r="A14" s="174" t="s">
        <v>101</v>
      </c>
      <c r="B14" s="176">
        <v>0</v>
      </c>
      <c r="C14" s="176">
        <v>0</v>
      </c>
      <c r="D14" s="176">
        <v>0</v>
      </c>
      <c r="E14" s="176">
        <v>0</v>
      </c>
    </row>
    <row r="15" spans="1:6" x14ac:dyDescent="0.2">
      <c r="A15" s="174" t="s">
        <v>102</v>
      </c>
      <c r="B15" s="176">
        <v>0</v>
      </c>
      <c r="C15" s="176">
        <v>0</v>
      </c>
      <c r="D15" s="176">
        <v>0</v>
      </c>
      <c r="E15" s="176">
        <v>0</v>
      </c>
    </row>
    <row r="16" spans="1:6" x14ac:dyDescent="0.2">
      <c r="A16" s="174" t="s">
        <v>103</v>
      </c>
      <c r="B16" s="176">
        <v>4633.8</v>
      </c>
      <c r="C16" s="176">
        <v>6.2054200000000002</v>
      </c>
      <c r="D16" s="176">
        <v>44.95</v>
      </c>
      <c r="E16" s="176">
        <v>33.14</v>
      </c>
    </row>
    <row r="17" spans="1:5" x14ac:dyDescent="0.2">
      <c r="A17" s="174" t="s">
        <v>104</v>
      </c>
      <c r="B17" s="176">
        <v>290.88</v>
      </c>
      <c r="C17" s="176">
        <v>0.38954</v>
      </c>
      <c r="D17" s="176">
        <v>2.82</v>
      </c>
      <c r="E17" s="176">
        <v>2.08</v>
      </c>
    </row>
    <row r="18" spans="1:5" x14ac:dyDescent="0.2">
      <c r="A18" s="174" t="s">
        <v>105</v>
      </c>
      <c r="B18" s="176">
        <v>0</v>
      </c>
      <c r="C18" s="176">
        <v>0</v>
      </c>
      <c r="D18" s="176">
        <v>0</v>
      </c>
      <c r="E18" s="176">
        <v>0</v>
      </c>
    </row>
    <row r="19" spans="1:5" x14ac:dyDescent="0.2">
      <c r="A19" s="174" t="s">
        <v>106</v>
      </c>
      <c r="B19" s="176">
        <v>2000</v>
      </c>
      <c r="C19" s="176">
        <v>2.6783299999999999</v>
      </c>
      <c r="D19" s="176">
        <v>19.399999999999999</v>
      </c>
      <c r="E19" s="176">
        <v>14.3</v>
      </c>
    </row>
    <row r="20" spans="1:5" x14ac:dyDescent="0.2">
      <c r="A20" s="174" t="s">
        <v>107</v>
      </c>
      <c r="B20" s="176">
        <v>170</v>
      </c>
      <c r="C20" s="176">
        <v>0.22766</v>
      </c>
      <c r="D20" s="176">
        <v>1.65</v>
      </c>
      <c r="E20" s="176">
        <v>1.22</v>
      </c>
    </row>
    <row r="21" spans="1:5" x14ac:dyDescent="0.2">
      <c r="A21" s="174" t="s">
        <v>108</v>
      </c>
      <c r="B21" s="176">
        <v>0</v>
      </c>
      <c r="C21" s="176">
        <v>0</v>
      </c>
      <c r="D21" s="176">
        <v>0</v>
      </c>
      <c r="E21" s="176">
        <v>0</v>
      </c>
    </row>
    <row r="22" spans="1:5" x14ac:dyDescent="0.2">
      <c r="A22" s="174" t="s">
        <v>109</v>
      </c>
    </row>
    <row r="23" spans="1:5" x14ac:dyDescent="0.2">
      <c r="A23" s="174" t="s">
        <v>110</v>
      </c>
      <c r="B23" s="176">
        <v>0</v>
      </c>
      <c r="C23" s="176">
        <v>0</v>
      </c>
      <c r="D23" s="176">
        <v>0</v>
      </c>
      <c r="E23" s="176">
        <v>0</v>
      </c>
    </row>
    <row r="24" spans="1:5" x14ac:dyDescent="0.2">
      <c r="A24" s="174" t="s">
        <v>111</v>
      </c>
      <c r="B24" s="176">
        <v>0</v>
      </c>
      <c r="C24" s="176">
        <v>0</v>
      </c>
      <c r="D24" s="176">
        <v>0</v>
      </c>
      <c r="E24" s="176">
        <v>0</v>
      </c>
    </row>
    <row r="25" spans="1:5" x14ac:dyDescent="0.2">
      <c r="A25" s="174" t="s">
        <v>112</v>
      </c>
      <c r="B25" s="176">
        <v>0</v>
      </c>
      <c r="C25" s="176">
        <v>0</v>
      </c>
      <c r="D25" s="176">
        <v>0</v>
      </c>
      <c r="E25" s="176">
        <v>0</v>
      </c>
    </row>
    <row r="26" spans="1:5" x14ac:dyDescent="0.2">
      <c r="A26" s="174" t="s">
        <v>113</v>
      </c>
      <c r="B26" s="176">
        <v>0</v>
      </c>
      <c r="C26" s="176">
        <v>0</v>
      </c>
      <c r="D26" s="176">
        <v>0</v>
      </c>
      <c r="E26" s="176">
        <v>0</v>
      </c>
    </row>
    <row r="27" spans="1:5" x14ac:dyDescent="0.2">
      <c r="A27" s="173" t="s">
        <v>114</v>
      </c>
      <c r="B27" s="177">
        <v>7094.68</v>
      </c>
      <c r="C27" s="177">
        <v>9.5009499999999996</v>
      </c>
      <c r="D27" s="177">
        <v>68.819999999999993</v>
      </c>
      <c r="E27" s="177">
        <v>50.74</v>
      </c>
    </row>
    <row r="28" spans="1:5" x14ac:dyDescent="0.2">
      <c r="A28" s="170" t="s">
        <v>40</v>
      </c>
      <c r="B28" s="171"/>
      <c r="C28" s="171"/>
      <c r="D28" s="171"/>
      <c r="E28" s="171"/>
    </row>
    <row r="29" spans="1:5" x14ac:dyDescent="0.2">
      <c r="A29" s="174" t="s">
        <v>115</v>
      </c>
      <c r="B29" s="176">
        <v>1866.9</v>
      </c>
      <c r="C29" s="176">
        <v>2.5000900000000001</v>
      </c>
      <c r="D29" s="176">
        <v>18.11</v>
      </c>
      <c r="E29" s="176">
        <v>13.35</v>
      </c>
    </row>
    <row r="30" spans="1:5" x14ac:dyDescent="0.2">
      <c r="A30" s="174" t="s">
        <v>116</v>
      </c>
      <c r="B30" s="176">
        <v>212.84</v>
      </c>
      <c r="C30" s="176">
        <v>0.28503000000000001</v>
      </c>
      <c r="D30" s="176">
        <v>2.06</v>
      </c>
      <c r="E30" s="176">
        <v>1.52</v>
      </c>
    </row>
    <row r="31" spans="1:5" x14ac:dyDescent="0.2">
      <c r="A31" s="174" t="s">
        <v>117</v>
      </c>
      <c r="B31" s="176">
        <v>0</v>
      </c>
      <c r="C31" s="176">
        <v>0</v>
      </c>
      <c r="D31" s="176">
        <v>0</v>
      </c>
      <c r="E31" s="176">
        <v>0</v>
      </c>
    </row>
    <row r="32" spans="1:5" x14ac:dyDescent="0.2">
      <c r="A32" s="174" t="s">
        <v>118</v>
      </c>
      <c r="B32" s="176">
        <v>0</v>
      </c>
      <c r="C32" s="176">
        <v>0</v>
      </c>
      <c r="D32" s="176">
        <v>0</v>
      </c>
      <c r="E32" s="176">
        <v>0</v>
      </c>
    </row>
    <row r="33" spans="1:5" x14ac:dyDescent="0.2">
      <c r="A33" s="174" t="s">
        <v>119</v>
      </c>
      <c r="B33" s="176">
        <v>0</v>
      </c>
      <c r="C33" s="176">
        <v>0</v>
      </c>
      <c r="D33" s="176">
        <v>0</v>
      </c>
      <c r="E33" s="176">
        <v>0</v>
      </c>
    </row>
    <row r="34" spans="1:5" x14ac:dyDescent="0.2">
      <c r="A34" s="174" t="s">
        <v>120</v>
      </c>
      <c r="B34" s="176">
        <v>0</v>
      </c>
      <c r="C34" s="176">
        <v>0</v>
      </c>
      <c r="D34" s="176">
        <v>0</v>
      </c>
      <c r="E34" s="176">
        <v>0</v>
      </c>
    </row>
    <row r="35" spans="1:5" x14ac:dyDescent="0.2">
      <c r="A35" s="174" t="s">
        <v>121</v>
      </c>
      <c r="B35" s="176">
        <v>0</v>
      </c>
      <c r="C35" s="176">
        <v>0</v>
      </c>
      <c r="D35" s="176">
        <v>0</v>
      </c>
      <c r="E35" s="176">
        <v>0</v>
      </c>
    </row>
    <row r="36" spans="1:5" x14ac:dyDescent="0.2">
      <c r="A36" s="174" t="s">
        <v>122</v>
      </c>
      <c r="B36" s="176">
        <v>0</v>
      </c>
      <c r="C36" s="176">
        <v>0</v>
      </c>
      <c r="D36" s="176">
        <v>0</v>
      </c>
      <c r="E36" s="176">
        <v>0</v>
      </c>
    </row>
    <row r="37" spans="1:5" x14ac:dyDescent="0.2">
      <c r="A37" s="174" t="s">
        <v>123</v>
      </c>
      <c r="B37" s="176">
        <v>0</v>
      </c>
      <c r="C37" s="176">
        <v>0</v>
      </c>
      <c r="D37" s="176">
        <v>0</v>
      </c>
      <c r="E37" s="176">
        <v>0</v>
      </c>
    </row>
    <row r="38" spans="1:5" x14ac:dyDescent="0.2">
      <c r="A38" s="174" t="s">
        <v>124</v>
      </c>
      <c r="B38" s="176">
        <v>224.02</v>
      </c>
      <c r="C38" s="176">
        <v>0.3</v>
      </c>
      <c r="D38" s="176">
        <v>2.17</v>
      </c>
      <c r="E38" s="176">
        <v>1.6</v>
      </c>
    </row>
    <row r="39" spans="1:5" x14ac:dyDescent="0.2">
      <c r="A39" s="173" t="s">
        <v>54</v>
      </c>
      <c r="B39" s="177">
        <v>2303.7600000000002</v>
      </c>
      <c r="C39" s="177">
        <v>3.0851199999999999</v>
      </c>
      <c r="D39" s="177">
        <v>22.34</v>
      </c>
      <c r="E39" s="177">
        <v>16.47</v>
      </c>
    </row>
    <row r="40" spans="1:5" x14ac:dyDescent="0.2">
      <c r="A40" s="170" t="s">
        <v>55</v>
      </c>
      <c r="B40" s="171"/>
      <c r="C40" s="171"/>
      <c r="D40" s="171"/>
      <c r="E40" s="171"/>
    </row>
    <row r="41" spans="1:5" x14ac:dyDescent="0.2">
      <c r="A41" s="174" t="s">
        <v>125</v>
      </c>
      <c r="B41" s="176">
        <v>910.57</v>
      </c>
      <c r="C41" s="176">
        <v>1.2194100000000001</v>
      </c>
      <c r="D41" s="176">
        <v>8.83</v>
      </c>
      <c r="E41" s="176">
        <v>6.51</v>
      </c>
    </row>
    <row r="42" spans="1:5" x14ac:dyDescent="0.2">
      <c r="A42" s="173" t="s">
        <v>126</v>
      </c>
      <c r="B42" s="177">
        <v>910.57</v>
      </c>
      <c r="C42" s="177">
        <v>1.2194100000000001</v>
      </c>
      <c r="D42" s="177">
        <v>8.83</v>
      </c>
      <c r="E42" s="177">
        <v>6.51</v>
      </c>
    </row>
    <row r="43" spans="1:5" x14ac:dyDescent="0.2">
      <c r="A43" s="173" t="s">
        <v>127</v>
      </c>
      <c r="B43" s="177">
        <v>10309.01</v>
      </c>
      <c r="C43" s="177">
        <v>13.805479999999999</v>
      </c>
      <c r="D43" s="177">
        <v>99.99</v>
      </c>
      <c r="E43" s="177">
        <v>73.72</v>
      </c>
    </row>
    <row r="44" spans="1:5" x14ac:dyDescent="0.2">
      <c r="A44" s="170" t="s">
        <v>128</v>
      </c>
      <c r="B44" s="171"/>
      <c r="C44" s="171"/>
      <c r="D44" s="171"/>
      <c r="E44" s="171"/>
    </row>
    <row r="45" spans="1:5" x14ac:dyDescent="0.2">
      <c r="A45" s="174" t="s">
        <v>129</v>
      </c>
      <c r="B45" s="176">
        <v>0</v>
      </c>
      <c r="C45" s="176">
        <v>0</v>
      </c>
      <c r="D45" s="176">
        <v>0</v>
      </c>
      <c r="E45" s="176">
        <v>0</v>
      </c>
    </row>
    <row r="46" spans="1:5" x14ac:dyDescent="0.2">
      <c r="A46" s="174" t="s">
        <v>130</v>
      </c>
      <c r="B46" s="176">
        <v>0</v>
      </c>
      <c r="C46" s="176">
        <v>0</v>
      </c>
      <c r="D46" s="176">
        <v>0</v>
      </c>
      <c r="E46" s="176">
        <v>0</v>
      </c>
    </row>
    <row r="47" spans="1:5" x14ac:dyDescent="0.2">
      <c r="A47" s="174" t="s">
        <v>131</v>
      </c>
      <c r="B47" s="176">
        <v>0</v>
      </c>
      <c r="C47" s="176">
        <v>0</v>
      </c>
      <c r="D47" s="176">
        <v>0</v>
      </c>
      <c r="E47" s="176">
        <v>0</v>
      </c>
    </row>
    <row r="48" spans="1:5" x14ac:dyDescent="0.2">
      <c r="A48" s="174" t="s">
        <v>132</v>
      </c>
      <c r="B48" s="176">
        <v>1034.19</v>
      </c>
      <c r="C48" s="176">
        <v>1.3849499999999999</v>
      </c>
      <c r="D48" s="176">
        <v>10.029999999999999</v>
      </c>
      <c r="E48" s="176">
        <v>7.4</v>
      </c>
    </row>
    <row r="49" spans="1:5" x14ac:dyDescent="0.2">
      <c r="A49" s="173" t="s">
        <v>64</v>
      </c>
      <c r="B49" s="177">
        <v>1034.19</v>
      </c>
      <c r="C49" s="177">
        <v>1.3849499999999999</v>
      </c>
      <c r="D49" s="177">
        <v>10.029999999999999</v>
      </c>
      <c r="E49" s="177">
        <v>7.4</v>
      </c>
    </row>
    <row r="50" spans="1:5" x14ac:dyDescent="0.2">
      <c r="A50" s="170" t="s">
        <v>133</v>
      </c>
      <c r="B50" s="171"/>
      <c r="C50" s="171"/>
      <c r="D50" s="171"/>
      <c r="E50" s="171"/>
    </row>
    <row r="51" spans="1:5" ht="22.5" x14ac:dyDescent="0.2">
      <c r="A51" s="174" t="s">
        <v>134</v>
      </c>
      <c r="B51" s="176">
        <v>443.21</v>
      </c>
      <c r="C51" s="176">
        <v>0.59353</v>
      </c>
      <c r="D51" s="176">
        <v>4.3</v>
      </c>
      <c r="E51" s="176">
        <v>3.17</v>
      </c>
    </row>
    <row r="52" spans="1:5" x14ac:dyDescent="0.2">
      <c r="A52" s="174" t="s">
        <v>135</v>
      </c>
      <c r="B52" s="176">
        <v>132.61000000000001</v>
      </c>
      <c r="C52" s="176">
        <v>0.17759</v>
      </c>
      <c r="D52" s="176">
        <v>1.29</v>
      </c>
      <c r="E52" s="176">
        <v>0.95</v>
      </c>
    </row>
    <row r="53" spans="1:5" x14ac:dyDescent="0.2">
      <c r="A53" s="174" t="s">
        <v>136</v>
      </c>
      <c r="B53" s="176">
        <v>0</v>
      </c>
      <c r="C53" s="176">
        <v>0</v>
      </c>
      <c r="D53" s="176">
        <v>0</v>
      </c>
      <c r="E53" s="176">
        <v>0</v>
      </c>
    </row>
    <row r="54" spans="1:5" x14ac:dyDescent="0.2">
      <c r="A54" s="174" t="s">
        <v>137</v>
      </c>
      <c r="B54" s="176">
        <v>186.69</v>
      </c>
      <c r="C54" s="176">
        <v>0.25001000000000001</v>
      </c>
      <c r="D54" s="176">
        <v>1.81</v>
      </c>
      <c r="E54" s="176">
        <v>1.34</v>
      </c>
    </row>
    <row r="55" spans="1:5" x14ac:dyDescent="0.2">
      <c r="A55" s="173" t="s">
        <v>69</v>
      </c>
      <c r="B55" s="177">
        <v>762.51</v>
      </c>
      <c r="C55" s="177">
        <v>1.0211300000000001</v>
      </c>
      <c r="D55" s="177">
        <v>7.4</v>
      </c>
      <c r="E55" s="177">
        <v>5.46</v>
      </c>
    </row>
    <row r="56" spans="1:5" x14ac:dyDescent="0.2">
      <c r="A56" s="173" t="s">
        <v>138</v>
      </c>
      <c r="B56" s="177">
        <v>1796.7</v>
      </c>
      <c r="C56" s="177">
        <v>2.4060800000000002</v>
      </c>
      <c r="D56" s="177">
        <v>17.43</v>
      </c>
      <c r="E56" s="177">
        <v>12.86</v>
      </c>
    </row>
    <row r="57" spans="1:5" x14ac:dyDescent="0.2">
      <c r="A57" s="173" t="s">
        <v>139</v>
      </c>
      <c r="B57" s="177">
        <v>12105.710000000001</v>
      </c>
      <c r="C57" s="177">
        <v>16.211559999999999</v>
      </c>
      <c r="D57" s="177">
        <v>117.42</v>
      </c>
      <c r="E57" s="177">
        <v>86.58</v>
      </c>
    </row>
    <row r="58" spans="1:5" x14ac:dyDescent="0.2">
      <c r="A58" s="170" t="s">
        <v>72</v>
      </c>
      <c r="B58" s="171"/>
      <c r="C58" s="171"/>
      <c r="D58" s="171"/>
      <c r="E58" s="171"/>
    </row>
    <row r="59" spans="1:5" x14ac:dyDescent="0.2">
      <c r="A59" s="174" t="s">
        <v>140</v>
      </c>
      <c r="B59" s="176">
        <v>0</v>
      </c>
      <c r="C59" s="176">
        <v>0</v>
      </c>
      <c r="D59" s="176">
        <v>0</v>
      </c>
      <c r="E59" s="176">
        <v>0</v>
      </c>
    </row>
    <row r="60" spans="1:5" x14ac:dyDescent="0.2">
      <c r="A60" s="174" t="s">
        <v>141</v>
      </c>
      <c r="B60" s="176">
        <v>22.44</v>
      </c>
      <c r="C60" s="176">
        <v>3.005E-2</v>
      </c>
      <c r="D60" s="176">
        <v>0.22</v>
      </c>
      <c r="E60" s="176">
        <v>0.16</v>
      </c>
    </row>
    <row r="61" spans="1:5" x14ac:dyDescent="0.2">
      <c r="A61" s="174" t="s">
        <v>142</v>
      </c>
      <c r="B61" s="176">
        <v>1855.35</v>
      </c>
      <c r="C61" s="176">
        <v>2.4846200000000001</v>
      </c>
      <c r="D61" s="176">
        <v>18</v>
      </c>
      <c r="E61" s="176">
        <v>13.27</v>
      </c>
    </row>
    <row r="62" spans="1:5" x14ac:dyDescent="0.2">
      <c r="A62" s="173" t="s">
        <v>143</v>
      </c>
      <c r="B62" s="177">
        <v>1877.79</v>
      </c>
      <c r="C62" s="177">
        <v>2.5146700000000002</v>
      </c>
      <c r="D62" s="177">
        <v>18.22</v>
      </c>
      <c r="E62" s="177">
        <v>13.43</v>
      </c>
    </row>
    <row r="63" spans="1:5" x14ac:dyDescent="0.2">
      <c r="A63" s="173" t="s">
        <v>144</v>
      </c>
      <c r="B63" s="177">
        <v>13983.5</v>
      </c>
      <c r="C63" s="177">
        <v>18.726230000000001</v>
      </c>
      <c r="D63" s="177">
        <v>135.63999999999999</v>
      </c>
      <c r="E63" s="177">
        <v>100.01</v>
      </c>
    </row>
    <row r="65" spans="1:5" x14ac:dyDescent="0.2">
      <c r="A65" s="170" t="s">
        <v>219</v>
      </c>
      <c r="B65" s="171"/>
      <c r="C65" s="171"/>
      <c r="D65" s="171"/>
      <c r="E65" s="171"/>
    </row>
  </sheetData>
  <mergeCells count="12">
    <mergeCell ref="A28:E28"/>
    <mergeCell ref="A40:E40"/>
    <mergeCell ref="A44:E44"/>
    <mergeCell ref="A50:E50"/>
    <mergeCell ref="A58:E58"/>
    <mergeCell ref="A65:E65"/>
    <mergeCell ref="A1:F1"/>
    <mergeCell ref="A2:F2"/>
    <mergeCell ref="A3:F3"/>
    <mergeCell ref="B4:F4"/>
    <mergeCell ref="B5:F5"/>
    <mergeCell ref="A8:E8"/>
  </mergeCells>
  <pageMargins left="0.78740157499999996" right="0.78740157499999996" top="0.984251969" bottom="0.984251969" header="0.5" footer="0.5"/>
  <pageSetup orientation="portrait" horizontalDpi="300" verticalDpi="300" copies="0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6"/>
  <dimension ref="A1:IJ58"/>
  <sheetViews>
    <sheetView showGridLines="0" zoomScaleNormal="100" workbookViewId="0"/>
  </sheetViews>
  <sheetFormatPr defaultColWidth="12.5703125" defaultRowHeight="12.75" x14ac:dyDescent="0.25"/>
  <cols>
    <col min="1" max="1" width="49.7109375" style="2" customWidth="1"/>
    <col min="2" max="3" width="13.7109375" style="2" customWidth="1"/>
    <col min="4" max="4" width="9.42578125" style="2" customWidth="1"/>
    <col min="5" max="254" width="12.5703125" style="2"/>
    <col min="255" max="255" width="49.7109375" style="2" customWidth="1"/>
    <col min="256" max="257" width="13.7109375" style="2" customWidth="1"/>
    <col min="258" max="258" width="9.42578125" style="2" customWidth="1"/>
    <col min="259" max="510" width="12.5703125" style="2"/>
    <col min="511" max="511" width="49.7109375" style="2" customWidth="1"/>
    <col min="512" max="513" width="13.7109375" style="2" customWidth="1"/>
    <col min="514" max="514" width="9.42578125" style="2" customWidth="1"/>
    <col min="515" max="766" width="12.5703125" style="2"/>
    <col min="767" max="767" width="49.7109375" style="2" customWidth="1"/>
    <col min="768" max="769" width="13.7109375" style="2" customWidth="1"/>
    <col min="770" max="770" width="9.42578125" style="2" customWidth="1"/>
    <col min="771" max="1022" width="12.5703125" style="2"/>
    <col min="1023" max="1023" width="49.7109375" style="2" customWidth="1"/>
    <col min="1024" max="1025" width="13.7109375" style="2" customWidth="1"/>
    <col min="1026" max="1026" width="9.42578125" style="2" customWidth="1"/>
    <col min="1027" max="1278" width="12.5703125" style="2"/>
    <col min="1279" max="1279" width="49.7109375" style="2" customWidth="1"/>
    <col min="1280" max="1281" width="13.7109375" style="2" customWidth="1"/>
    <col min="1282" max="1282" width="9.42578125" style="2" customWidth="1"/>
    <col min="1283" max="1534" width="12.5703125" style="2"/>
    <col min="1535" max="1535" width="49.7109375" style="2" customWidth="1"/>
    <col min="1536" max="1537" width="13.7109375" style="2" customWidth="1"/>
    <col min="1538" max="1538" width="9.42578125" style="2" customWidth="1"/>
    <col min="1539" max="1790" width="12.5703125" style="2"/>
    <col min="1791" max="1791" width="49.7109375" style="2" customWidth="1"/>
    <col min="1792" max="1793" width="13.7109375" style="2" customWidth="1"/>
    <col min="1794" max="1794" width="9.42578125" style="2" customWidth="1"/>
    <col min="1795" max="2046" width="12.5703125" style="2"/>
    <col min="2047" max="2047" width="49.7109375" style="2" customWidth="1"/>
    <col min="2048" max="2049" width="13.7109375" style="2" customWidth="1"/>
    <col min="2050" max="2050" width="9.42578125" style="2" customWidth="1"/>
    <col min="2051" max="2302" width="12.5703125" style="2"/>
    <col min="2303" max="2303" width="49.7109375" style="2" customWidth="1"/>
    <col min="2304" max="2305" width="13.7109375" style="2" customWidth="1"/>
    <col min="2306" max="2306" width="9.42578125" style="2" customWidth="1"/>
    <col min="2307" max="2558" width="12.5703125" style="2"/>
    <col min="2559" max="2559" width="49.7109375" style="2" customWidth="1"/>
    <col min="2560" max="2561" width="13.7109375" style="2" customWidth="1"/>
    <col min="2562" max="2562" width="9.42578125" style="2" customWidth="1"/>
    <col min="2563" max="2814" width="12.5703125" style="2"/>
    <col min="2815" max="2815" width="49.7109375" style="2" customWidth="1"/>
    <col min="2816" max="2817" width="13.7109375" style="2" customWidth="1"/>
    <col min="2818" max="2818" width="9.42578125" style="2" customWidth="1"/>
    <col min="2819" max="3070" width="12.5703125" style="2"/>
    <col min="3071" max="3071" width="49.7109375" style="2" customWidth="1"/>
    <col min="3072" max="3073" width="13.7109375" style="2" customWidth="1"/>
    <col min="3074" max="3074" width="9.42578125" style="2" customWidth="1"/>
    <col min="3075" max="3326" width="12.5703125" style="2"/>
    <col min="3327" max="3327" width="49.7109375" style="2" customWidth="1"/>
    <col min="3328" max="3329" width="13.7109375" style="2" customWidth="1"/>
    <col min="3330" max="3330" width="9.42578125" style="2" customWidth="1"/>
    <col min="3331" max="3582" width="12.5703125" style="2"/>
    <col min="3583" max="3583" width="49.7109375" style="2" customWidth="1"/>
    <col min="3584" max="3585" width="13.7109375" style="2" customWidth="1"/>
    <col min="3586" max="3586" width="9.42578125" style="2" customWidth="1"/>
    <col min="3587" max="3838" width="12.5703125" style="2"/>
    <col min="3839" max="3839" width="49.7109375" style="2" customWidth="1"/>
    <col min="3840" max="3841" width="13.7109375" style="2" customWidth="1"/>
    <col min="3842" max="3842" width="9.42578125" style="2" customWidth="1"/>
    <col min="3843" max="4094" width="12.5703125" style="2"/>
    <col min="4095" max="4095" width="49.7109375" style="2" customWidth="1"/>
    <col min="4096" max="4097" width="13.7109375" style="2" customWidth="1"/>
    <col min="4098" max="4098" width="9.42578125" style="2" customWidth="1"/>
    <col min="4099" max="4350" width="12.5703125" style="2"/>
    <col min="4351" max="4351" width="49.7109375" style="2" customWidth="1"/>
    <col min="4352" max="4353" width="13.7109375" style="2" customWidth="1"/>
    <col min="4354" max="4354" width="9.42578125" style="2" customWidth="1"/>
    <col min="4355" max="4606" width="12.5703125" style="2"/>
    <col min="4607" max="4607" width="49.7109375" style="2" customWidth="1"/>
    <col min="4608" max="4609" width="13.7109375" style="2" customWidth="1"/>
    <col min="4610" max="4610" width="9.42578125" style="2" customWidth="1"/>
    <col min="4611" max="4862" width="12.5703125" style="2"/>
    <col min="4863" max="4863" width="49.7109375" style="2" customWidth="1"/>
    <col min="4864" max="4865" width="13.7109375" style="2" customWidth="1"/>
    <col min="4866" max="4866" width="9.42578125" style="2" customWidth="1"/>
    <col min="4867" max="5118" width="12.5703125" style="2"/>
    <col min="5119" max="5119" width="49.7109375" style="2" customWidth="1"/>
    <col min="5120" max="5121" width="13.7109375" style="2" customWidth="1"/>
    <col min="5122" max="5122" width="9.42578125" style="2" customWidth="1"/>
    <col min="5123" max="5374" width="12.5703125" style="2"/>
    <col min="5375" max="5375" width="49.7109375" style="2" customWidth="1"/>
    <col min="5376" max="5377" width="13.7109375" style="2" customWidth="1"/>
    <col min="5378" max="5378" width="9.42578125" style="2" customWidth="1"/>
    <col min="5379" max="5630" width="12.5703125" style="2"/>
    <col min="5631" max="5631" width="49.7109375" style="2" customWidth="1"/>
    <col min="5632" max="5633" width="13.7109375" style="2" customWidth="1"/>
    <col min="5634" max="5634" width="9.42578125" style="2" customWidth="1"/>
    <col min="5635" max="5886" width="12.5703125" style="2"/>
    <col min="5887" max="5887" width="49.7109375" style="2" customWidth="1"/>
    <col min="5888" max="5889" width="13.7109375" style="2" customWidth="1"/>
    <col min="5890" max="5890" width="9.42578125" style="2" customWidth="1"/>
    <col min="5891" max="6142" width="12.5703125" style="2"/>
    <col min="6143" max="6143" width="49.7109375" style="2" customWidth="1"/>
    <col min="6144" max="6145" width="13.7109375" style="2" customWidth="1"/>
    <col min="6146" max="6146" width="9.42578125" style="2" customWidth="1"/>
    <col min="6147" max="6398" width="12.5703125" style="2"/>
    <col min="6399" max="6399" width="49.7109375" style="2" customWidth="1"/>
    <col min="6400" max="6401" width="13.7109375" style="2" customWidth="1"/>
    <col min="6402" max="6402" width="9.42578125" style="2" customWidth="1"/>
    <col min="6403" max="6654" width="12.5703125" style="2"/>
    <col min="6655" max="6655" width="49.7109375" style="2" customWidth="1"/>
    <col min="6656" max="6657" width="13.7109375" style="2" customWidth="1"/>
    <col min="6658" max="6658" width="9.42578125" style="2" customWidth="1"/>
    <col min="6659" max="6910" width="12.5703125" style="2"/>
    <col min="6911" max="6911" width="49.7109375" style="2" customWidth="1"/>
    <col min="6912" max="6913" width="13.7109375" style="2" customWidth="1"/>
    <col min="6914" max="6914" width="9.42578125" style="2" customWidth="1"/>
    <col min="6915" max="7166" width="12.5703125" style="2"/>
    <col min="7167" max="7167" width="49.7109375" style="2" customWidth="1"/>
    <col min="7168" max="7169" width="13.7109375" style="2" customWidth="1"/>
    <col min="7170" max="7170" width="9.42578125" style="2" customWidth="1"/>
    <col min="7171" max="7422" width="12.5703125" style="2"/>
    <col min="7423" max="7423" width="49.7109375" style="2" customWidth="1"/>
    <col min="7424" max="7425" width="13.7109375" style="2" customWidth="1"/>
    <col min="7426" max="7426" width="9.42578125" style="2" customWidth="1"/>
    <col min="7427" max="7678" width="12.5703125" style="2"/>
    <col min="7679" max="7679" width="49.7109375" style="2" customWidth="1"/>
    <col min="7680" max="7681" width="13.7109375" style="2" customWidth="1"/>
    <col min="7682" max="7682" width="9.42578125" style="2" customWidth="1"/>
    <col min="7683" max="7934" width="12.5703125" style="2"/>
    <col min="7935" max="7935" width="49.7109375" style="2" customWidth="1"/>
    <col min="7936" max="7937" width="13.7109375" style="2" customWidth="1"/>
    <col min="7938" max="7938" width="9.42578125" style="2" customWidth="1"/>
    <col min="7939" max="8190" width="12.5703125" style="2"/>
    <col min="8191" max="8191" width="49.7109375" style="2" customWidth="1"/>
    <col min="8192" max="8193" width="13.7109375" style="2" customWidth="1"/>
    <col min="8194" max="8194" width="9.42578125" style="2" customWidth="1"/>
    <col min="8195" max="8446" width="12.5703125" style="2"/>
    <col min="8447" max="8447" width="49.7109375" style="2" customWidth="1"/>
    <col min="8448" max="8449" width="13.7109375" style="2" customWidth="1"/>
    <col min="8450" max="8450" width="9.42578125" style="2" customWidth="1"/>
    <col min="8451" max="8702" width="12.5703125" style="2"/>
    <col min="8703" max="8703" width="49.7109375" style="2" customWidth="1"/>
    <col min="8704" max="8705" width="13.7109375" style="2" customWidth="1"/>
    <col min="8706" max="8706" width="9.42578125" style="2" customWidth="1"/>
    <col min="8707" max="8958" width="12.5703125" style="2"/>
    <col min="8959" max="8959" width="49.7109375" style="2" customWidth="1"/>
    <col min="8960" max="8961" width="13.7109375" style="2" customWidth="1"/>
    <col min="8962" max="8962" width="9.42578125" style="2" customWidth="1"/>
    <col min="8963" max="9214" width="12.5703125" style="2"/>
    <col min="9215" max="9215" width="49.7109375" style="2" customWidth="1"/>
    <col min="9216" max="9217" width="13.7109375" style="2" customWidth="1"/>
    <col min="9218" max="9218" width="9.42578125" style="2" customWidth="1"/>
    <col min="9219" max="9470" width="12.5703125" style="2"/>
    <col min="9471" max="9471" width="49.7109375" style="2" customWidth="1"/>
    <col min="9472" max="9473" width="13.7109375" style="2" customWidth="1"/>
    <col min="9474" max="9474" width="9.42578125" style="2" customWidth="1"/>
    <col min="9475" max="9726" width="12.5703125" style="2"/>
    <col min="9727" max="9727" width="49.7109375" style="2" customWidth="1"/>
    <col min="9728" max="9729" width="13.7109375" style="2" customWidth="1"/>
    <col min="9730" max="9730" width="9.42578125" style="2" customWidth="1"/>
    <col min="9731" max="9982" width="12.5703125" style="2"/>
    <col min="9983" max="9983" width="49.7109375" style="2" customWidth="1"/>
    <col min="9984" max="9985" width="13.7109375" style="2" customWidth="1"/>
    <col min="9986" max="9986" width="9.42578125" style="2" customWidth="1"/>
    <col min="9987" max="10238" width="12.5703125" style="2"/>
    <col min="10239" max="10239" width="49.7109375" style="2" customWidth="1"/>
    <col min="10240" max="10241" width="13.7109375" style="2" customWidth="1"/>
    <col min="10242" max="10242" width="9.42578125" style="2" customWidth="1"/>
    <col min="10243" max="10494" width="12.5703125" style="2"/>
    <col min="10495" max="10495" width="49.7109375" style="2" customWidth="1"/>
    <col min="10496" max="10497" width="13.7109375" style="2" customWidth="1"/>
    <col min="10498" max="10498" width="9.42578125" style="2" customWidth="1"/>
    <col min="10499" max="10750" width="12.5703125" style="2"/>
    <col min="10751" max="10751" width="49.7109375" style="2" customWidth="1"/>
    <col min="10752" max="10753" width="13.7109375" style="2" customWidth="1"/>
    <col min="10754" max="10754" width="9.42578125" style="2" customWidth="1"/>
    <col min="10755" max="11006" width="12.5703125" style="2"/>
    <col min="11007" max="11007" width="49.7109375" style="2" customWidth="1"/>
    <col min="11008" max="11009" width="13.7109375" style="2" customWidth="1"/>
    <col min="11010" max="11010" width="9.42578125" style="2" customWidth="1"/>
    <col min="11011" max="11262" width="12.5703125" style="2"/>
    <col min="11263" max="11263" width="49.7109375" style="2" customWidth="1"/>
    <col min="11264" max="11265" width="13.7109375" style="2" customWidth="1"/>
    <col min="11266" max="11266" width="9.42578125" style="2" customWidth="1"/>
    <col min="11267" max="11518" width="12.5703125" style="2"/>
    <col min="11519" max="11519" width="49.7109375" style="2" customWidth="1"/>
    <col min="11520" max="11521" width="13.7109375" style="2" customWidth="1"/>
    <col min="11522" max="11522" width="9.42578125" style="2" customWidth="1"/>
    <col min="11523" max="11774" width="12.5703125" style="2"/>
    <col min="11775" max="11775" width="49.7109375" style="2" customWidth="1"/>
    <col min="11776" max="11777" width="13.7109375" style="2" customWidth="1"/>
    <col min="11778" max="11778" width="9.42578125" style="2" customWidth="1"/>
    <col min="11779" max="12030" width="12.5703125" style="2"/>
    <col min="12031" max="12031" width="49.7109375" style="2" customWidth="1"/>
    <col min="12032" max="12033" width="13.7109375" style="2" customWidth="1"/>
    <col min="12034" max="12034" width="9.42578125" style="2" customWidth="1"/>
    <col min="12035" max="12286" width="12.5703125" style="2"/>
    <col min="12287" max="12287" width="49.7109375" style="2" customWidth="1"/>
    <col min="12288" max="12289" width="13.7109375" style="2" customWidth="1"/>
    <col min="12290" max="12290" width="9.42578125" style="2" customWidth="1"/>
    <col min="12291" max="12542" width="12.5703125" style="2"/>
    <col min="12543" max="12543" width="49.7109375" style="2" customWidth="1"/>
    <col min="12544" max="12545" width="13.7109375" style="2" customWidth="1"/>
    <col min="12546" max="12546" width="9.42578125" style="2" customWidth="1"/>
    <col min="12547" max="12798" width="12.5703125" style="2"/>
    <col min="12799" max="12799" width="49.7109375" style="2" customWidth="1"/>
    <col min="12800" max="12801" width="13.7109375" style="2" customWidth="1"/>
    <col min="12802" max="12802" width="9.42578125" style="2" customWidth="1"/>
    <col min="12803" max="13054" width="12.5703125" style="2"/>
    <col min="13055" max="13055" width="49.7109375" style="2" customWidth="1"/>
    <col min="13056" max="13057" width="13.7109375" style="2" customWidth="1"/>
    <col min="13058" max="13058" width="9.42578125" style="2" customWidth="1"/>
    <col min="13059" max="13310" width="12.5703125" style="2"/>
    <col min="13311" max="13311" width="49.7109375" style="2" customWidth="1"/>
    <col min="13312" max="13313" width="13.7109375" style="2" customWidth="1"/>
    <col min="13314" max="13314" width="9.42578125" style="2" customWidth="1"/>
    <col min="13315" max="13566" width="12.5703125" style="2"/>
    <col min="13567" max="13567" width="49.7109375" style="2" customWidth="1"/>
    <col min="13568" max="13569" width="13.7109375" style="2" customWidth="1"/>
    <col min="13570" max="13570" width="9.42578125" style="2" customWidth="1"/>
    <col min="13571" max="13822" width="12.5703125" style="2"/>
    <col min="13823" max="13823" width="49.7109375" style="2" customWidth="1"/>
    <col min="13824" max="13825" width="13.7109375" style="2" customWidth="1"/>
    <col min="13826" max="13826" width="9.42578125" style="2" customWidth="1"/>
    <col min="13827" max="14078" width="12.5703125" style="2"/>
    <col min="14079" max="14079" width="49.7109375" style="2" customWidth="1"/>
    <col min="14080" max="14081" width="13.7109375" style="2" customWidth="1"/>
    <col min="14082" max="14082" width="9.42578125" style="2" customWidth="1"/>
    <col min="14083" max="14334" width="12.5703125" style="2"/>
    <col min="14335" max="14335" width="49.7109375" style="2" customWidth="1"/>
    <col min="14336" max="14337" width="13.7109375" style="2" customWidth="1"/>
    <col min="14338" max="14338" width="9.42578125" style="2" customWidth="1"/>
    <col min="14339" max="14590" width="12.5703125" style="2"/>
    <col min="14591" max="14591" width="49.7109375" style="2" customWidth="1"/>
    <col min="14592" max="14593" width="13.7109375" style="2" customWidth="1"/>
    <col min="14594" max="14594" width="9.42578125" style="2" customWidth="1"/>
    <col min="14595" max="14846" width="12.5703125" style="2"/>
    <col min="14847" max="14847" width="49.7109375" style="2" customWidth="1"/>
    <col min="14848" max="14849" width="13.7109375" style="2" customWidth="1"/>
    <col min="14850" max="14850" width="9.42578125" style="2" customWidth="1"/>
    <col min="14851" max="15102" width="12.5703125" style="2"/>
    <col min="15103" max="15103" width="49.7109375" style="2" customWidth="1"/>
    <col min="15104" max="15105" width="13.7109375" style="2" customWidth="1"/>
    <col min="15106" max="15106" width="9.42578125" style="2" customWidth="1"/>
    <col min="15107" max="15358" width="12.5703125" style="2"/>
    <col min="15359" max="15359" width="49.7109375" style="2" customWidth="1"/>
    <col min="15360" max="15361" width="13.7109375" style="2" customWidth="1"/>
    <col min="15362" max="15362" width="9.42578125" style="2" customWidth="1"/>
    <col min="15363" max="15614" width="12.5703125" style="2"/>
    <col min="15615" max="15615" width="49.7109375" style="2" customWidth="1"/>
    <col min="15616" max="15617" width="13.7109375" style="2" customWidth="1"/>
    <col min="15618" max="15618" width="9.42578125" style="2" customWidth="1"/>
    <col min="15619" max="15870" width="12.5703125" style="2"/>
    <col min="15871" max="15871" width="49.7109375" style="2" customWidth="1"/>
    <col min="15872" max="15873" width="13.7109375" style="2" customWidth="1"/>
    <col min="15874" max="15874" width="9.42578125" style="2" customWidth="1"/>
    <col min="15875" max="16126" width="12.5703125" style="2"/>
    <col min="16127" max="16127" width="49.7109375" style="2" customWidth="1"/>
    <col min="16128" max="16129" width="13.7109375" style="2" customWidth="1"/>
    <col min="16130" max="16130" width="9.42578125" style="2" customWidth="1"/>
    <col min="16131" max="16384" width="12.5703125" style="2"/>
  </cols>
  <sheetData>
    <row r="1" spans="1:4" x14ac:dyDescent="0.25">
      <c r="A1" s="1" t="s">
        <v>147</v>
      </c>
      <c r="B1" s="1"/>
      <c r="C1" s="1"/>
      <c r="D1" s="1"/>
    </row>
    <row r="2" spans="1:4" x14ac:dyDescent="0.25">
      <c r="A2" s="1" t="s">
        <v>148</v>
      </c>
      <c r="B2" s="1"/>
      <c r="C2" s="1"/>
      <c r="D2" s="1"/>
    </row>
    <row r="3" spans="1:4" x14ac:dyDescent="0.25">
      <c r="A3" s="1" t="s">
        <v>149</v>
      </c>
      <c r="B3" s="1"/>
      <c r="C3" s="1"/>
      <c r="D3" s="1"/>
    </row>
    <row r="4" spans="1:4" x14ac:dyDescent="0.25">
      <c r="A4" s="1" t="s">
        <v>150</v>
      </c>
      <c r="B4" s="1"/>
      <c r="C4" s="1"/>
      <c r="D4" s="1"/>
    </row>
    <row r="5" spans="1:4" x14ac:dyDescent="0.25">
      <c r="A5" s="1" t="s">
        <v>151</v>
      </c>
      <c r="B5" s="1"/>
      <c r="C5" s="1"/>
      <c r="D5" s="1"/>
    </row>
    <row r="6" spans="1:4" ht="13.5" thickBot="1" x14ac:dyDescent="0.3">
      <c r="A6" s="3" t="s">
        <v>5</v>
      </c>
      <c r="B6" s="4">
        <v>14500</v>
      </c>
      <c r="C6" s="5" t="s">
        <v>6</v>
      </c>
    </row>
    <row r="7" spans="1:4" x14ac:dyDescent="0.25">
      <c r="A7" s="6"/>
      <c r="B7" s="7" t="s">
        <v>7</v>
      </c>
      <c r="C7" s="8" t="s">
        <v>152</v>
      </c>
      <c r="D7" s="9" t="s">
        <v>8</v>
      </c>
    </row>
    <row r="8" spans="1:4" x14ac:dyDescent="0.25">
      <c r="A8" s="10" t="s">
        <v>9</v>
      </c>
      <c r="D8" s="11" t="s">
        <v>10</v>
      </c>
    </row>
    <row r="9" spans="1:4" ht="13.5" thickBot="1" x14ac:dyDescent="0.3">
      <c r="A9" s="12"/>
      <c r="B9" s="13" t="s">
        <v>11</v>
      </c>
      <c r="C9" s="13" t="s">
        <v>12</v>
      </c>
      <c r="D9" s="13" t="s">
        <v>13</v>
      </c>
    </row>
    <row r="10" spans="1:4" x14ac:dyDescent="0.25">
      <c r="A10" s="10" t="s">
        <v>14</v>
      </c>
    </row>
    <row r="11" spans="1:4" x14ac:dyDescent="0.25">
      <c r="A11" s="14" t="s">
        <v>153</v>
      </c>
      <c r="B11" s="2">
        <v>0</v>
      </c>
      <c r="C11" s="2">
        <v>0</v>
      </c>
      <c r="D11" s="15">
        <v>0</v>
      </c>
    </row>
    <row r="12" spans="1:4" x14ac:dyDescent="0.25">
      <c r="A12" s="14" t="s">
        <v>154</v>
      </c>
      <c r="B12" s="2">
        <v>0</v>
      </c>
      <c r="C12" s="2">
        <v>0</v>
      </c>
      <c r="D12" s="15">
        <v>0</v>
      </c>
    </row>
    <row r="13" spans="1:4" x14ac:dyDescent="0.25">
      <c r="A13" s="14" t="s">
        <v>155</v>
      </c>
      <c r="B13" s="2">
        <v>0</v>
      </c>
      <c r="C13" s="2">
        <v>0</v>
      </c>
      <c r="D13" s="15">
        <v>0</v>
      </c>
    </row>
    <row r="14" spans="1:4" x14ac:dyDescent="0.25">
      <c r="A14" s="14" t="s">
        <v>156</v>
      </c>
      <c r="B14" s="2">
        <v>0</v>
      </c>
      <c r="C14" s="2">
        <v>0</v>
      </c>
      <c r="D14" s="15">
        <v>0</v>
      </c>
    </row>
    <row r="15" spans="1:4" x14ac:dyDescent="0.25">
      <c r="A15" s="14" t="s">
        <v>157</v>
      </c>
      <c r="B15" s="2">
        <v>0</v>
      </c>
      <c r="C15" s="2">
        <v>0</v>
      </c>
      <c r="D15" s="15">
        <v>0</v>
      </c>
    </row>
    <row r="16" spans="1:4" x14ac:dyDescent="0.25">
      <c r="A16" s="5" t="s">
        <v>158</v>
      </c>
      <c r="B16" s="2">
        <v>8840</v>
      </c>
      <c r="C16" s="2">
        <v>9.14</v>
      </c>
      <c r="D16" s="15">
        <v>0.8874792517331298</v>
      </c>
    </row>
    <row r="17" spans="1:4" x14ac:dyDescent="0.25">
      <c r="A17" s="5" t="s">
        <v>159</v>
      </c>
      <c r="B17" s="2">
        <v>130.32</v>
      </c>
      <c r="C17" s="2">
        <v>0.12</v>
      </c>
      <c r="D17" s="15">
        <v>1.187585897348367E-2</v>
      </c>
    </row>
    <row r="18" spans="1:4" x14ac:dyDescent="0.25">
      <c r="A18" s="5" t="s">
        <v>160</v>
      </c>
      <c r="B18" s="2">
        <v>0</v>
      </c>
      <c r="C18" s="2">
        <v>0</v>
      </c>
      <c r="D18" s="15">
        <v>0</v>
      </c>
    </row>
    <row r="19" spans="1:4" x14ac:dyDescent="0.25">
      <c r="A19" s="5" t="s">
        <v>25</v>
      </c>
      <c r="B19" s="2">
        <v>360</v>
      </c>
      <c r="C19" s="2">
        <v>0.37</v>
      </c>
      <c r="D19" s="15">
        <v>3.2806240258242185E-2</v>
      </c>
    </row>
    <row r="20" spans="1:4" x14ac:dyDescent="0.25">
      <c r="A20" s="5" t="s">
        <v>26</v>
      </c>
      <c r="B20" s="2">
        <v>0</v>
      </c>
      <c r="C20" s="2">
        <v>0</v>
      </c>
      <c r="D20" s="15">
        <v>0</v>
      </c>
    </row>
    <row r="21" spans="1:4" x14ac:dyDescent="0.25">
      <c r="A21" s="5" t="s">
        <v>161</v>
      </c>
      <c r="B21" s="2">
        <v>36.31</v>
      </c>
      <c r="C21" s="2">
        <v>0.04</v>
      </c>
      <c r="D21" s="15">
        <v>3.3088738438243714E-3</v>
      </c>
    </row>
    <row r="22" spans="1:4" x14ac:dyDescent="0.25">
      <c r="A22" s="5" t="s">
        <v>162</v>
      </c>
      <c r="B22" s="2">
        <v>0</v>
      </c>
      <c r="C22" s="2">
        <v>0</v>
      </c>
      <c r="D22" s="15">
        <v>0</v>
      </c>
    </row>
    <row r="23" spans="1:4" x14ac:dyDescent="0.25">
      <c r="A23" s="16" t="s">
        <v>39</v>
      </c>
      <c r="B23" s="17">
        <v>9366.6299999999992</v>
      </c>
      <c r="C23" s="17">
        <v>9.67</v>
      </c>
      <c r="D23" s="18">
        <v>0.93547022480868003</v>
      </c>
    </row>
    <row r="24" spans="1:4" x14ac:dyDescent="0.25">
      <c r="A24" s="19" t="s">
        <v>163</v>
      </c>
    </row>
    <row r="25" spans="1:4" x14ac:dyDescent="0.25">
      <c r="A25" s="14" t="s">
        <v>164</v>
      </c>
      <c r="B25" s="2">
        <v>0</v>
      </c>
      <c r="C25" s="2">
        <v>0</v>
      </c>
      <c r="D25" s="15">
        <v>0</v>
      </c>
    </row>
    <row r="26" spans="1:4" x14ac:dyDescent="0.25">
      <c r="A26" s="14" t="s">
        <v>165</v>
      </c>
      <c r="B26" s="2">
        <v>0</v>
      </c>
      <c r="C26" s="2">
        <v>0</v>
      </c>
      <c r="D26" s="15">
        <v>0</v>
      </c>
    </row>
    <row r="27" spans="1:4" x14ac:dyDescent="0.25">
      <c r="A27" s="14" t="s">
        <v>166</v>
      </c>
      <c r="B27" s="2">
        <v>0</v>
      </c>
      <c r="C27" s="2">
        <v>0</v>
      </c>
      <c r="D27" s="15">
        <v>0</v>
      </c>
    </row>
    <row r="28" spans="1:4" x14ac:dyDescent="0.25">
      <c r="A28" s="14" t="s">
        <v>167</v>
      </c>
      <c r="B28" s="2">
        <v>0</v>
      </c>
      <c r="C28" s="2">
        <v>0</v>
      </c>
      <c r="D28" s="15">
        <v>0</v>
      </c>
    </row>
    <row r="29" spans="1:4" x14ac:dyDescent="0.25">
      <c r="A29" s="14" t="s">
        <v>168</v>
      </c>
      <c r="B29" s="2">
        <v>489.13</v>
      </c>
      <c r="C29" s="2">
        <v>0.51</v>
      </c>
      <c r="D29" s="15">
        <v>4.457365638198333E-2</v>
      </c>
    </row>
    <row r="30" spans="1:4" x14ac:dyDescent="0.25">
      <c r="A30" s="14" t="s">
        <v>169</v>
      </c>
      <c r="B30" s="2">
        <v>0</v>
      </c>
      <c r="C30" s="2">
        <v>0</v>
      </c>
      <c r="D30" s="15">
        <v>0</v>
      </c>
    </row>
    <row r="31" spans="1:4" x14ac:dyDescent="0.25">
      <c r="A31" s="14" t="s">
        <v>170</v>
      </c>
      <c r="B31" s="2">
        <v>0</v>
      </c>
      <c r="C31" s="2">
        <v>0</v>
      </c>
      <c r="D31" s="15">
        <v>0</v>
      </c>
    </row>
    <row r="32" spans="1:4" x14ac:dyDescent="0.25">
      <c r="A32" s="14" t="s">
        <v>171</v>
      </c>
      <c r="B32" s="2">
        <v>0</v>
      </c>
      <c r="C32" s="2">
        <v>0</v>
      </c>
      <c r="D32" s="15">
        <v>0</v>
      </c>
    </row>
    <row r="33" spans="1:244" x14ac:dyDescent="0.25">
      <c r="A33" s="61" t="s">
        <v>172</v>
      </c>
      <c r="B33" s="62">
        <v>489.13</v>
      </c>
      <c r="C33" s="62">
        <v>0.51</v>
      </c>
      <c r="D33" s="63">
        <v>4.457365638198333E-2</v>
      </c>
    </row>
    <row r="34" spans="1:244" x14ac:dyDescent="0.25">
      <c r="A34" s="10" t="s">
        <v>55</v>
      </c>
    </row>
    <row r="35" spans="1:244" x14ac:dyDescent="0.25">
      <c r="A35" s="14" t="s">
        <v>173</v>
      </c>
      <c r="B35" s="2">
        <v>105.03624705214148</v>
      </c>
      <c r="C35" s="2">
        <v>0.11</v>
      </c>
      <c r="D35" s="15">
        <v>9.5717898794906546E-3</v>
      </c>
    </row>
    <row r="36" spans="1:244" x14ac:dyDescent="0.25">
      <c r="A36" s="5" t="s">
        <v>174</v>
      </c>
      <c r="B36" s="2">
        <v>105.03624705214148</v>
      </c>
      <c r="C36" s="2">
        <v>0.11</v>
      </c>
      <c r="D36" s="15">
        <v>9.5717898794906546E-3</v>
      </c>
    </row>
    <row r="37" spans="1:244" s="20" customFormat="1" x14ac:dyDescent="0.25">
      <c r="A37" s="16" t="s">
        <v>58</v>
      </c>
      <c r="B37" s="17">
        <v>9960.7962470521397</v>
      </c>
      <c r="C37" s="17">
        <v>10.29</v>
      </c>
      <c r="D37" s="18">
        <v>0.98961567107015402</v>
      </c>
    </row>
    <row r="38" spans="1:244" x14ac:dyDescent="0.25">
      <c r="A38" s="10" t="s">
        <v>59</v>
      </c>
    </row>
    <row r="39" spans="1:244" x14ac:dyDescent="0.25">
      <c r="A39" s="5" t="s">
        <v>175</v>
      </c>
      <c r="B39" s="2">
        <v>0</v>
      </c>
      <c r="C39" s="2">
        <v>0</v>
      </c>
      <c r="D39" s="15">
        <v>0</v>
      </c>
    </row>
    <row r="40" spans="1:244" x14ac:dyDescent="0.25">
      <c r="A40" s="5" t="s">
        <v>176</v>
      </c>
      <c r="B40" s="2">
        <v>0</v>
      </c>
      <c r="C40" s="2">
        <v>0</v>
      </c>
      <c r="D40" s="15">
        <v>0</v>
      </c>
    </row>
    <row r="41" spans="1:244" x14ac:dyDescent="0.25">
      <c r="A41" s="14" t="s">
        <v>177</v>
      </c>
      <c r="B41" s="2">
        <v>0</v>
      </c>
      <c r="C41" s="2">
        <v>0</v>
      </c>
      <c r="D41" s="15">
        <v>0</v>
      </c>
    </row>
    <row r="42" spans="1:244" x14ac:dyDescent="0.25">
      <c r="A42" s="14" t="s">
        <v>178</v>
      </c>
      <c r="B42" s="2">
        <v>0</v>
      </c>
      <c r="C42" s="2">
        <v>0</v>
      </c>
      <c r="D42" s="15">
        <v>0</v>
      </c>
    </row>
    <row r="43" spans="1:244" x14ac:dyDescent="0.25">
      <c r="A43" s="14" t="s">
        <v>63</v>
      </c>
      <c r="B43" s="2">
        <v>691.96677378147729</v>
      </c>
      <c r="C43" s="2">
        <v>0.72</v>
      </c>
      <c r="D43" s="15">
        <v>6.3057856198321841E-2</v>
      </c>
    </row>
    <row r="44" spans="1:244" x14ac:dyDescent="0.25">
      <c r="A44" s="61" t="s">
        <v>179</v>
      </c>
      <c r="B44" s="62">
        <v>691.96677378147729</v>
      </c>
      <c r="C44" s="62">
        <v>0.72</v>
      </c>
      <c r="D44" s="63">
        <v>6.3057856198321841E-2</v>
      </c>
      <c r="E44" s="5"/>
      <c r="H44" s="21"/>
      <c r="I44" s="5"/>
      <c r="L44" s="21"/>
      <c r="M44" s="5"/>
      <c r="P44" s="21"/>
      <c r="Q44" s="5"/>
      <c r="T44" s="21"/>
      <c r="U44" s="5"/>
      <c r="X44" s="21"/>
      <c r="Y44" s="5"/>
      <c r="AB44" s="21"/>
      <c r="AC44" s="5"/>
      <c r="AF44" s="21"/>
      <c r="AG44" s="5"/>
      <c r="AJ44" s="21"/>
      <c r="AK44" s="5"/>
      <c r="AN44" s="21"/>
      <c r="AO44" s="5"/>
      <c r="AR44" s="21"/>
      <c r="AS44" s="5"/>
      <c r="AV44" s="21"/>
      <c r="AW44" s="5"/>
      <c r="AZ44" s="21"/>
      <c r="BA44" s="5"/>
      <c r="BD44" s="21"/>
      <c r="BE44" s="5"/>
      <c r="BH44" s="21"/>
      <c r="BI44" s="5"/>
      <c r="BL44" s="21"/>
      <c r="BM44" s="5"/>
      <c r="BP44" s="21"/>
      <c r="BQ44" s="5"/>
      <c r="BT44" s="21"/>
      <c r="BU44" s="5"/>
      <c r="BX44" s="21"/>
      <c r="BY44" s="5"/>
      <c r="CB44" s="21"/>
      <c r="CC44" s="5"/>
      <c r="CF44" s="21"/>
      <c r="CG44" s="5"/>
      <c r="CJ44" s="21"/>
      <c r="CK44" s="5"/>
      <c r="CN44" s="21"/>
      <c r="CO44" s="5"/>
      <c r="CR44" s="21"/>
      <c r="CS44" s="5"/>
      <c r="CV44" s="21"/>
      <c r="CW44" s="5"/>
      <c r="CZ44" s="21"/>
      <c r="DA44" s="5"/>
      <c r="DD44" s="21"/>
      <c r="DE44" s="5"/>
      <c r="DH44" s="21"/>
      <c r="DI44" s="5"/>
      <c r="DL44" s="21"/>
      <c r="DM44" s="5"/>
      <c r="DP44" s="21"/>
      <c r="DQ44" s="5"/>
      <c r="DT44" s="21"/>
      <c r="DU44" s="5"/>
      <c r="DX44" s="21"/>
      <c r="DY44" s="5"/>
      <c r="EB44" s="21"/>
      <c r="EC44" s="5"/>
      <c r="EF44" s="21"/>
      <c r="EG44" s="5"/>
      <c r="EJ44" s="21"/>
      <c r="EK44" s="5"/>
      <c r="EN44" s="21"/>
      <c r="EO44" s="5"/>
      <c r="ER44" s="21"/>
      <c r="ES44" s="5"/>
      <c r="EV44" s="21"/>
      <c r="EW44" s="5"/>
      <c r="EZ44" s="21"/>
      <c r="FA44" s="5"/>
      <c r="FD44" s="21"/>
      <c r="FE44" s="5"/>
      <c r="FH44" s="21"/>
      <c r="FI44" s="5"/>
      <c r="FL44" s="21"/>
      <c r="FM44" s="5"/>
      <c r="FP44" s="21"/>
      <c r="FQ44" s="5"/>
      <c r="FT44" s="21"/>
      <c r="FU44" s="5"/>
      <c r="FX44" s="21"/>
      <c r="FY44" s="5"/>
      <c r="GB44" s="21"/>
      <c r="GC44" s="5"/>
      <c r="GF44" s="21"/>
      <c r="GG44" s="5"/>
      <c r="GJ44" s="21"/>
      <c r="GK44" s="5"/>
      <c r="GN44" s="21"/>
      <c r="GO44" s="5"/>
      <c r="GR44" s="21"/>
      <c r="GS44" s="5"/>
      <c r="GV44" s="21"/>
      <c r="GW44" s="5"/>
      <c r="GZ44" s="21"/>
      <c r="HA44" s="5"/>
      <c r="HD44" s="21"/>
      <c r="HE44" s="5"/>
      <c r="HH44" s="21"/>
      <c r="HI44" s="5"/>
      <c r="HL44" s="21"/>
      <c r="HM44" s="5"/>
      <c r="HP44" s="21"/>
      <c r="HQ44" s="5"/>
      <c r="HT44" s="21"/>
      <c r="HU44" s="5"/>
      <c r="HX44" s="21"/>
      <c r="HY44" s="5"/>
      <c r="IB44" s="21"/>
      <c r="IC44" s="5"/>
      <c r="IF44" s="21"/>
      <c r="IG44" s="5"/>
      <c r="IJ44" s="21"/>
    </row>
    <row r="45" spans="1:244" x14ac:dyDescent="0.25">
      <c r="A45" s="10" t="s">
        <v>65</v>
      </c>
    </row>
    <row r="46" spans="1:244" x14ac:dyDescent="0.25">
      <c r="A46" s="14" t="s">
        <v>180</v>
      </c>
      <c r="B46" s="2">
        <v>0</v>
      </c>
      <c r="C46" s="2">
        <v>0</v>
      </c>
      <c r="D46" s="15">
        <v>0</v>
      </c>
    </row>
    <row r="47" spans="1:244" x14ac:dyDescent="0.25">
      <c r="A47" s="14" t="s">
        <v>181</v>
      </c>
      <c r="B47" s="2">
        <v>0</v>
      </c>
      <c r="C47" s="2">
        <v>0</v>
      </c>
      <c r="D47" s="15">
        <v>0</v>
      </c>
    </row>
    <row r="48" spans="1:244" x14ac:dyDescent="0.25">
      <c r="A48" s="14" t="s">
        <v>182</v>
      </c>
      <c r="B48" s="2">
        <v>0</v>
      </c>
      <c r="C48" s="2">
        <v>0</v>
      </c>
      <c r="D48" s="15">
        <v>0</v>
      </c>
    </row>
    <row r="49" spans="1:244" x14ac:dyDescent="0.25">
      <c r="A49" s="61" t="s">
        <v>183</v>
      </c>
      <c r="B49" s="62">
        <v>0</v>
      </c>
      <c r="C49" s="62">
        <v>0</v>
      </c>
      <c r="D49" s="63">
        <v>0</v>
      </c>
      <c r="E49" s="5"/>
      <c r="H49" s="21"/>
      <c r="I49" s="5"/>
      <c r="L49" s="21"/>
      <c r="M49" s="5"/>
      <c r="P49" s="21"/>
      <c r="Q49" s="5"/>
      <c r="T49" s="21"/>
      <c r="U49" s="5"/>
      <c r="X49" s="21"/>
      <c r="Y49" s="5"/>
      <c r="AB49" s="21"/>
      <c r="AC49" s="5"/>
      <c r="AF49" s="21"/>
      <c r="AG49" s="5"/>
      <c r="AJ49" s="21"/>
      <c r="AK49" s="5"/>
      <c r="AN49" s="21"/>
      <c r="AO49" s="5"/>
      <c r="AR49" s="21"/>
      <c r="AS49" s="5"/>
      <c r="AV49" s="21"/>
      <c r="AW49" s="5"/>
      <c r="AZ49" s="21"/>
      <c r="BA49" s="5"/>
      <c r="BD49" s="21"/>
      <c r="BE49" s="5"/>
      <c r="BH49" s="21"/>
      <c r="BI49" s="5"/>
      <c r="BL49" s="21"/>
      <c r="BM49" s="5"/>
      <c r="BP49" s="21"/>
      <c r="BQ49" s="5"/>
      <c r="BT49" s="21"/>
      <c r="BU49" s="5"/>
      <c r="BX49" s="21"/>
      <c r="BY49" s="5"/>
      <c r="CB49" s="21"/>
      <c r="CC49" s="5"/>
      <c r="CF49" s="21"/>
      <c r="CG49" s="5"/>
      <c r="CJ49" s="21"/>
      <c r="CK49" s="5"/>
      <c r="CN49" s="21"/>
      <c r="CO49" s="5"/>
      <c r="CR49" s="21"/>
      <c r="CS49" s="5"/>
      <c r="CV49" s="21"/>
      <c r="CW49" s="5"/>
      <c r="CZ49" s="21"/>
      <c r="DA49" s="5"/>
      <c r="DD49" s="21"/>
      <c r="DE49" s="5"/>
      <c r="DH49" s="21"/>
      <c r="DI49" s="5"/>
      <c r="DL49" s="21"/>
      <c r="DM49" s="5"/>
      <c r="DP49" s="21"/>
      <c r="DQ49" s="5"/>
      <c r="DT49" s="21"/>
      <c r="DU49" s="5"/>
      <c r="DX49" s="21"/>
      <c r="DY49" s="5"/>
      <c r="EB49" s="21"/>
      <c r="EC49" s="5"/>
      <c r="EF49" s="21"/>
      <c r="EG49" s="5"/>
      <c r="EJ49" s="21"/>
      <c r="EK49" s="5"/>
      <c r="EN49" s="21"/>
      <c r="EO49" s="5"/>
      <c r="ER49" s="21"/>
      <c r="ES49" s="5"/>
      <c r="EV49" s="21"/>
      <c r="EW49" s="5"/>
      <c r="EZ49" s="21"/>
      <c r="FA49" s="5"/>
      <c r="FD49" s="21"/>
      <c r="FE49" s="5"/>
      <c r="FH49" s="21"/>
      <c r="FI49" s="5"/>
      <c r="FL49" s="21"/>
      <c r="FM49" s="5"/>
      <c r="FP49" s="21"/>
      <c r="FQ49" s="5"/>
      <c r="FT49" s="21"/>
      <c r="FU49" s="5"/>
      <c r="FX49" s="21"/>
      <c r="FY49" s="5"/>
      <c r="GB49" s="21"/>
      <c r="GC49" s="5"/>
      <c r="GF49" s="21"/>
      <c r="GG49" s="5"/>
      <c r="GJ49" s="21"/>
      <c r="GK49" s="5"/>
      <c r="GN49" s="21"/>
      <c r="GO49" s="5"/>
      <c r="GR49" s="21"/>
      <c r="GS49" s="5"/>
      <c r="GV49" s="21"/>
      <c r="GW49" s="5"/>
      <c r="GZ49" s="21"/>
      <c r="HA49" s="5"/>
      <c r="HD49" s="21"/>
      <c r="HE49" s="5"/>
      <c r="HH49" s="21"/>
      <c r="HI49" s="5"/>
      <c r="HL49" s="21"/>
      <c r="HM49" s="5"/>
      <c r="HP49" s="21"/>
      <c r="HQ49" s="5"/>
      <c r="HT49" s="21"/>
      <c r="HU49" s="5"/>
      <c r="HX49" s="21"/>
      <c r="HY49" s="5"/>
      <c r="IB49" s="21"/>
      <c r="IC49" s="5"/>
      <c r="IF49" s="21"/>
      <c r="IG49" s="5"/>
      <c r="IJ49" s="21"/>
    </row>
    <row r="50" spans="1:244" x14ac:dyDescent="0.25">
      <c r="A50" s="64" t="s">
        <v>184</v>
      </c>
      <c r="B50" s="22">
        <v>691.96677378147729</v>
      </c>
      <c r="C50" s="22">
        <v>0.72</v>
      </c>
      <c r="D50" s="23">
        <v>6.3057856198321841E-2</v>
      </c>
      <c r="G50" s="5"/>
      <c r="K50" s="5"/>
      <c r="O50" s="5"/>
      <c r="S50" s="5"/>
      <c r="W50" s="5"/>
      <c r="AA50" s="5"/>
      <c r="AE50" s="5"/>
      <c r="AI50" s="5"/>
      <c r="AM50" s="5"/>
      <c r="AQ50" s="5"/>
      <c r="AU50" s="5"/>
      <c r="AY50" s="5"/>
      <c r="BC50" s="5"/>
      <c r="BG50" s="5"/>
      <c r="BK50" s="5"/>
      <c r="BO50" s="5"/>
      <c r="BS50" s="5"/>
      <c r="BW50" s="5"/>
      <c r="CA50" s="5"/>
      <c r="CE50" s="5"/>
      <c r="CI50" s="5"/>
      <c r="CM50" s="5"/>
      <c r="CQ50" s="5"/>
      <c r="CU50" s="5"/>
      <c r="CY50" s="5"/>
      <c r="DC50" s="5"/>
      <c r="DG50" s="5"/>
      <c r="DK50" s="5"/>
      <c r="DO50" s="5"/>
      <c r="DS50" s="5"/>
      <c r="DW50" s="5"/>
      <c r="EA50" s="5"/>
      <c r="EE50" s="5"/>
      <c r="EI50" s="5"/>
      <c r="EM50" s="5"/>
      <c r="EQ50" s="5"/>
      <c r="EU50" s="5"/>
      <c r="EY50" s="5"/>
      <c r="FC50" s="5"/>
      <c r="FG50" s="5"/>
      <c r="FK50" s="5"/>
      <c r="FO50" s="5"/>
      <c r="FS50" s="5"/>
      <c r="FW50" s="5"/>
      <c r="GA50" s="5"/>
      <c r="GE50" s="5"/>
      <c r="GI50" s="5"/>
      <c r="GM50" s="5"/>
      <c r="GQ50" s="5"/>
      <c r="GU50" s="5"/>
      <c r="GY50" s="5"/>
      <c r="HC50" s="5"/>
      <c r="HG50" s="5"/>
      <c r="HK50" s="5"/>
      <c r="HO50" s="5"/>
      <c r="HS50" s="5"/>
      <c r="HW50" s="5"/>
      <c r="IA50" s="5"/>
      <c r="IE50" s="5"/>
    </row>
    <row r="51" spans="1:244" s="20" customFormat="1" x14ac:dyDescent="0.25">
      <c r="A51" s="16" t="s">
        <v>71</v>
      </c>
      <c r="B51" s="17">
        <v>10652.763020833618</v>
      </c>
      <c r="C51" s="17">
        <v>11.01</v>
      </c>
      <c r="D51" s="18">
        <v>1.052673527268476</v>
      </c>
    </row>
    <row r="52" spans="1:244" x14ac:dyDescent="0.25">
      <c r="A52" s="10" t="s">
        <v>72</v>
      </c>
    </row>
    <row r="53" spans="1:244" x14ac:dyDescent="0.25">
      <c r="A53" s="5" t="s">
        <v>185</v>
      </c>
      <c r="B53" s="2">
        <v>0</v>
      </c>
      <c r="C53" s="2">
        <v>0</v>
      </c>
      <c r="D53" s="15">
        <v>0</v>
      </c>
    </row>
    <row r="54" spans="1:244" x14ac:dyDescent="0.25">
      <c r="A54" s="5" t="s">
        <v>186</v>
      </c>
      <c r="B54" s="2">
        <v>20.759003213444316</v>
      </c>
      <c r="C54" s="2">
        <v>0.02</v>
      </c>
      <c r="D54" s="15">
        <v>1.891735685949655E-3</v>
      </c>
    </row>
    <row r="55" spans="1:244" x14ac:dyDescent="0.25">
      <c r="A55" s="5" t="s">
        <v>187</v>
      </c>
      <c r="B55" s="2">
        <v>300</v>
      </c>
      <c r="C55" s="2">
        <v>0.31</v>
      </c>
      <c r="D55" s="15">
        <v>2.7338533548535153E-2</v>
      </c>
    </row>
    <row r="56" spans="1:244" x14ac:dyDescent="0.25">
      <c r="A56" s="61" t="s">
        <v>188</v>
      </c>
      <c r="B56" s="62">
        <v>320.75900321344432</v>
      </c>
      <c r="C56" s="62">
        <v>0.33</v>
      </c>
      <c r="D56" s="63">
        <v>2.923026923448481E-2</v>
      </c>
      <c r="E56" s="5"/>
      <c r="H56" s="21"/>
      <c r="I56" s="5"/>
      <c r="L56" s="21"/>
      <c r="M56" s="5"/>
      <c r="P56" s="21"/>
      <c r="Q56" s="5"/>
      <c r="T56" s="21"/>
      <c r="U56" s="5"/>
      <c r="X56" s="21"/>
      <c r="Y56" s="5"/>
      <c r="AB56" s="21"/>
      <c r="AC56" s="5"/>
      <c r="AF56" s="21"/>
      <c r="AG56" s="5"/>
      <c r="AJ56" s="21"/>
      <c r="AK56" s="5"/>
      <c r="AN56" s="21"/>
      <c r="AO56" s="5"/>
      <c r="AR56" s="21"/>
      <c r="AS56" s="5"/>
      <c r="AV56" s="21"/>
      <c r="AW56" s="5"/>
      <c r="AZ56" s="21"/>
      <c r="BA56" s="5"/>
      <c r="BD56" s="21"/>
      <c r="BE56" s="5"/>
      <c r="BH56" s="21"/>
      <c r="BI56" s="5"/>
      <c r="BL56" s="21"/>
      <c r="BM56" s="5"/>
      <c r="BP56" s="21"/>
      <c r="BQ56" s="5"/>
      <c r="BT56" s="21"/>
      <c r="BU56" s="5"/>
      <c r="BX56" s="21"/>
      <c r="BY56" s="5"/>
      <c r="CB56" s="21"/>
      <c r="CC56" s="5"/>
      <c r="CF56" s="21"/>
      <c r="CG56" s="5"/>
      <c r="CJ56" s="21"/>
      <c r="CK56" s="5"/>
      <c r="CN56" s="21"/>
      <c r="CO56" s="5"/>
      <c r="CR56" s="21"/>
      <c r="CS56" s="5"/>
      <c r="CV56" s="21"/>
      <c r="CW56" s="5"/>
      <c r="CZ56" s="21"/>
      <c r="DA56" s="5"/>
      <c r="DD56" s="21"/>
      <c r="DE56" s="5"/>
      <c r="DH56" s="21"/>
      <c r="DI56" s="5"/>
      <c r="DL56" s="21"/>
      <c r="DM56" s="5"/>
      <c r="DP56" s="21"/>
      <c r="DQ56" s="5"/>
      <c r="DT56" s="21"/>
      <c r="DU56" s="5"/>
      <c r="DX56" s="21"/>
      <c r="DY56" s="5"/>
      <c r="EB56" s="21"/>
      <c r="EC56" s="5"/>
      <c r="EF56" s="21"/>
      <c r="EG56" s="5"/>
      <c r="EJ56" s="21"/>
      <c r="EK56" s="5"/>
      <c r="EN56" s="21"/>
      <c r="EO56" s="5"/>
      <c r="ER56" s="21"/>
      <c r="ES56" s="5"/>
      <c r="EV56" s="21"/>
      <c r="EW56" s="5"/>
      <c r="EZ56" s="21"/>
      <c r="FA56" s="5"/>
      <c r="FD56" s="21"/>
      <c r="FE56" s="5"/>
      <c r="FH56" s="21"/>
      <c r="FI56" s="5"/>
      <c r="FL56" s="21"/>
      <c r="FM56" s="5"/>
      <c r="FP56" s="21"/>
      <c r="FQ56" s="5"/>
      <c r="FT56" s="21"/>
      <c r="FU56" s="5"/>
      <c r="FX56" s="21"/>
      <c r="FY56" s="5"/>
      <c r="GB56" s="21"/>
      <c r="GC56" s="5"/>
      <c r="GF56" s="21"/>
      <c r="GG56" s="5"/>
      <c r="GJ56" s="21"/>
      <c r="GK56" s="5"/>
      <c r="GN56" s="21"/>
      <c r="GO56" s="5"/>
      <c r="GR56" s="21"/>
      <c r="GS56" s="5"/>
      <c r="GV56" s="21"/>
      <c r="GW56" s="5"/>
      <c r="GZ56" s="21"/>
      <c r="HA56" s="5"/>
      <c r="HD56" s="21"/>
      <c r="HE56" s="5"/>
      <c r="HH56" s="21"/>
      <c r="HI56" s="5"/>
      <c r="HL56" s="21"/>
      <c r="HM56" s="5"/>
      <c r="HP56" s="21"/>
      <c r="HQ56" s="5"/>
      <c r="HT56" s="21"/>
      <c r="HU56" s="5"/>
      <c r="HX56" s="21"/>
      <c r="HY56" s="5"/>
      <c r="IB56" s="21"/>
      <c r="IC56" s="5"/>
      <c r="IF56" s="21"/>
      <c r="IG56" s="5"/>
      <c r="IJ56" s="21"/>
    </row>
    <row r="57" spans="1:244" s="20" customFormat="1" ht="13.5" thickBot="1" x14ac:dyDescent="0.3">
      <c r="A57" s="26" t="s">
        <v>78</v>
      </c>
      <c r="B57" s="27">
        <v>10973.522024047063</v>
      </c>
      <c r="C57" s="27">
        <v>11.34</v>
      </c>
      <c r="D57" s="28">
        <v>1.0819037965029608</v>
      </c>
    </row>
    <row r="58" spans="1:244" x14ac:dyDescent="0.25">
      <c r="A58" s="29" t="s">
        <v>79</v>
      </c>
      <c r="D58" s="30"/>
    </row>
  </sheetData>
  <printOptions horizontalCentered="1"/>
  <pageMargins left="0.78740157480314965" right="0.39370078740157483" top="0.78740157480314965" bottom="0.78740157480314965" header="0.59055118110236227" footer="0.59055118110236227"/>
  <pageSetup paperSize="9" scale="95" orientation="portrait" horizontalDpi="300" verticalDpi="300" r:id="rId1"/>
  <headerFooter alignWithMargins="0">
    <oddHeader>&amp;L&amp;"Tahoma,Negrito"&amp;8Companhia Nacional de Abastecimento - CONAB</oddHeader>
    <oddFooter>&amp;R&amp;6&amp;F - &amp;A
versão - jan/2008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I57"/>
  <sheetViews>
    <sheetView showGridLines="0" workbookViewId="0">
      <selection activeCell="F8" sqref="F8"/>
    </sheetView>
  </sheetViews>
  <sheetFormatPr defaultColWidth="12.5703125" defaultRowHeight="12.75" x14ac:dyDescent="0.25"/>
  <cols>
    <col min="1" max="1" width="49.7109375" style="2" customWidth="1"/>
    <col min="2" max="3" width="13.7109375" style="2" customWidth="1"/>
    <col min="4" max="4" width="11.42578125" style="2" customWidth="1"/>
    <col min="5" max="256" width="12.5703125" style="2"/>
    <col min="257" max="257" width="49.7109375" style="2" customWidth="1"/>
    <col min="258" max="259" width="13.7109375" style="2" customWidth="1"/>
    <col min="260" max="260" width="11.42578125" style="2" customWidth="1"/>
    <col min="261" max="512" width="12.5703125" style="2"/>
    <col min="513" max="513" width="49.7109375" style="2" customWidth="1"/>
    <col min="514" max="515" width="13.7109375" style="2" customWidth="1"/>
    <col min="516" max="516" width="11.42578125" style="2" customWidth="1"/>
    <col min="517" max="768" width="12.5703125" style="2"/>
    <col min="769" max="769" width="49.7109375" style="2" customWidth="1"/>
    <col min="770" max="771" width="13.7109375" style="2" customWidth="1"/>
    <col min="772" max="772" width="11.42578125" style="2" customWidth="1"/>
    <col min="773" max="1024" width="12.5703125" style="2"/>
    <col min="1025" max="1025" width="49.7109375" style="2" customWidth="1"/>
    <col min="1026" max="1027" width="13.7109375" style="2" customWidth="1"/>
    <col min="1028" max="1028" width="11.42578125" style="2" customWidth="1"/>
    <col min="1029" max="1280" width="12.5703125" style="2"/>
    <col min="1281" max="1281" width="49.7109375" style="2" customWidth="1"/>
    <col min="1282" max="1283" width="13.7109375" style="2" customWidth="1"/>
    <col min="1284" max="1284" width="11.42578125" style="2" customWidth="1"/>
    <col min="1285" max="1536" width="12.5703125" style="2"/>
    <col min="1537" max="1537" width="49.7109375" style="2" customWidth="1"/>
    <col min="1538" max="1539" width="13.7109375" style="2" customWidth="1"/>
    <col min="1540" max="1540" width="11.42578125" style="2" customWidth="1"/>
    <col min="1541" max="1792" width="12.5703125" style="2"/>
    <col min="1793" max="1793" width="49.7109375" style="2" customWidth="1"/>
    <col min="1794" max="1795" width="13.7109375" style="2" customWidth="1"/>
    <col min="1796" max="1796" width="11.42578125" style="2" customWidth="1"/>
    <col min="1797" max="2048" width="12.5703125" style="2"/>
    <col min="2049" max="2049" width="49.7109375" style="2" customWidth="1"/>
    <col min="2050" max="2051" width="13.7109375" style="2" customWidth="1"/>
    <col min="2052" max="2052" width="11.42578125" style="2" customWidth="1"/>
    <col min="2053" max="2304" width="12.5703125" style="2"/>
    <col min="2305" max="2305" width="49.7109375" style="2" customWidth="1"/>
    <col min="2306" max="2307" width="13.7109375" style="2" customWidth="1"/>
    <col min="2308" max="2308" width="11.42578125" style="2" customWidth="1"/>
    <col min="2309" max="2560" width="12.5703125" style="2"/>
    <col min="2561" max="2561" width="49.7109375" style="2" customWidth="1"/>
    <col min="2562" max="2563" width="13.7109375" style="2" customWidth="1"/>
    <col min="2564" max="2564" width="11.42578125" style="2" customWidth="1"/>
    <col min="2565" max="2816" width="12.5703125" style="2"/>
    <col min="2817" max="2817" width="49.7109375" style="2" customWidth="1"/>
    <col min="2818" max="2819" width="13.7109375" style="2" customWidth="1"/>
    <col min="2820" max="2820" width="11.42578125" style="2" customWidth="1"/>
    <col min="2821" max="3072" width="12.5703125" style="2"/>
    <col min="3073" max="3073" width="49.7109375" style="2" customWidth="1"/>
    <col min="3074" max="3075" width="13.7109375" style="2" customWidth="1"/>
    <col min="3076" max="3076" width="11.42578125" style="2" customWidth="1"/>
    <col min="3077" max="3328" width="12.5703125" style="2"/>
    <col min="3329" max="3329" width="49.7109375" style="2" customWidth="1"/>
    <col min="3330" max="3331" width="13.7109375" style="2" customWidth="1"/>
    <col min="3332" max="3332" width="11.42578125" style="2" customWidth="1"/>
    <col min="3333" max="3584" width="12.5703125" style="2"/>
    <col min="3585" max="3585" width="49.7109375" style="2" customWidth="1"/>
    <col min="3586" max="3587" width="13.7109375" style="2" customWidth="1"/>
    <col min="3588" max="3588" width="11.42578125" style="2" customWidth="1"/>
    <col min="3589" max="3840" width="12.5703125" style="2"/>
    <col min="3841" max="3841" width="49.7109375" style="2" customWidth="1"/>
    <col min="3842" max="3843" width="13.7109375" style="2" customWidth="1"/>
    <col min="3844" max="3844" width="11.42578125" style="2" customWidth="1"/>
    <col min="3845" max="4096" width="12.5703125" style="2"/>
    <col min="4097" max="4097" width="49.7109375" style="2" customWidth="1"/>
    <col min="4098" max="4099" width="13.7109375" style="2" customWidth="1"/>
    <col min="4100" max="4100" width="11.42578125" style="2" customWidth="1"/>
    <col min="4101" max="4352" width="12.5703125" style="2"/>
    <col min="4353" max="4353" width="49.7109375" style="2" customWidth="1"/>
    <col min="4354" max="4355" width="13.7109375" style="2" customWidth="1"/>
    <col min="4356" max="4356" width="11.42578125" style="2" customWidth="1"/>
    <col min="4357" max="4608" width="12.5703125" style="2"/>
    <col min="4609" max="4609" width="49.7109375" style="2" customWidth="1"/>
    <col min="4610" max="4611" width="13.7109375" style="2" customWidth="1"/>
    <col min="4612" max="4612" width="11.42578125" style="2" customWidth="1"/>
    <col min="4613" max="4864" width="12.5703125" style="2"/>
    <col min="4865" max="4865" width="49.7109375" style="2" customWidth="1"/>
    <col min="4866" max="4867" width="13.7109375" style="2" customWidth="1"/>
    <col min="4868" max="4868" width="11.42578125" style="2" customWidth="1"/>
    <col min="4869" max="5120" width="12.5703125" style="2"/>
    <col min="5121" max="5121" width="49.7109375" style="2" customWidth="1"/>
    <col min="5122" max="5123" width="13.7109375" style="2" customWidth="1"/>
    <col min="5124" max="5124" width="11.42578125" style="2" customWidth="1"/>
    <col min="5125" max="5376" width="12.5703125" style="2"/>
    <col min="5377" max="5377" width="49.7109375" style="2" customWidth="1"/>
    <col min="5378" max="5379" width="13.7109375" style="2" customWidth="1"/>
    <col min="5380" max="5380" width="11.42578125" style="2" customWidth="1"/>
    <col min="5381" max="5632" width="12.5703125" style="2"/>
    <col min="5633" max="5633" width="49.7109375" style="2" customWidth="1"/>
    <col min="5634" max="5635" width="13.7109375" style="2" customWidth="1"/>
    <col min="5636" max="5636" width="11.42578125" style="2" customWidth="1"/>
    <col min="5637" max="5888" width="12.5703125" style="2"/>
    <col min="5889" max="5889" width="49.7109375" style="2" customWidth="1"/>
    <col min="5890" max="5891" width="13.7109375" style="2" customWidth="1"/>
    <col min="5892" max="5892" width="11.42578125" style="2" customWidth="1"/>
    <col min="5893" max="6144" width="12.5703125" style="2"/>
    <col min="6145" max="6145" width="49.7109375" style="2" customWidth="1"/>
    <col min="6146" max="6147" width="13.7109375" style="2" customWidth="1"/>
    <col min="6148" max="6148" width="11.42578125" style="2" customWidth="1"/>
    <col min="6149" max="6400" width="12.5703125" style="2"/>
    <col min="6401" max="6401" width="49.7109375" style="2" customWidth="1"/>
    <col min="6402" max="6403" width="13.7109375" style="2" customWidth="1"/>
    <col min="6404" max="6404" width="11.42578125" style="2" customWidth="1"/>
    <col min="6405" max="6656" width="12.5703125" style="2"/>
    <col min="6657" max="6657" width="49.7109375" style="2" customWidth="1"/>
    <col min="6658" max="6659" width="13.7109375" style="2" customWidth="1"/>
    <col min="6660" max="6660" width="11.42578125" style="2" customWidth="1"/>
    <col min="6661" max="6912" width="12.5703125" style="2"/>
    <col min="6913" max="6913" width="49.7109375" style="2" customWidth="1"/>
    <col min="6914" max="6915" width="13.7109375" style="2" customWidth="1"/>
    <col min="6916" max="6916" width="11.42578125" style="2" customWidth="1"/>
    <col min="6917" max="7168" width="12.5703125" style="2"/>
    <col min="7169" max="7169" width="49.7109375" style="2" customWidth="1"/>
    <col min="7170" max="7171" width="13.7109375" style="2" customWidth="1"/>
    <col min="7172" max="7172" width="11.42578125" style="2" customWidth="1"/>
    <col min="7173" max="7424" width="12.5703125" style="2"/>
    <col min="7425" max="7425" width="49.7109375" style="2" customWidth="1"/>
    <col min="7426" max="7427" width="13.7109375" style="2" customWidth="1"/>
    <col min="7428" max="7428" width="11.42578125" style="2" customWidth="1"/>
    <col min="7429" max="7680" width="12.5703125" style="2"/>
    <col min="7681" max="7681" width="49.7109375" style="2" customWidth="1"/>
    <col min="7682" max="7683" width="13.7109375" style="2" customWidth="1"/>
    <col min="7684" max="7684" width="11.42578125" style="2" customWidth="1"/>
    <col min="7685" max="7936" width="12.5703125" style="2"/>
    <col min="7937" max="7937" width="49.7109375" style="2" customWidth="1"/>
    <col min="7938" max="7939" width="13.7109375" style="2" customWidth="1"/>
    <col min="7940" max="7940" width="11.42578125" style="2" customWidth="1"/>
    <col min="7941" max="8192" width="12.5703125" style="2"/>
    <col min="8193" max="8193" width="49.7109375" style="2" customWidth="1"/>
    <col min="8194" max="8195" width="13.7109375" style="2" customWidth="1"/>
    <col min="8196" max="8196" width="11.42578125" style="2" customWidth="1"/>
    <col min="8197" max="8448" width="12.5703125" style="2"/>
    <col min="8449" max="8449" width="49.7109375" style="2" customWidth="1"/>
    <col min="8450" max="8451" width="13.7109375" style="2" customWidth="1"/>
    <col min="8452" max="8452" width="11.42578125" style="2" customWidth="1"/>
    <col min="8453" max="8704" width="12.5703125" style="2"/>
    <col min="8705" max="8705" width="49.7109375" style="2" customWidth="1"/>
    <col min="8706" max="8707" width="13.7109375" style="2" customWidth="1"/>
    <col min="8708" max="8708" width="11.42578125" style="2" customWidth="1"/>
    <col min="8709" max="8960" width="12.5703125" style="2"/>
    <col min="8961" max="8961" width="49.7109375" style="2" customWidth="1"/>
    <col min="8962" max="8963" width="13.7109375" style="2" customWidth="1"/>
    <col min="8964" max="8964" width="11.42578125" style="2" customWidth="1"/>
    <col min="8965" max="9216" width="12.5703125" style="2"/>
    <col min="9217" max="9217" width="49.7109375" style="2" customWidth="1"/>
    <col min="9218" max="9219" width="13.7109375" style="2" customWidth="1"/>
    <col min="9220" max="9220" width="11.42578125" style="2" customWidth="1"/>
    <col min="9221" max="9472" width="12.5703125" style="2"/>
    <col min="9473" max="9473" width="49.7109375" style="2" customWidth="1"/>
    <col min="9474" max="9475" width="13.7109375" style="2" customWidth="1"/>
    <col min="9476" max="9476" width="11.42578125" style="2" customWidth="1"/>
    <col min="9477" max="9728" width="12.5703125" style="2"/>
    <col min="9729" max="9729" width="49.7109375" style="2" customWidth="1"/>
    <col min="9730" max="9731" width="13.7109375" style="2" customWidth="1"/>
    <col min="9732" max="9732" width="11.42578125" style="2" customWidth="1"/>
    <col min="9733" max="9984" width="12.5703125" style="2"/>
    <col min="9985" max="9985" width="49.7109375" style="2" customWidth="1"/>
    <col min="9986" max="9987" width="13.7109375" style="2" customWidth="1"/>
    <col min="9988" max="9988" width="11.42578125" style="2" customWidth="1"/>
    <col min="9989" max="10240" width="12.5703125" style="2"/>
    <col min="10241" max="10241" width="49.7109375" style="2" customWidth="1"/>
    <col min="10242" max="10243" width="13.7109375" style="2" customWidth="1"/>
    <col min="10244" max="10244" width="11.42578125" style="2" customWidth="1"/>
    <col min="10245" max="10496" width="12.5703125" style="2"/>
    <col min="10497" max="10497" width="49.7109375" style="2" customWidth="1"/>
    <col min="10498" max="10499" width="13.7109375" style="2" customWidth="1"/>
    <col min="10500" max="10500" width="11.42578125" style="2" customWidth="1"/>
    <col min="10501" max="10752" width="12.5703125" style="2"/>
    <col min="10753" max="10753" width="49.7109375" style="2" customWidth="1"/>
    <col min="10754" max="10755" width="13.7109375" style="2" customWidth="1"/>
    <col min="10756" max="10756" width="11.42578125" style="2" customWidth="1"/>
    <col min="10757" max="11008" width="12.5703125" style="2"/>
    <col min="11009" max="11009" width="49.7109375" style="2" customWidth="1"/>
    <col min="11010" max="11011" width="13.7109375" style="2" customWidth="1"/>
    <col min="11012" max="11012" width="11.42578125" style="2" customWidth="1"/>
    <col min="11013" max="11264" width="12.5703125" style="2"/>
    <col min="11265" max="11265" width="49.7109375" style="2" customWidth="1"/>
    <col min="11266" max="11267" width="13.7109375" style="2" customWidth="1"/>
    <col min="11268" max="11268" width="11.42578125" style="2" customWidth="1"/>
    <col min="11269" max="11520" width="12.5703125" style="2"/>
    <col min="11521" max="11521" width="49.7109375" style="2" customWidth="1"/>
    <col min="11522" max="11523" width="13.7109375" style="2" customWidth="1"/>
    <col min="11524" max="11524" width="11.42578125" style="2" customWidth="1"/>
    <col min="11525" max="11776" width="12.5703125" style="2"/>
    <col min="11777" max="11777" width="49.7109375" style="2" customWidth="1"/>
    <col min="11778" max="11779" width="13.7109375" style="2" customWidth="1"/>
    <col min="11780" max="11780" width="11.42578125" style="2" customWidth="1"/>
    <col min="11781" max="12032" width="12.5703125" style="2"/>
    <col min="12033" max="12033" width="49.7109375" style="2" customWidth="1"/>
    <col min="12034" max="12035" width="13.7109375" style="2" customWidth="1"/>
    <col min="12036" max="12036" width="11.42578125" style="2" customWidth="1"/>
    <col min="12037" max="12288" width="12.5703125" style="2"/>
    <col min="12289" max="12289" width="49.7109375" style="2" customWidth="1"/>
    <col min="12290" max="12291" width="13.7109375" style="2" customWidth="1"/>
    <col min="12292" max="12292" width="11.42578125" style="2" customWidth="1"/>
    <col min="12293" max="12544" width="12.5703125" style="2"/>
    <col min="12545" max="12545" width="49.7109375" style="2" customWidth="1"/>
    <col min="12546" max="12547" width="13.7109375" style="2" customWidth="1"/>
    <col min="12548" max="12548" width="11.42578125" style="2" customWidth="1"/>
    <col min="12549" max="12800" width="12.5703125" style="2"/>
    <col min="12801" max="12801" width="49.7109375" style="2" customWidth="1"/>
    <col min="12802" max="12803" width="13.7109375" style="2" customWidth="1"/>
    <col min="12804" max="12804" width="11.42578125" style="2" customWidth="1"/>
    <col min="12805" max="13056" width="12.5703125" style="2"/>
    <col min="13057" max="13057" width="49.7109375" style="2" customWidth="1"/>
    <col min="13058" max="13059" width="13.7109375" style="2" customWidth="1"/>
    <col min="13060" max="13060" width="11.42578125" style="2" customWidth="1"/>
    <col min="13061" max="13312" width="12.5703125" style="2"/>
    <col min="13313" max="13313" width="49.7109375" style="2" customWidth="1"/>
    <col min="13314" max="13315" width="13.7109375" style="2" customWidth="1"/>
    <col min="13316" max="13316" width="11.42578125" style="2" customWidth="1"/>
    <col min="13317" max="13568" width="12.5703125" style="2"/>
    <col min="13569" max="13569" width="49.7109375" style="2" customWidth="1"/>
    <col min="13570" max="13571" width="13.7109375" style="2" customWidth="1"/>
    <col min="13572" max="13572" width="11.42578125" style="2" customWidth="1"/>
    <col min="13573" max="13824" width="12.5703125" style="2"/>
    <col min="13825" max="13825" width="49.7109375" style="2" customWidth="1"/>
    <col min="13826" max="13827" width="13.7109375" style="2" customWidth="1"/>
    <col min="13828" max="13828" width="11.42578125" style="2" customWidth="1"/>
    <col min="13829" max="14080" width="12.5703125" style="2"/>
    <col min="14081" max="14081" width="49.7109375" style="2" customWidth="1"/>
    <col min="14082" max="14083" width="13.7109375" style="2" customWidth="1"/>
    <col min="14084" max="14084" width="11.42578125" style="2" customWidth="1"/>
    <col min="14085" max="14336" width="12.5703125" style="2"/>
    <col min="14337" max="14337" width="49.7109375" style="2" customWidth="1"/>
    <col min="14338" max="14339" width="13.7109375" style="2" customWidth="1"/>
    <col min="14340" max="14340" width="11.42578125" style="2" customWidth="1"/>
    <col min="14341" max="14592" width="12.5703125" style="2"/>
    <col min="14593" max="14593" width="49.7109375" style="2" customWidth="1"/>
    <col min="14594" max="14595" width="13.7109375" style="2" customWidth="1"/>
    <col min="14596" max="14596" width="11.42578125" style="2" customWidth="1"/>
    <col min="14597" max="14848" width="12.5703125" style="2"/>
    <col min="14849" max="14849" width="49.7109375" style="2" customWidth="1"/>
    <col min="14850" max="14851" width="13.7109375" style="2" customWidth="1"/>
    <col min="14852" max="14852" width="11.42578125" style="2" customWidth="1"/>
    <col min="14853" max="15104" width="12.5703125" style="2"/>
    <col min="15105" max="15105" width="49.7109375" style="2" customWidth="1"/>
    <col min="15106" max="15107" width="13.7109375" style="2" customWidth="1"/>
    <col min="15108" max="15108" width="11.42578125" style="2" customWidth="1"/>
    <col min="15109" max="15360" width="12.5703125" style="2"/>
    <col min="15361" max="15361" width="49.7109375" style="2" customWidth="1"/>
    <col min="15362" max="15363" width="13.7109375" style="2" customWidth="1"/>
    <col min="15364" max="15364" width="11.42578125" style="2" customWidth="1"/>
    <col min="15365" max="15616" width="12.5703125" style="2"/>
    <col min="15617" max="15617" width="49.7109375" style="2" customWidth="1"/>
    <col min="15618" max="15619" width="13.7109375" style="2" customWidth="1"/>
    <col min="15620" max="15620" width="11.42578125" style="2" customWidth="1"/>
    <col min="15621" max="15872" width="12.5703125" style="2"/>
    <col min="15873" max="15873" width="49.7109375" style="2" customWidth="1"/>
    <col min="15874" max="15875" width="13.7109375" style="2" customWidth="1"/>
    <col min="15876" max="15876" width="11.42578125" style="2" customWidth="1"/>
    <col min="15877" max="16128" width="12.5703125" style="2"/>
    <col min="16129" max="16129" width="49.7109375" style="2" customWidth="1"/>
    <col min="16130" max="16131" width="13.7109375" style="2" customWidth="1"/>
    <col min="16132" max="16132" width="11.42578125" style="2" customWidth="1"/>
    <col min="16133" max="16384" width="12.5703125" style="2"/>
  </cols>
  <sheetData>
    <row r="1" spans="1:4" x14ac:dyDescent="0.25">
      <c r="A1" s="1" t="s">
        <v>147</v>
      </c>
      <c r="B1" s="1"/>
      <c r="C1" s="1"/>
      <c r="D1" s="1"/>
    </row>
    <row r="2" spans="1:4" x14ac:dyDescent="0.25">
      <c r="A2" s="1" t="s">
        <v>148</v>
      </c>
      <c r="B2" s="1"/>
      <c r="C2" s="1"/>
      <c r="D2" s="1"/>
    </row>
    <row r="3" spans="1:4" x14ac:dyDescent="0.25">
      <c r="A3" s="1" t="s">
        <v>149</v>
      </c>
      <c r="B3" s="1"/>
      <c r="C3" s="1"/>
      <c r="D3" s="1"/>
    </row>
    <row r="4" spans="1:4" x14ac:dyDescent="0.25">
      <c r="A4" s="1" t="s">
        <v>189</v>
      </c>
      <c r="B4" s="1"/>
      <c r="C4" s="1"/>
      <c r="D4" s="1"/>
    </row>
    <row r="5" spans="1:4" x14ac:dyDescent="0.25">
      <c r="A5" s="1" t="s">
        <v>151</v>
      </c>
      <c r="B5" s="1"/>
      <c r="C5" s="1"/>
      <c r="D5" s="1"/>
    </row>
    <row r="6" spans="1:4" ht="13.5" thickBot="1" x14ac:dyDescent="0.3">
      <c r="A6" s="3" t="s">
        <v>5</v>
      </c>
      <c r="B6" s="4">
        <v>14500</v>
      </c>
      <c r="C6" s="5" t="s">
        <v>6</v>
      </c>
    </row>
    <row r="7" spans="1:4" x14ac:dyDescent="0.25">
      <c r="A7" s="6"/>
      <c r="B7" s="7" t="s">
        <v>7</v>
      </c>
      <c r="C7" s="8">
        <v>42095</v>
      </c>
      <c r="D7" s="9" t="s">
        <v>8</v>
      </c>
    </row>
    <row r="8" spans="1:4" x14ac:dyDescent="0.25">
      <c r="A8" s="10" t="s">
        <v>9</v>
      </c>
      <c r="D8" s="11" t="s">
        <v>10</v>
      </c>
    </row>
    <row r="9" spans="1:4" ht="13.5" thickBot="1" x14ac:dyDescent="0.3">
      <c r="A9" s="12"/>
      <c r="B9" s="13" t="s">
        <v>11</v>
      </c>
      <c r="C9" s="13" t="s">
        <v>12</v>
      </c>
      <c r="D9" s="13" t="s">
        <v>13</v>
      </c>
    </row>
    <row r="10" spans="1:4" x14ac:dyDescent="0.25">
      <c r="A10" s="10" t="s">
        <v>14</v>
      </c>
    </row>
    <row r="11" spans="1:4" x14ac:dyDescent="0.25">
      <c r="A11" s="14" t="s">
        <v>153</v>
      </c>
      <c r="B11" s="2">
        <v>0</v>
      </c>
      <c r="C11" s="2">
        <v>0</v>
      </c>
      <c r="D11" s="65">
        <v>0</v>
      </c>
    </row>
    <row r="12" spans="1:4" x14ac:dyDescent="0.25">
      <c r="A12" s="14" t="s">
        <v>154</v>
      </c>
      <c r="B12" s="2">
        <v>0</v>
      </c>
      <c r="C12" s="2">
        <v>0</v>
      </c>
      <c r="D12" s="65">
        <v>0</v>
      </c>
    </row>
    <row r="13" spans="1:4" x14ac:dyDescent="0.25">
      <c r="A13" s="14" t="s">
        <v>155</v>
      </c>
      <c r="B13" s="2">
        <v>0</v>
      </c>
      <c r="C13" s="2">
        <v>0</v>
      </c>
      <c r="D13" s="65">
        <v>0</v>
      </c>
    </row>
    <row r="14" spans="1:4" x14ac:dyDescent="0.25">
      <c r="A14" s="14" t="s">
        <v>156</v>
      </c>
      <c r="B14" s="2">
        <v>0</v>
      </c>
      <c r="C14" s="2">
        <v>0</v>
      </c>
      <c r="D14" s="65">
        <v>0</v>
      </c>
    </row>
    <row r="15" spans="1:4" x14ac:dyDescent="0.25">
      <c r="A15" s="14" t="s">
        <v>157</v>
      </c>
      <c r="B15" s="2">
        <v>0</v>
      </c>
      <c r="C15" s="2">
        <v>0</v>
      </c>
      <c r="D15" s="65">
        <v>0</v>
      </c>
    </row>
    <row r="16" spans="1:4" x14ac:dyDescent="0.25">
      <c r="A16" s="5" t="s">
        <v>190</v>
      </c>
      <c r="B16" s="2">
        <v>9820</v>
      </c>
      <c r="C16" s="2">
        <v>10.16</v>
      </c>
      <c r="D16" s="65">
        <v>0.85303194131098614</v>
      </c>
    </row>
    <row r="17" spans="1:4" x14ac:dyDescent="0.25">
      <c r="A17" s="5" t="s">
        <v>191</v>
      </c>
      <c r="B17" s="2">
        <v>141.84</v>
      </c>
      <c r="C17" s="2">
        <v>0.16</v>
      </c>
      <c r="D17" s="65">
        <v>1.2321186410952168E-2</v>
      </c>
    </row>
    <row r="18" spans="1:4" x14ac:dyDescent="0.25">
      <c r="A18" s="5" t="s">
        <v>24</v>
      </c>
      <c r="B18" s="2">
        <v>0</v>
      </c>
      <c r="C18" s="2">
        <v>0</v>
      </c>
      <c r="D18" s="65">
        <v>0</v>
      </c>
    </row>
    <row r="19" spans="1:4" x14ac:dyDescent="0.25">
      <c r="A19" s="5" t="s">
        <v>25</v>
      </c>
      <c r="B19" s="2">
        <v>365.4</v>
      </c>
      <c r="C19" s="2">
        <v>0.38</v>
      </c>
      <c r="D19" s="65">
        <v>3.1741127429229563E-2</v>
      </c>
    </row>
    <row r="20" spans="1:4" x14ac:dyDescent="0.25">
      <c r="A20" s="5" t="s">
        <v>26</v>
      </c>
      <c r="B20" s="2">
        <v>0</v>
      </c>
      <c r="C20" s="2">
        <v>0</v>
      </c>
      <c r="D20" s="65">
        <v>0</v>
      </c>
    </row>
    <row r="21" spans="1:4" x14ac:dyDescent="0.25">
      <c r="A21" s="5" t="s">
        <v>161</v>
      </c>
      <c r="B21" s="2">
        <v>31.42</v>
      </c>
      <c r="C21" s="2">
        <v>0.03</v>
      </c>
      <c r="D21" s="65">
        <v>2.7293547450092858E-3</v>
      </c>
    </row>
    <row r="22" spans="1:4" x14ac:dyDescent="0.25">
      <c r="A22" s="5" t="s">
        <v>162</v>
      </c>
      <c r="B22" s="2">
        <v>0</v>
      </c>
      <c r="C22" s="2">
        <v>0</v>
      </c>
      <c r="D22" s="65">
        <v>0</v>
      </c>
    </row>
    <row r="23" spans="1:4" x14ac:dyDescent="0.25">
      <c r="A23" s="16" t="s">
        <v>39</v>
      </c>
      <c r="B23" s="17">
        <v>10358.66</v>
      </c>
      <c r="C23" s="17">
        <v>10.73</v>
      </c>
      <c r="D23" s="66">
        <v>0.89982360989617705</v>
      </c>
    </row>
    <row r="24" spans="1:4" x14ac:dyDescent="0.25">
      <c r="A24" s="19" t="s">
        <v>163</v>
      </c>
    </row>
    <row r="25" spans="1:4" x14ac:dyDescent="0.25">
      <c r="A25" s="14" t="s">
        <v>164</v>
      </c>
      <c r="B25" s="2">
        <v>0</v>
      </c>
      <c r="C25" s="2">
        <v>0</v>
      </c>
      <c r="D25" s="65">
        <v>0</v>
      </c>
    </row>
    <row r="26" spans="1:4" x14ac:dyDescent="0.25">
      <c r="A26" s="14" t="s">
        <v>165</v>
      </c>
      <c r="B26" s="2">
        <v>0</v>
      </c>
      <c r="C26" s="2">
        <v>0</v>
      </c>
      <c r="D26" s="65">
        <v>0</v>
      </c>
    </row>
    <row r="27" spans="1:4" x14ac:dyDescent="0.25">
      <c r="A27" s="14" t="s">
        <v>166</v>
      </c>
      <c r="B27" s="2">
        <v>0</v>
      </c>
      <c r="C27" s="2">
        <v>0</v>
      </c>
      <c r="D27" s="65">
        <v>0</v>
      </c>
    </row>
    <row r="28" spans="1:4" x14ac:dyDescent="0.25">
      <c r="A28" s="14" t="s">
        <v>167</v>
      </c>
      <c r="B28" s="2">
        <v>0</v>
      </c>
      <c r="C28" s="2">
        <v>0</v>
      </c>
      <c r="D28" s="65">
        <v>0</v>
      </c>
    </row>
    <row r="29" spans="1:4" x14ac:dyDescent="0.25">
      <c r="A29" s="14" t="s">
        <v>168</v>
      </c>
      <c r="B29" s="2">
        <v>333.5</v>
      </c>
      <c r="C29" s="2">
        <v>0.35</v>
      </c>
      <c r="D29" s="65">
        <v>2.8970076621915874E-2</v>
      </c>
    </row>
    <row r="30" spans="1:4" x14ac:dyDescent="0.25">
      <c r="A30" s="14" t="s">
        <v>169</v>
      </c>
      <c r="B30" s="2">
        <v>0</v>
      </c>
      <c r="C30" s="2">
        <v>0</v>
      </c>
      <c r="D30" s="65">
        <v>0</v>
      </c>
    </row>
    <row r="31" spans="1:4" x14ac:dyDescent="0.25">
      <c r="A31" s="14" t="s">
        <v>170</v>
      </c>
      <c r="B31" s="2">
        <v>0</v>
      </c>
      <c r="C31" s="2">
        <v>0</v>
      </c>
      <c r="D31" s="65">
        <v>0</v>
      </c>
    </row>
    <row r="32" spans="1:4" x14ac:dyDescent="0.25">
      <c r="A32" s="14" t="s">
        <v>171</v>
      </c>
      <c r="B32" s="2">
        <v>0</v>
      </c>
      <c r="C32" s="2">
        <v>0</v>
      </c>
      <c r="D32" s="65">
        <v>0</v>
      </c>
    </row>
    <row r="33" spans="1:243" x14ac:dyDescent="0.25">
      <c r="A33" s="61" t="s">
        <v>172</v>
      </c>
      <c r="B33" s="62">
        <v>333.5</v>
      </c>
      <c r="C33" s="62">
        <v>0.35</v>
      </c>
      <c r="D33" s="67">
        <v>2.8970076621915874E-2</v>
      </c>
    </row>
    <row r="34" spans="1:243" x14ac:dyDescent="0.25">
      <c r="A34" s="10" t="s">
        <v>55</v>
      </c>
    </row>
    <row r="35" spans="1:243" x14ac:dyDescent="0.25">
      <c r="A35" s="14" t="s">
        <v>173</v>
      </c>
      <c r="B35" s="2">
        <v>127.75165003004679</v>
      </c>
      <c r="C35" s="2">
        <v>0.13</v>
      </c>
      <c r="D35" s="65">
        <v>1.1097376581549136E-2</v>
      </c>
    </row>
    <row r="36" spans="1:243" x14ac:dyDescent="0.25">
      <c r="A36" s="5" t="s">
        <v>174</v>
      </c>
      <c r="B36" s="2">
        <v>127.75165003004679</v>
      </c>
      <c r="C36" s="2">
        <v>0.13</v>
      </c>
      <c r="D36" s="65">
        <v>1.1097376581549136E-2</v>
      </c>
    </row>
    <row r="37" spans="1:243" s="20" customFormat="1" x14ac:dyDescent="0.25">
      <c r="A37" s="16" t="s">
        <v>58</v>
      </c>
      <c r="B37" s="17">
        <v>10819.911650030046</v>
      </c>
      <c r="C37" s="17">
        <v>11.21</v>
      </c>
      <c r="D37" s="66">
        <v>0.9398910630996421</v>
      </c>
    </row>
    <row r="38" spans="1:243" x14ac:dyDescent="0.25">
      <c r="A38" s="10" t="s">
        <v>59</v>
      </c>
    </row>
    <row r="39" spans="1:243" x14ac:dyDescent="0.25">
      <c r="A39" s="5" t="s">
        <v>175</v>
      </c>
      <c r="B39" s="2">
        <v>0</v>
      </c>
      <c r="C39" s="2">
        <v>0</v>
      </c>
      <c r="D39" s="65">
        <v>0</v>
      </c>
    </row>
    <row r="40" spans="1:243" x14ac:dyDescent="0.25">
      <c r="A40" s="5" t="s">
        <v>176</v>
      </c>
      <c r="B40" s="2">
        <v>0</v>
      </c>
      <c r="C40" s="2">
        <v>0</v>
      </c>
      <c r="D40" s="65">
        <v>0</v>
      </c>
    </row>
    <row r="41" spans="1:243" x14ac:dyDescent="0.25">
      <c r="A41" s="14" t="s">
        <v>177</v>
      </c>
      <c r="B41" s="2">
        <v>0</v>
      </c>
      <c r="C41" s="2">
        <v>0</v>
      </c>
      <c r="D41" s="65">
        <v>0</v>
      </c>
    </row>
    <row r="42" spans="1:243" x14ac:dyDescent="0.25">
      <c r="A42" s="14" t="s">
        <v>178</v>
      </c>
      <c r="B42" s="2">
        <v>691.96677378147729</v>
      </c>
      <c r="C42" s="2">
        <v>0.72</v>
      </c>
      <c r="D42" s="65">
        <v>6.0108936900357797E-2</v>
      </c>
    </row>
    <row r="43" spans="1:243" x14ac:dyDescent="0.25">
      <c r="A43" s="61" t="s">
        <v>179</v>
      </c>
      <c r="B43" s="62">
        <v>691.96677378147729</v>
      </c>
      <c r="C43" s="62">
        <v>0.72</v>
      </c>
      <c r="D43" s="67">
        <v>6.0108936900357797E-2</v>
      </c>
      <c r="G43" s="65"/>
      <c r="H43" s="5"/>
      <c r="K43" s="65"/>
      <c r="L43" s="5"/>
      <c r="O43" s="65"/>
      <c r="P43" s="5"/>
      <c r="S43" s="65"/>
      <c r="T43" s="5"/>
      <c r="W43" s="65"/>
      <c r="X43" s="5"/>
      <c r="AA43" s="65"/>
      <c r="AB43" s="5"/>
      <c r="AE43" s="65"/>
      <c r="AF43" s="5"/>
      <c r="AI43" s="65"/>
      <c r="AJ43" s="5"/>
      <c r="AM43" s="65"/>
      <c r="AN43" s="5"/>
      <c r="AQ43" s="65"/>
      <c r="AR43" s="5"/>
      <c r="AU43" s="65"/>
      <c r="AV43" s="5"/>
      <c r="AY43" s="65"/>
      <c r="AZ43" s="5"/>
      <c r="BC43" s="65"/>
      <c r="BD43" s="5"/>
      <c r="BG43" s="65"/>
      <c r="BH43" s="5"/>
      <c r="BK43" s="65"/>
      <c r="BL43" s="5"/>
      <c r="BO43" s="65"/>
      <c r="BP43" s="5"/>
      <c r="BS43" s="65"/>
      <c r="BT43" s="5"/>
      <c r="BW43" s="65"/>
      <c r="BX43" s="5"/>
      <c r="CA43" s="65"/>
      <c r="CB43" s="5"/>
      <c r="CE43" s="65"/>
      <c r="CF43" s="5"/>
      <c r="CI43" s="65"/>
      <c r="CJ43" s="5"/>
      <c r="CM43" s="65"/>
      <c r="CN43" s="5"/>
      <c r="CQ43" s="65"/>
      <c r="CR43" s="5"/>
      <c r="CU43" s="65"/>
      <c r="CV43" s="5"/>
      <c r="CY43" s="65"/>
      <c r="CZ43" s="5"/>
      <c r="DC43" s="65"/>
      <c r="DD43" s="5"/>
      <c r="DG43" s="65"/>
      <c r="DH43" s="5"/>
      <c r="DK43" s="65"/>
      <c r="DL43" s="5"/>
      <c r="DO43" s="65"/>
      <c r="DP43" s="5"/>
      <c r="DS43" s="65"/>
      <c r="DT43" s="5"/>
      <c r="DW43" s="65"/>
      <c r="DX43" s="5"/>
      <c r="EA43" s="65"/>
      <c r="EB43" s="5"/>
      <c r="EE43" s="65"/>
      <c r="EF43" s="5"/>
      <c r="EI43" s="65"/>
      <c r="EJ43" s="5"/>
      <c r="EM43" s="65"/>
      <c r="EN43" s="5"/>
      <c r="EQ43" s="65"/>
      <c r="ER43" s="5"/>
      <c r="EU43" s="65"/>
      <c r="EV43" s="5"/>
      <c r="EY43" s="65"/>
      <c r="EZ43" s="5"/>
      <c r="FC43" s="65"/>
      <c r="FD43" s="5"/>
      <c r="FG43" s="65"/>
      <c r="FH43" s="5"/>
      <c r="FK43" s="65"/>
      <c r="FL43" s="5"/>
      <c r="FO43" s="65"/>
      <c r="FP43" s="5"/>
      <c r="FS43" s="65"/>
      <c r="FT43" s="5"/>
      <c r="FW43" s="65"/>
      <c r="FX43" s="5"/>
      <c r="GA43" s="65"/>
      <c r="GB43" s="5"/>
      <c r="GE43" s="65"/>
      <c r="GF43" s="5"/>
      <c r="GI43" s="65"/>
      <c r="GJ43" s="5"/>
      <c r="GM43" s="65"/>
      <c r="GN43" s="5"/>
      <c r="GQ43" s="65"/>
      <c r="GR43" s="5"/>
      <c r="GU43" s="65"/>
      <c r="GV43" s="5"/>
      <c r="GY43" s="65"/>
      <c r="GZ43" s="5"/>
      <c r="HC43" s="65"/>
      <c r="HD43" s="5"/>
      <c r="HG43" s="65"/>
      <c r="HH43" s="5"/>
      <c r="HK43" s="65"/>
      <c r="HL43" s="5"/>
      <c r="HO43" s="65"/>
      <c r="HP43" s="5"/>
      <c r="HS43" s="65"/>
      <c r="HT43" s="5"/>
      <c r="HW43" s="65"/>
      <c r="HX43" s="5"/>
      <c r="IA43" s="65"/>
      <c r="IB43" s="5"/>
      <c r="IE43" s="65"/>
      <c r="IF43" s="5"/>
      <c r="II43" s="65"/>
    </row>
    <row r="44" spans="1:243" x14ac:dyDescent="0.25">
      <c r="A44" s="10" t="s">
        <v>65</v>
      </c>
    </row>
    <row r="45" spans="1:243" x14ac:dyDescent="0.25">
      <c r="A45" s="14" t="s">
        <v>180</v>
      </c>
      <c r="B45" s="2">
        <v>0</v>
      </c>
      <c r="C45" s="2">
        <v>0</v>
      </c>
      <c r="D45" s="65">
        <v>0</v>
      </c>
    </row>
    <row r="46" spans="1:243" x14ac:dyDescent="0.25">
      <c r="A46" s="14" t="s">
        <v>181</v>
      </c>
      <c r="B46" s="2">
        <v>0</v>
      </c>
      <c r="C46" s="2">
        <v>0</v>
      </c>
      <c r="D46" s="65">
        <v>0</v>
      </c>
    </row>
    <row r="47" spans="1:243" x14ac:dyDescent="0.25">
      <c r="A47" s="14" t="s">
        <v>182</v>
      </c>
      <c r="B47" s="2">
        <v>0</v>
      </c>
      <c r="C47" s="2">
        <v>0</v>
      </c>
      <c r="D47" s="65">
        <v>0</v>
      </c>
    </row>
    <row r="48" spans="1:243" x14ac:dyDescent="0.25">
      <c r="A48" s="61" t="s">
        <v>183</v>
      </c>
      <c r="B48" s="62">
        <v>0</v>
      </c>
      <c r="C48" s="62">
        <v>0</v>
      </c>
      <c r="D48" s="67">
        <v>0</v>
      </c>
      <c r="G48" s="65"/>
      <c r="H48" s="5"/>
      <c r="K48" s="65"/>
      <c r="L48" s="5"/>
      <c r="O48" s="65"/>
      <c r="P48" s="5"/>
      <c r="S48" s="65"/>
      <c r="T48" s="5"/>
      <c r="W48" s="65"/>
      <c r="X48" s="5"/>
      <c r="AA48" s="65"/>
      <c r="AB48" s="5"/>
      <c r="AE48" s="65"/>
      <c r="AF48" s="5"/>
      <c r="AI48" s="65"/>
      <c r="AJ48" s="5"/>
      <c r="AM48" s="65"/>
      <c r="AN48" s="5"/>
      <c r="AQ48" s="65"/>
      <c r="AR48" s="5"/>
      <c r="AU48" s="65"/>
      <c r="AV48" s="5"/>
      <c r="AY48" s="65"/>
      <c r="AZ48" s="5"/>
      <c r="BC48" s="65"/>
      <c r="BD48" s="5"/>
      <c r="BG48" s="65"/>
      <c r="BH48" s="5"/>
      <c r="BK48" s="65"/>
      <c r="BL48" s="5"/>
      <c r="BO48" s="65"/>
      <c r="BP48" s="5"/>
      <c r="BS48" s="65"/>
      <c r="BT48" s="5"/>
      <c r="BW48" s="65"/>
      <c r="BX48" s="5"/>
      <c r="CA48" s="65"/>
      <c r="CB48" s="5"/>
      <c r="CE48" s="65"/>
      <c r="CF48" s="5"/>
      <c r="CI48" s="65"/>
      <c r="CJ48" s="5"/>
      <c r="CM48" s="65"/>
      <c r="CN48" s="5"/>
      <c r="CQ48" s="65"/>
      <c r="CR48" s="5"/>
      <c r="CU48" s="65"/>
      <c r="CV48" s="5"/>
      <c r="CY48" s="65"/>
      <c r="CZ48" s="5"/>
      <c r="DC48" s="65"/>
      <c r="DD48" s="5"/>
      <c r="DG48" s="65"/>
      <c r="DH48" s="5"/>
      <c r="DK48" s="65"/>
      <c r="DL48" s="5"/>
      <c r="DO48" s="65"/>
      <c r="DP48" s="5"/>
      <c r="DS48" s="65"/>
      <c r="DT48" s="5"/>
      <c r="DW48" s="65"/>
      <c r="DX48" s="5"/>
      <c r="EA48" s="65"/>
      <c r="EB48" s="5"/>
      <c r="EE48" s="65"/>
      <c r="EF48" s="5"/>
      <c r="EI48" s="65"/>
      <c r="EJ48" s="5"/>
      <c r="EM48" s="65"/>
      <c r="EN48" s="5"/>
      <c r="EQ48" s="65"/>
      <c r="ER48" s="5"/>
      <c r="EU48" s="65"/>
      <c r="EV48" s="5"/>
      <c r="EY48" s="65"/>
      <c r="EZ48" s="5"/>
      <c r="FC48" s="65"/>
      <c r="FD48" s="5"/>
      <c r="FG48" s="65"/>
      <c r="FH48" s="5"/>
      <c r="FK48" s="65"/>
      <c r="FL48" s="5"/>
      <c r="FO48" s="65"/>
      <c r="FP48" s="5"/>
      <c r="FS48" s="65"/>
      <c r="FT48" s="5"/>
      <c r="FW48" s="65"/>
      <c r="FX48" s="5"/>
      <c r="GA48" s="65"/>
      <c r="GB48" s="5"/>
      <c r="GE48" s="65"/>
      <c r="GF48" s="5"/>
      <c r="GI48" s="65"/>
      <c r="GJ48" s="5"/>
      <c r="GM48" s="65"/>
      <c r="GN48" s="5"/>
      <c r="GQ48" s="65"/>
      <c r="GR48" s="5"/>
      <c r="GU48" s="65"/>
      <c r="GV48" s="5"/>
      <c r="GY48" s="65"/>
      <c r="GZ48" s="5"/>
      <c r="HC48" s="65"/>
      <c r="HD48" s="5"/>
      <c r="HG48" s="65"/>
      <c r="HH48" s="5"/>
      <c r="HK48" s="65"/>
      <c r="HL48" s="5"/>
      <c r="HO48" s="65"/>
      <c r="HP48" s="5"/>
      <c r="HS48" s="65"/>
      <c r="HT48" s="5"/>
      <c r="HW48" s="65"/>
      <c r="HX48" s="5"/>
      <c r="IA48" s="65"/>
      <c r="IB48" s="5"/>
      <c r="IE48" s="65"/>
      <c r="IF48" s="5"/>
      <c r="II48" s="65"/>
    </row>
    <row r="49" spans="1:238" x14ac:dyDescent="0.25">
      <c r="A49" s="64" t="s">
        <v>184</v>
      </c>
      <c r="B49" s="22">
        <v>691.96677378147729</v>
      </c>
      <c r="C49" s="22">
        <v>0.72</v>
      </c>
      <c r="D49" s="68">
        <v>6.0108936900357797E-2</v>
      </c>
      <c r="F49" s="5"/>
      <c r="J49" s="5"/>
      <c r="N49" s="5"/>
      <c r="R49" s="5"/>
      <c r="V49" s="5"/>
      <c r="Z49" s="5"/>
      <c r="AD49" s="5"/>
      <c r="AH49" s="5"/>
      <c r="AL49" s="5"/>
      <c r="AP49" s="5"/>
      <c r="AT49" s="5"/>
      <c r="AX49" s="5"/>
      <c r="BB49" s="5"/>
      <c r="BF49" s="5"/>
      <c r="BJ49" s="5"/>
      <c r="BN49" s="5"/>
      <c r="BR49" s="5"/>
      <c r="BV49" s="5"/>
      <c r="BZ49" s="5"/>
      <c r="CD49" s="5"/>
      <c r="CH49" s="5"/>
      <c r="CL49" s="5"/>
      <c r="CP49" s="5"/>
      <c r="CT49" s="5"/>
      <c r="CX49" s="5"/>
      <c r="DB49" s="5"/>
      <c r="DF49" s="5"/>
      <c r="DJ49" s="5"/>
      <c r="DN49" s="5"/>
      <c r="DR49" s="5"/>
      <c r="DV49" s="5"/>
      <c r="DZ49" s="5"/>
      <c r="ED49" s="5"/>
      <c r="EH49" s="5"/>
      <c r="EL49" s="5"/>
      <c r="EP49" s="5"/>
      <c r="ET49" s="5"/>
      <c r="EX49" s="5"/>
      <c r="FB49" s="5"/>
      <c r="FF49" s="5"/>
      <c r="FJ49" s="5"/>
      <c r="FN49" s="5"/>
      <c r="FR49" s="5"/>
      <c r="FV49" s="5"/>
      <c r="FZ49" s="5"/>
      <c r="GD49" s="5"/>
      <c r="GH49" s="5"/>
      <c r="GL49" s="5"/>
      <c r="GP49" s="5"/>
      <c r="GT49" s="5"/>
      <c r="GX49" s="5"/>
      <c r="HB49" s="5"/>
      <c r="HF49" s="5"/>
      <c r="HJ49" s="5"/>
      <c r="HN49" s="5"/>
      <c r="HR49" s="5"/>
      <c r="HV49" s="5"/>
      <c r="HZ49" s="5"/>
      <c r="ID49" s="5"/>
    </row>
    <row r="50" spans="1:238" s="20" customFormat="1" x14ac:dyDescent="0.25">
      <c r="A50" s="16" t="s">
        <v>71</v>
      </c>
      <c r="B50" s="17">
        <v>11511.878423811524</v>
      </c>
      <c r="C50" s="17">
        <v>11.930000000000001</v>
      </c>
      <c r="D50" s="66">
        <v>0.99999999999999989</v>
      </c>
    </row>
    <row r="51" spans="1:238" s="20" customFormat="1" ht="13.5" thickBot="1" x14ac:dyDescent="0.3">
      <c r="A51" s="10"/>
      <c r="D51" s="69"/>
    </row>
    <row r="52" spans="1:238" ht="13.5" thickBot="1" x14ac:dyDescent="0.3">
      <c r="A52" s="70" t="s">
        <v>192</v>
      </c>
      <c r="B52" s="71">
        <v>9993.26</v>
      </c>
      <c r="C52" s="71">
        <v>10.35</v>
      </c>
      <c r="D52" s="72">
        <v>1</v>
      </c>
    </row>
    <row r="53" spans="1:238" x14ac:dyDescent="0.25">
      <c r="A53" s="73" t="s">
        <v>193</v>
      </c>
      <c r="B53" s="74">
        <v>141.84</v>
      </c>
      <c r="C53" s="74">
        <v>0.16</v>
      </c>
      <c r="D53" s="75">
        <v>1.41935664637966E-2</v>
      </c>
    </row>
    <row r="54" spans="1:238" x14ac:dyDescent="0.25">
      <c r="A54" s="61" t="s">
        <v>194</v>
      </c>
      <c r="B54" s="62">
        <v>31.42</v>
      </c>
      <c r="C54" s="62">
        <v>0.03</v>
      </c>
      <c r="D54" s="67">
        <v>3.1441191362978648E-3</v>
      </c>
      <c r="F54" s="65"/>
      <c r="G54" s="5"/>
      <c r="J54" s="65"/>
      <c r="K54" s="5"/>
      <c r="N54" s="65"/>
      <c r="O54" s="5"/>
      <c r="R54" s="65"/>
      <c r="S54" s="5"/>
      <c r="V54" s="65"/>
      <c r="W54" s="5"/>
      <c r="Z54" s="65"/>
      <c r="AA54" s="5"/>
      <c r="AD54" s="65"/>
      <c r="AE54" s="5"/>
      <c r="AH54" s="65"/>
      <c r="AI54" s="5"/>
      <c r="AL54" s="65"/>
      <c r="AM54" s="5"/>
      <c r="AP54" s="65"/>
      <c r="AQ54" s="5"/>
      <c r="AT54" s="65"/>
      <c r="AU54" s="5"/>
      <c r="AX54" s="65"/>
      <c r="AY54" s="5"/>
      <c r="BB54" s="65"/>
      <c r="BC54" s="5"/>
      <c r="BF54" s="65"/>
      <c r="BG54" s="5"/>
      <c r="BJ54" s="65"/>
      <c r="BK54" s="5"/>
      <c r="BN54" s="65"/>
      <c r="BO54" s="5"/>
      <c r="BR54" s="65"/>
      <c r="BS54" s="5"/>
      <c r="BV54" s="65"/>
      <c r="BW54" s="5"/>
      <c r="BZ54" s="65"/>
      <c r="CA54" s="5"/>
      <c r="CD54" s="65"/>
      <c r="CE54" s="5"/>
      <c r="CH54" s="65"/>
      <c r="CI54" s="5"/>
      <c r="CL54" s="65"/>
      <c r="CM54" s="5"/>
      <c r="CP54" s="65"/>
      <c r="CQ54" s="5"/>
      <c r="CT54" s="65"/>
      <c r="CU54" s="5"/>
      <c r="CX54" s="65"/>
      <c r="CY54" s="5"/>
      <c r="DB54" s="65"/>
      <c r="DC54" s="5"/>
      <c r="DF54" s="65"/>
      <c r="DG54" s="5"/>
      <c r="DJ54" s="65"/>
      <c r="DK54" s="5"/>
      <c r="DN54" s="65"/>
      <c r="DO54" s="5"/>
      <c r="DR54" s="65"/>
      <c r="DS54" s="5"/>
      <c r="DV54" s="65"/>
      <c r="DW54" s="5"/>
      <c r="DZ54" s="65"/>
      <c r="EA54" s="5"/>
      <c r="ED54" s="65"/>
      <c r="EE54" s="5"/>
      <c r="EH54" s="65"/>
      <c r="EI54" s="5"/>
      <c r="EL54" s="65"/>
      <c r="EM54" s="5"/>
      <c r="EP54" s="65"/>
      <c r="EQ54" s="5"/>
      <c r="ET54" s="65"/>
      <c r="EU54" s="5"/>
      <c r="EX54" s="65"/>
      <c r="EY54" s="5"/>
      <c r="FB54" s="65"/>
      <c r="FC54" s="5"/>
      <c r="FF54" s="65"/>
      <c r="FG54" s="5"/>
      <c r="FJ54" s="65"/>
      <c r="FK54" s="5"/>
      <c r="FN54" s="65"/>
      <c r="FO54" s="5"/>
      <c r="FR54" s="65"/>
      <c r="FS54" s="5"/>
      <c r="FV54" s="65"/>
      <c r="FW54" s="5"/>
      <c r="FZ54" s="65"/>
      <c r="GA54" s="5"/>
      <c r="GD54" s="65"/>
      <c r="GE54" s="5"/>
      <c r="GH54" s="65"/>
      <c r="GI54" s="5"/>
      <c r="GL54" s="65"/>
      <c r="GM54" s="5"/>
      <c r="GP54" s="65"/>
      <c r="GQ54" s="5"/>
      <c r="GT54" s="65"/>
      <c r="GU54" s="5"/>
      <c r="GX54" s="65"/>
      <c r="GY54" s="5"/>
      <c r="HB54" s="65"/>
      <c r="HC54" s="5"/>
      <c r="HF54" s="65"/>
      <c r="HG54" s="5"/>
      <c r="HJ54" s="65"/>
      <c r="HK54" s="5"/>
      <c r="HN54" s="65"/>
      <c r="HO54" s="5"/>
      <c r="HR54" s="65"/>
      <c r="HS54" s="5"/>
      <c r="HV54" s="65"/>
      <c r="HW54" s="5"/>
      <c r="HZ54" s="65"/>
      <c r="IA54" s="5"/>
      <c r="ID54" s="65"/>
    </row>
    <row r="55" spans="1:238" s="20" customFormat="1" x14ac:dyDescent="0.25">
      <c r="A55" s="61" t="s">
        <v>195</v>
      </c>
      <c r="B55" s="62">
        <v>9820</v>
      </c>
      <c r="C55" s="62">
        <v>10.16</v>
      </c>
      <c r="D55" s="67">
        <v>0.98266231439990548</v>
      </c>
    </row>
    <row r="56" spans="1:238" ht="13.5" thickBot="1" x14ac:dyDescent="0.3">
      <c r="A56" s="76" t="s">
        <v>156</v>
      </c>
      <c r="B56" s="77">
        <v>0</v>
      </c>
      <c r="C56" s="77">
        <v>0</v>
      </c>
      <c r="D56" s="78">
        <v>0</v>
      </c>
    </row>
    <row r="57" spans="1:238" x14ac:dyDescent="0.25">
      <c r="A57" s="29" t="s">
        <v>79</v>
      </c>
      <c r="D57" s="79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3"/>
  <dimension ref="A1:II57"/>
  <sheetViews>
    <sheetView showGridLines="0" zoomScaleNormal="100" workbookViewId="0"/>
  </sheetViews>
  <sheetFormatPr defaultColWidth="13.140625" defaultRowHeight="12.75" x14ac:dyDescent="0.25"/>
  <cols>
    <col min="1" max="1" width="52.140625" style="81" customWidth="1"/>
    <col min="2" max="3" width="14.42578125" style="81" customWidth="1"/>
    <col min="4" max="4" width="12" style="81" customWidth="1"/>
    <col min="5" max="256" width="13.140625" style="81"/>
    <col min="257" max="257" width="52.140625" style="81" customWidth="1"/>
    <col min="258" max="259" width="14.42578125" style="81" customWidth="1"/>
    <col min="260" max="260" width="12" style="81" customWidth="1"/>
    <col min="261" max="512" width="13.140625" style="81"/>
    <col min="513" max="513" width="52.140625" style="81" customWidth="1"/>
    <col min="514" max="515" width="14.42578125" style="81" customWidth="1"/>
    <col min="516" max="516" width="12" style="81" customWidth="1"/>
    <col min="517" max="768" width="13.140625" style="81"/>
    <col min="769" max="769" width="52.140625" style="81" customWidth="1"/>
    <col min="770" max="771" width="14.42578125" style="81" customWidth="1"/>
    <col min="772" max="772" width="12" style="81" customWidth="1"/>
    <col min="773" max="1024" width="13.140625" style="81"/>
    <col min="1025" max="1025" width="52.140625" style="81" customWidth="1"/>
    <col min="1026" max="1027" width="14.42578125" style="81" customWidth="1"/>
    <col min="1028" max="1028" width="12" style="81" customWidth="1"/>
    <col min="1029" max="1280" width="13.140625" style="81"/>
    <col min="1281" max="1281" width="52.140625" style="81" customWidth="1"/>
    <col min="1282" max="1283" width="14.42578125" style="81" customWidth="1"/>
    <col min="1284" max="1284" width="12" style="81" customWidth="1"/>
    <col min="1285" max="1536" width="13.140625" style="81"/>
    <col min="1537" max="1537" width="52.140625" style="81" customWidth="1"/>
    <col min="1538" max="1539" width="14.42578125" style="81" customWidth="1"/>
    <col min="1540" max="1540" width="12" style="81" customWidth="1"/>
    <col min="1541" max="1792" width="13.140625" style="81"/>
    <col min="1793" max="1793" width="52.140625" style="81" customWidth="1"/>
    <col min="1794" max="1795" width="14.42578125" style="81" customWidth="1"/>
    <col min="1796" max="1796" width="12" style="81" customWidth="1"/>
    <col min="1797" max="2048" width="13.140625" style="81"/>
    <col min="2049" max="2049" width="52.140625" style="81" customWidth="1"/>
    <col min="2050" max="2051" width="14.42578125" style="81" customWidth="1"/>
    <col min="2052" max="2052" width="12" style="81" customWidth="1"/>
    <col min="2053" max="2304" width="13.140625" style="81"/>
    <col min="2305" max="2305" width="52.140625" style="81" customWidth="1"/>
    <col min="2306" max="2307" width="14.42578125" style="81" customWidth="1"/>
    <col min="2308" max="2308" width="12" style="81" customWidth="1"/>
    <col min="2309" max="2560" width="13.140625" style="81"/>
    <col min="2561" max="2561" width="52.140625" style="81" customWidth="1"/>
    <col min="2562" max="2563" width="14.42578125" style="81" customWidth="1"/>
    <col min="2564" max="2564" width="12" style="81" customWidth="1"/>
    <col min="2565" max="2816" width="13.140625" style="81"/>
    <col min="2817" max="2817" width="52.140625" style="81" customWidth="1"/>
    <col min="2818" max="2819" width="14.42578125" style="81" customWidth="1"/>
    <col min="2820" max="2820" width="12" style="81" customWidth="1"/>
    <col min="2821" max="3072" width="13.140625" style="81"/>
    <col min="3073" max="3073" width="52.140625" style="81" customWidth="1"/>
    <col min="3074" max="3075" width="14.42578125" style="81" customWidth="1"/>
    <col min="3076" max="3076" width="12" style="81" customWidth="1"/>
    <col min="3077" max="3328" width="13.140625" style="81"/>
    <col min="3329" max="3329" width="52.140625" style="81" customWidth="1"/>
    <col min="3330" max="3331" width="14.42578125" style="81" customWidth="1"/>
    <col min="3332" max="3332" width="12" style="81" customWidth="1"/>
    <col min="3333" max="3584" width="13.140625" style="81"/>
    <col min="3585" max="3585" width="52.140625" style="81" customWidth="1"/>
    <col min="3586" max="3587" width="14.42578125" style="81" customWidth="1"/>
    <col min="3588" max="3588" width="12" style="81" customWidth="1"/>
    <col min="3589" max="3840" width="13.140625" style="81"/>
    <col min="3841" max="3841" width="52.140625" style="81" customWidth="1"/>
    <col min="3842" max="3843" width="14.42578125" style="81" customWidth="1"/>
    <col min="3844" max="3844" width="12" style="81" customWidth="1"/>
    <col min="3845" max="4096" width="13.140625" style="81"/>
    <col min="4097" max="4097" width="52.140625" style="81" customWidth="1"/>
    <col min="4098" max="4099" width="14.42578125" style="81" customWidth="1"/>
    <col min="4100" max="4100" width="12" style="81" customWidth="1"/>
    <col min="4101" max="4352" width="13.140625" style="81"/>
    <col min="4353" max="4353" width="52.140625" style="81" customWidth="1"/>
    <col min="4354" max="4355" width="14.42578125" style="81" customWidth="1"/>
    <col min="4356" max="4356" width="12" style="81" customWidth="1"/>
    <col min="4357" max="4608" width="13.140625" style="81"/>
    <col min="4609" max="4609" width="52.140625" style="81" customWidth="1"/>
    <col min="4610" max="4611" width="14.42578125" style="81" customWidth="1"/>
    <col min="4612" max="4612" width="12" style="81" customWidth="1"/>
    <col min="4613" max="4864" width="13.140625" style="81"/>
    <col min="4865" max="4865" width="52.140625" style="81" customWidth="1"/>
    <col min="4866" max="4867" width="14.42578125" style="81" customWidth="1"/>
    <col min="4868" max="4868" width="12" style="81" customWidth="1"/>
    <col min="4869" max="5120" width="13.140625" style="81"/>
    <col min="5121" max="5121" width="52.140625" style="81" customWidth="1"/>
    <col min="5122" max="5123" width="14.42578125" style="81" customWidth="1"/>
    <col min="5124" max="5124" width="12" style="81" customWidth="1"/>
    <col min="5125" max="5376" width="13.140625" style="81"/>
    <col min="5377" max="5377" width="52.140625" style="81" customWidth="1"/>
    <col min="5378" max="5379" width="14.42578125" style="81" customWidth="1"/>
    <col min="5380" max="5380" width="12" style="81" customWidth="1"/>
    <col min="5381" max="5632" width="13.140625" style="81"/>
    <col min="5633" max="5633" width="52.140625" style="81" customWidth="1"/>
    <col min="5634" max="5635" width="14.42578125" style="81" customWidth="1"/>
    <col min="5636" max="5636" width="12" style="81" customWidth="1"/>
    <col min="5637" max="5888" width="13.140625" style="81"/>
    <col min="5889" max="5889" width="52.140625" style="81" customWidth="1"/>
    <col min="5890" max="5891" width="14.42578125" style="81" customWidth="1"/>
    <col min="5892" max="5892" width="12" style="81" customWidth="1"/>
    <col min="5893" max="6144" width="13.140625" style="81"/>
    <col min="6145" max="6145" width="52.140625" style="81" customWidth="1"/>
    <col min="6146" max="6147" width="14.42578125" style="81" customWidth="1"/>
    <col min="6148" max="6148" width="12" style="81" customWidth="1"/>
    <col min="6149" max="6400" width="13.140625" style="81"/>
    <col min="6401" max="6401" width="52.140625" style="81" customWidth="1"/>
    <col min="6402" max="6403" width="14.42578125" style="81" customWidth="1"/>
    <col min="6404" max="6404" width="12" style="81" customWidth="1"/>
    <col min="6405" max="6656" width="13.140625" style="81"/>
    <col min="6657" max="6657" width="52.140625" style="81" customWidth="1"/>
    <col min="6658" max="6659" width="14.42578125" style="81" customWidth="1"/>
    <col min="6660" max="6660" width="12" style="81" customWidth="1"/>
    <col min="6661" max="6912" width="13.140625" style="81"/>
    <col min="6913" max="6913" width="52.140625" style="81" customWidth="1"/>
    <col min="6914" max="6915" width="14.42578125" style="81" customWidth="1"/>
    <col min="6916" max="6916" width="12" style="81" customWidth="1"/>
    <col min="6917" max="7168" width="13.140625" style="81"/>
    <col min="7169" max="7169" width="52.140625" style="81" customWidth="1"/>
    <col min="7170" max="7171" width="14.42578125" style="81" customWidth="1"/>
    <col min="7172" max="7172" width="12" style="81" customWidth="1"/>
    <col min="7173" max="7424" width="13.140625" style="81"/>
    <col min="7425" max="7425" width="52.140625" style="81" customWidth="1"/>
    <col min="7426" max="7427" width="14.42578125" style="81" customWidth="1"/>
    <col min="7428" max="7428" width="12" style="81" customWidth="1"/>
    <col min="7429" max="7680" width="13.140625" style="81"/>
    <col min="7681" max="7681" width="52.140625" style="81" customWidth="1"/>
    <col min="7682" max="7683" width="14.42578125" style="81" customWidth="1"/>
    <col min="7684" max="7684" width="12" style="81" customWidth="1"/>
    <col min="7685" max="7936" width="13.140625" style="81"/>
    <col min="7937" max="7937" width="52.140625" style="81" customWidth="1"/>
    <col min="7938" max="7939" width="14.42578125" style="81" customWidth="1"/>
    <col min="7940" max="7940" width="12" style="81" customWidth="1"/>
    <col min="7941" max="8192" width="13.140625" style="81"/>
    <col min="8193" max="8193" width="52.140625" style="81" customWidth="1"/>
    <col min="8194" max="8195" width="14.42578125" style="81" customWidth="1"/>
    <col min="8196" max="8196" width="12" style="81" customWidth="1"/>
    <col min="8197" max="8448" width="13.140625" style="81"/>
    <col min="8449" max="8449" width="52.140625" style="81" customWidth="1"/>
    <col min="8450" max="8451" width="14.42578125" style="81" customWidth="1"/>
    <col min="8452" max="8452" width="12" style="81" customWidth="1"/>
    <col min="8453" max="8704" width="13.140625" style="81"/>
    <col min="8705" max="8705" width="52.140625" style="81" customWidth="1"/>
    <col min="8706" max="8707" width="14.42578125" style="81" customWidth="1"/>
    <col min="8708" max="8708" width="12" style="81" customWidth="1"/>
    <col min="8709" max="8960" width="13.140625" style="81"/>
    <col min="8961" max="8961" width="52.140625" style="81" customWidth="1"/>
    <col min="8962" max="8963" width="14.42578125" style="81" customWidth="1"/>
    <col min="8964" max="8964" width="12" style="81" customWidth="1"/>
    <col min="8965" max="9216" width="13.140625" style="81"/>
    <col min="9217" max="9217" width="52.140625" style="81" customWidth="1"/>
    <col min="9218" max="9219" width="14.42578125" style="81" customWidth="1"/>
    <col min="9220" max="9220" width="12" style="81" customWidth="1"/>
    <col min="9221" max="9472" width="13.140625" style="81"/>
    <col min="9473" max="9473" width="52.140625" style="81" customWidth="1"/>
    <col min="9474" max="9475" width="14.42578125" style="81" customWidth="1"/>
    <col min="9476" max="9476" width="12" style="81" customWidth="1"/>
    <col min="9477" max="9728" width="13.140625" style="81"/>
    <col min="9729" max="9729" width="52.140625" style="81" customWidth="1"/>
    <col min="9730" max="9731" width="14.42578125" style="81" customWidth="1"/>
    <col min="9732" max="9732" width="12" style="81" customWidth="1"/>
    <col min="9733" max="9984" width="13.140625" style="81"/>
    <col min="9985" max="9985" width="52.140625" style="81" customWidth="1"/>
    <col min="9986" max="9987" width="14.42578125" style="81" customWidth="1"/>
    <col min="9988" max="9988" width="12" style="81" customWidth="1"/>
    <col min="9989" max="10240" width="13.140625" style="81"/>
    <col min="10241" max="10241" width="52.140625" style="81" customWidth="1"/>
    <col min="10242" max="10243" width="14.42578125" style="81" customWidth="1"/>
    <col min="10244" max="10244" width="12" style="81" customWidth="1"/>
    <col min="10245" max="10496" width="13.140625" style="81"/>
    <col min="10497" max="10497" width="52.140625" style="81" customWidth="1"/>
    <col min="10498" max="10499" width="14.42578125" style="81" customWidth="1"/>
    <col min="10500" max="10500" width="12" style="81" customWidth="1"/>
    <col min="10501" max="10752" width="13.140625" style="81"/>
    <col min="10753" max="10753" width="52.140625" style="81" customWidth="1"/>
    <col min="10754" max="10755" width="14.42578125" style="81" customWidth="1"/>
    <col min="10756" max="10756" width="12" style="81" customWidth="1"/>
    <col min="10757" max="11008" width="13.140625" style="81"/>
    <col min="11009" max="11009" width="52.140625" style="81" customWidth="1"/>
    <col min="11010" max="11011" width="14.42578125" style="81" customWidth="1"/>
    <col min="11012" max="11012" width="12" style="81" customWidth="1"/>
    <col min="11013" max="11264" width="13.140625" style="81"/>
    <col min="11265" max="11265" width="52.140625" style="81" customWidth="1"/>
    <col min="11266" max="11267" width="14.42578125" style="81" customWidth="1"/>
    <col min="11268" max="11268" width="12" style="81" customWidth="1"/>
    <col min="11269" max="11520" width="13.140625" style="81"/>
    <col min="11521" max="11521" width="52.140625" style="81" customWidth="1"/>
    <col min="11522" max="11523" width="14.42578125" style="81" customWidth="1"/>
    <col min="11524" max="11524" width="12" style="81" customWidth="1"/>
    <col min="11525" max="11776" width="13.140625" style="81"/>
    <col min="11777" max="11777" width="52.140625" style="81" customWidth="1"/>
    <col min="11778" max="11779" width="14.42578125" style="81" customWidth="1"/>
    <col min="11780" max="11780" width="12" style="81" customWidth="1"/>
    <col min="11781" max="12032" width="13.140625" style="81"/>
    <col min="12033" max="12033" width="52.140625" style="81" customWidth="1"/>
    <col min="12034" max="12035" width="14.42578125" style="81" customWidth="1"/>
    <col min="12036" max="12036" width="12" style="81" customWidth="1"/>
    <col min="12037" max="12288" width="13.140625" style="81"/>
    <col min="12289" max="12289" width="52.140625" style="81" customWidth="1"/>
    <col min="12290" max="12291" width="14.42578125" style="81" customWidth="1"/>
    <col min="12292" max="12292" width="12" style="81" customWidth="1"/>
    <col min="12293" max="12544" width="13.140625" style="81"/>
    <col min="12545" max="12545" width="52.140625" style="81" customWidth="1"/>
    <col min="12546" max="12547" width="14.42578125" style="81" customWidth="1"/>
    <col min="12548" max="12548" width="12" style="81" customWidth="1"/>
    <col min="12549" max="12800" width="13.140625" style="81"/>
    <col min="12801" max="12801" width="52.140625" style="81" customWidth="1"/>
    <col min="12802" max="12803" width="14.42578125" style="81" customWidth="1"/>
    <col min="12804" max="12804" width="12" style="81" customWidth="1"/>
    <col min="12805" max="13056" width="13.140625" style="81"/>
    <col min="13057" max="13057" width="52.140625" style="81" customWidth="1"/>
    <col min="13058" max="13059" width="14.42578125" style="81" customWidth="1"/>
    <col min="13060" max="13060" width="12" style="81" customWidth="1"/>
    <col min="13061" max="13312" width="13.140625" style="81"/>
    <col min="13313" max="13313" width="52.140625" style="81" customWidth="1"/>
    <col min="13314" max="13315" width="14.42578125" style="81" customWidth="1"/>
    <col min="13316" max="13316" width="12" style="81" customWidth="1"/>
    <col min="13317" max="13568" width="13.140625" style="81"/>
    <col min="13569" max="13569" width="52.140625" style="81" customWidth="1"/>
    <col min="13570" max="13571" width="14.42578125" style="81" customWidth="1"/>
    <col min="13572" max="13572" width="12" style="81" customWidth="1"/>
    <col min="13573" max="13824" width="13.140625" style="81"/>
    <col min="13825" max="13825" width="52.140625" style="81" customWidth="1"/>
    <col min="13826" max="13827" width="14.42578125" style="81" customWidth="1"/>
    <col min="13828" max="13828" width="12" style="81" customWidth="1"/>
    <col min="13829" max="14080" width="13.140625" style="81"/>
    <col min="14081" max="14081" width="52.140625" style="81" customWidth="1"/>
    <col min="14082" max="14083" width="14.42578125" style="81" customWidth="1"/>
    <col min="14084" max="14084" width="12" style="81" customWidth="1"/>
    <col min="14085" max="14336" width="13.140625" style="81"/>
    <col min="14337" max="14337" width="52.140625" style="81" customWidth="1"/>
    <col min="14338" max="14339" width="14.42578125" style="81" customWidth="1"/>
    <col min="14340" max="14340" width="12" style="81" customWidth="1"/>
    <col min="14341" max="14592" width="13.140625" style="81"/>
    <col min="14593" max="14593" width="52.140625" style="81" customWidth="1"/>
    <col min="14594" max="14595" width="14.42578125" style="81" customWidth="1"/>
    <col min="14596" max="14596" width="12" style="81" customWidth="1"/>
    <col min="14597" max="14848" width="13.140625" style="81"/>
    <col min="14849" max="14849" width="52.140625" style="81" customWidth="1"/>
    <col min="14850" max="14851" width="14.42578125" style="81" customWidth="1"/>
    <col min="14852" max="14852" width="12" style="81" customWidth="1"/>
    <col min="14853" max="15104" width="13.140625" style="81"/>
    <col min="15105" max="15105" width="52.140625" style="81" customWidth="1"/>
    <col min="15106" max="15107" width="14.42578125" style="81" customWidth="1"/>
    <col min="15108" max="15108" width="12" style="81" customWidth="1"/>
    <col min="15109" max="15360" width="13.140625" style="81"/>
    <col min="15361" max="15361" width="52.140625" style="81" customWidth="1"/>
    <col min="15362" max="15363" width="14.42578125" style="81" customWidth="1"/>
    <col min="15364" max="15364" width="12" style="81" customWidth="1"/>
    <col min="15365" max="15616" width="13.140625" style="81"/>
    <col min="15617" max="15617" width="52.140625" style="81" customWidth="1"/>
    <col min="15618" max="15619" width="14.42578125" style="81" customWidth="1"/>
    <col min="15620" max="15620" width="12" style="81" customWidth="1"/>
    <col min="15621" max="15872" width="13.140625" style="81"/>
    <col min="15873" max="15873" width="52.140625" style="81" customWidth="1"/>
    <col min="15874" max="15875" width="14.42578125" style="81" customWidth="1"/>
    <col min="15876" max="15876" width="12" style="81" customWidth="1"/>
    <col min="15877" max="16128" width="13.140625" style="81"/>
    <col min="16129" max="16129" width="52.140625" style="81" customWidth="1"/>
    <col min="16130" max="16131" width="14.42578125" style="81" customWidth="1"/>
    <col min="16132" max="16132" width="12" style="81" customWidth="1"/>
    <col min="16133" max="16384" width="13.140625" style="81"/>
  </cols>
  <sheetData>
    <row r="1" spans="1:4" x14ac:dyDescent="0.25">
      <c r="A1" s="80" t="s">
        <v>147</v>
      </c>
      <c r="B1" s="80"/>
      <c r="C1" s="80"/>
      <c r="D1" s="80"/>
    </row>
    <row r="2" spans="1:4" x14ac:dyDescent="0.25">
      <c r="A2" s="80" t="s">
        <v>148</v>
      </c>
      <c r="B2" s="80"/>
      <c r="C2" s="80"/>
      <c r="D2" s="80"/>
    </row>
    <row r="3" spans="1:4" x14ac:dyDescent="0.25">
      <c r="A3" s="80" t="s">
        <v>149</v>
      </c>
      <c r="B3" s="80"/>
      <c r="C3" s="80"/>
      <c r="D3" s="80"/>
    </row>
    <row r="4" spans="1:4" x14ac:dyDescent="0.25">
      <c r="A4" s="80" t="s">
        <v>196</v>
      </c>
      <c r="B4" s="80"/>
      <c r="C4" s="80"/>
      <c r="D4" s="80"/>
    </row>
    <row r="5" spans="1:4" x14ac:dyDescent="0.25">
      <c r="A5" s="80" t="s">
        <v>151</v>
      </c>
      <c r="B5" s="80"/>
      <c r="C5" s="80"/>
      <c r="D5" s="80"/>
    </row>
    <row r="6" spans="1:4" ht="13.5" thickBot="1" x14ac:dyDescent="0.3">
      <c r="A6" s="82" t="s">
        <v>5</v>
      </c>
      <c r="B6" s="83">
        <v>14500</v>
      </c>
      <c r="C6" s="84" t="s">
        <v>6</v>
      </c>
    </row>
    <row r="7" spans="1:4" x14ac:dyDescent="0.25">
      <c r="A7" s="85"/>
      <c r="B7" s="86" t="s">
        <v>7</v>
      </c>
      <c r="C7" s="87">
        <v>42430</v>
      </c>
      <c r="D7" s="88" t="s">
        <v>8</v>
      </c>
    </row>
    <row r="8" spans="1:4" x14ac:dyDescent="0.25">
      <c r="A8" s="89" t="s">
        <v>9</v>
      </c>
      <c r="D8" s="90" t="s">
        <v>10</v>
      </c>
    </row>
    <row r="9" spans="1:4" ht="13.5" thickBot="1" x14ac:dyDescent="0.3">
      <c r="A9" s="91"/>
      <c r="B9" s="92" t="s">
        <v>11</v>
      </c>
      <c r="C9" s="92" t="s">
        <v>12</v>
      </c>
      <c r="D9" s="92" t="s">
        <v>13</v>
      </c>
    </row>
    <row r="10" spans="1:4" x14ac:dyDescent="0.25">
      <c r="A10" s="89" t="s">
        <v>14</v>
      </c>
    </row>
    <row r="11" spans="1:4" x14ac:dyDescent="0.25">
      <c r="A11" s="93" t="s">
        <v>153</v>
      </c>
      <c r="B11" s="81">
        <v>0</v>
      </c>
      <c r="C11" s="81">
        <v>0</v>
      </c>
      <c r="D11" s="94">
        <v>0</v>
      </c>
    </row>
    <row r="12" spans="1:4" x14ac:dyDescent="0.25">
      <c r="A12" s="93" t="s">
        <v>154</v>
      </c>
      <c r="B12" s="81">
        <v>0</v>
      </c>
      <c r="C12" s="81">
        <v>0</v>
      </c>
      <c r="D12" s="94">
        <v>0</v>
      </c>
    </row>
    <row r="13" spans="1:4" x14ac:dyDescent="0.25">
      <c r="A13" s="93" t="s">
        <v>155</v>
      </c>
      <c r="B13" s="81">
        <v>0</v>
      </c>
      <c r="C13" s="81">
        <v>0</v>
      </c>
      <c r="D13" s="94">
        <v>0</v>
      </c>
    </row>
    <row r="14" spans="1:4" x14ac:dyDescent="0.25">
      <c r="A14" s="93" t="s">
        <v>156</v>
      </c>
      <c r="B14" s="81">
        <v>0</v>
      </c>
      <c r="C14" s="81">
        <v>0</v>
      </c>
      <c r="D14" s="94">
        <v>0</v>
      </c>
    </row>
    <row r="15" spans="1:4" x14ac:dyDescent="0.25">
      <c r="A15" s="93" t="s">
        <v>157</v>
      </c>
      <c r="B15" s="81">
        <v>0</v>
      </c>
      <c r="C15" s="81">
        <v>0</v>
      </c>
      <c r="D15" s="94">
        <v>0</v>
      </c>
    </row>
    <row r="16" spans="1:4" x14ac:dyDescent="0.25">
      <c r="A16" s="84" t="s">
        <v>190</v>
      </c>
      <c r="B16" s="81">
        <v>9820</v>
      </c>
      <c r="C16" s="81">
        <v>10.16</v>
      </c>
      <c r="D16" s="94">
        <v>0.85190356647067811</v>
      </c>
    </row>
    <row r="17" spans="1:4" x14ac:dyDescent="0.25">
      <c r="A17" s="84" t="s">
        <v>191</v>
      </c>
      <c r="B17" s="81">
        <v>158.4</v>
      </c>
      <c r="C17" s="81">
        <v>0.16</v>
      </c>
      <c r="D17" s="94">
        <v>1.3741499483600348E-2</v>
      </c>
    </row>
    <row r="18" spans="1:4" x14ac:dyDescent="0.25">
      <c r="A18" s="84" t="s">
        <v>24</v>
      </c>
      <c r="B18" s="81">
        <v>0</v>
      </c>
      <c r="C18" s="81">
        <v>0</v>
      </c>
      <c r="D18" s="94">
        <v>0</v>
      </c>
    </row>
    <row r="19" spans="1:4" x14ac:dyDescent="0.25">
      <c r="A19" s="84" t="s">
        <v>25</v>
      </c>
      <c r="B19" s="81">
        <v>450</v>
      </c>
      <c r="C19" s="81">
        <v>0.47</v>
      </c>
      <c r="D19" s="94">
        <v>3.9038350805682805E-2</v>
      </c>
    </row>
    <row r="20" spans="1:4" x14ac:dyDescent="0.25">
      <c r="A20" s="84" t="s">
        <v>26</v>
      </c>
      <c r="B20" s="81">
        <v>0</v>
      </c>
      <c r="C20" s="81">
        <v>0</v>
      </c>
      <c r="D20" s="94">
        <v>0</v>
      </c>
    </row>
    <row r="21" spans="1:4" x14ac:dyDescent="0.25">
      <c r="A21" s="84" t="s">
        <v>161</v>
      </c>
      <c r="B21" s="81">
        <v>34.450000000000003</v>
      </c>
      <c r="C21" s="81">
        <v>0.04</v>
      </c>
      <c r="D21" s="94">
        <v>2.9886026339017175E-3</v>
      </c>
    </row>
    <row r="22" spans="1:4" x14ac:dyDescent="0.25">
      <c r="A22" s="84" t="s">
        <v>162</v>
      </c>
      <c r="B22" s="81">
        <v>0</v>
      </c>
      <c r="C22" s="81">
        <v>0</v>
      </c>
      <c r="D22" s="94">
        <v>0</v>
      </c>
    </row>
    <row r="23" spans="1:4" x14ac:dyDescent="0.25">
      <c r="A23" s="95" t="s">
        <v>39</v>
      </c>
      <c r="B23" s="96">
        <v>10462.85</v>
      </c>
      <c r="C23" s="96">
        <v>10.83</v>
      </c>
      <c r="D23" s="97">
        <v>0.90767201939386311</v>
      </c>
    </row>
    <row r="24" spans="1:4" x14ac:dyDescent="0.25">
      <c r="A24" s="98" t="s">
        <v>163</v>
      </c>
    </row>
    <row r="25" spans="1:4" x14ac:dyDescent="0.25">
      <c r="A25" s="93" t="s">
        <v>164</v>
      </c>
      <c r="B25" s="81">
        <v>0</v>
      </c>
      <c r="C25" s="81">
        <v>0</v>
      </c>
      <c r="D25" s="94">
        <v>0</v>
      </c>
    </row>
    <row r="26" spans="1:4" x14ac:dyDescent="0.25">
      <c r="A26" s="93" t="s">
        <v>165</v>
      </c>
      <c r="B26" s="81">
        <v>0</v>
      </c>
      <c r="C26" s="81">
        <v>0</v>
      </c>
      <c r="D26" s="94">
        <v>0</v>
      </c>
    </row>
    <row r="27" spans="1:4" x14ac:dyDescent="0.25">
      <c r="A27" s="93" t="s">
        <v>166</v>
      </c>
      <c r="B27" s="81">
        <v>0</v>
      </c>
      <c r="C27" s="81">
        <v>0</v>
      </c>
      <c r="D27" s="94">
        <v>0</v>
      </c>
    </row>
    <row r="28" spans="1:4" x14ac:dyDescent="0.25">
      <c r="A28" s="93" t="s">
        <v>167</v>
      </c>
      <c r="B28" s="81">
        <v>0</v>
      </c>
      <c r="C28" s="81">
        <v>0</v>
      </c>
      <c r="D28" s="94">
        <v>0</v>
      </c>
    </row>
    <row r="29" spans="1:4" x14ac:dyDescent="0.25">
      <c r="A29" s="93" t="s">
        <v>168</v>
      </c>
      <c r="B29" s="81">
        <v>333.5</v>
      </c>
      <c r="C29" s="81">
        <v>0.35</v>
      </c>
      <c r="D29" s="94">
        <v>2.8931755541544923E-2</v>
      </c>
    </row>
    <row r="30" spans="1:4" x14ac:dyDescent="0.25">
      <c r="A30" s="93" t="s">
        <v>169</v>
      </c>
      <c r="B30" s="81">
        <v>0</v>
      </c>
      <c r="C30" s="81">
        <v>0</v>
      </c>
      <c r="D30" s="94">
        <v>0</v>
      </c>
    </row>
    <row r="31" spans="1:4" x14ac:dyDescent="0.25">
      <c r="A31" s="93" t="s">
        <v>170</v>
      </c>
      <c r="B31" s="81">
        <v>0</v>
      </c>
      <c r="C31" s="81">
        <v>0</v>
      </c>
      <c r="D31" s="94">
        <v>0</v>
      </c>
    </row>
    <row r="32" spans="1:4" x14ac:dyDescent="0.25">
      <c r="A32" s="93" t="s">
        <v>171</v>
      </c>
      <c r="B32" s="81">
        <v>0</v>
      </c>
      <c r="C32" s="81">
        <v>0</v>
      </c>
      <c r="D32" s="94">
        <v>0</v>
      </c>
    </row>
    <row r="33" spans="1:243" x14ac:dyDescent="0.25">
      <c r="A33" s="99" t="s">
        <v>172</v>
      </c>
      <c r="B33" s="100">
        <v>333.5</v>
      </c>
      <c r="C33" s="100">
        <v>0.35</v>
      </c>
      <c r="D33" s="101">
        <v>2.8931755541544923E-2</v>
      </c>
    </row>
    <row r="34" spans="1:243" x14ac:dyDescent="0.25">
      <c r="A34" s="89" t="s">
        <v>55</v>
      </c>
    </row>
    <row r="35" spans="1:243" x14ac:dyDescent="0.25">
      <c r="A35" s="93" t="s">
        <v>173</v>
      </c>
      <c r="B35" s="81">
        <v>145.7124152328883</v>
      </c>
      <c r="C35" s="81">
        <v>0.15</v>
      </c>
      <c r="D35" s="94">
        <v>1.2640827516899584E-2</v>
      </c>
    </row>
    <row r="36" spans="1:243" x14ac:dyDescent="0.25">
      <c r="A36" s="84" t="s">
        <v>174</v>
      </c>
      <c r="B36" s="81">
        <v>145.7124152328883</v>
      </c>
      <c r="C36" s="81">
        <v>0.15</v>
      </c>
      <c r="D36" s="94">
        <v>1.2640827516899584E-2</v>
      </c>
    </row>
    <row r="37" spans="1:243" s="102" customFormat="1" x14ac:dyDescent="0.25">
      <c r="A37" s="95" t="s">
        <v>58</v>
      </c>
      <c r="B37" s="96">
        <v>10942.062415232889</v>
      </c>
      <c r="C37" s="96">
        <v>11.33</v>
      </c>
      <c r="D37" s="97">
        <v>0.94924460245230757</v>
      </c>
    </row>
    <row r="38" spans="1:243" x14ac:dyDescent="0.25">
      <c r="A38" s="89" t="s">
        <v>59</v>
      </c>
    </row>
    <row r="39" spans="1:243" x14ac:dyDescent="0.25">
      <c r="A39" s="84" t="s">
        <v>175</v>
      </c>
      <c r="B39" s="81">
        <v>0</v>
      </c>
      <c r="C39" s="81">
        <v>0</v>
      </c>
      <c r="D39" s="94">
        <v>0</v>
      </c>
    </row>
    <row r="40" spans="1:243" x14ac:dyDescent="0.25">
      <c r="A40" s="84" t="s">
        <v>176</v>
      </c>
      <c r="B40" s="81">
        <v>0</v>
      </c>
      <c r="C40" s="81">
        <v>0</v>
      </c>
      <c r="D40" s="94">
        <v>0</v>
      </c>
    </row>
    <row r="41" spans="1:243" x14ac:dyDescent="0.25">
      <c r="A41" s="93" t="s">
        <v>177</v>
      </c>
      <c r="B41" s="81">
        <v>0</v>
      </c>
      <c r="C41" s="81">
        <v>0</v>
      </c>
      <c r="D41" s="94">
        <v>0</v>
      </c>
    </row>
    <row r="42" spans="1:243" x14ac:dyDescent="0.25">
      <c r="A42" s="93" t="s">
        <v>178</v>
      </c>
      <c r="B42" s="81">
        <v>585.06387757386381</v>
      </c>
      <c r="C42" s="81">
        <v>0.61</v>
      </c>
      <c r="D42" s="94">
        <v>5.0755397547692344E-2</v>
      </c>
    </row>
    <row r="43" spans="1:243" x14ac:dyDescent="0.25">
      <c r="A43" s="99" t="s">
        <v>179</v>
      </c>
      <c r="B43" s="100">
        <v>585.06387757386381</v>
      </c>
      <c r="C43" s="100">
        <v>0.61</v>
      </c>
      <c r="D43" s="101">
        <v>5.0755397547692344E-2</v>
      </c>
      <c r="G43" s="103"/>
      <c r="H43" s="84"/>
      <c r="K43" s="103"/>
      <c r="L43" s="84"/>
      <c r="O43" s="103"/>
      <c r="P43" s="84"/>
      <c r="S43" s="103"/>
      <c r="T43" s="84"/>
      <c r="W43" s="103"/>
      <c r="X43" s="84"/>
      <c r="AA43" s="103"/>
      <c r="AB43" s="84"/>
      <c r="AE43" s="103"/>
      <c r="AF43" s="84"/>
      <c r="AI43" s="103"/>
      <c r="AJ43" s="84"/>
      <c r="AM43" s="103"/>
      <c r="AN43" s="84"/>
      <c r="AQ43" s="103"/>
      <c r="AR43" s="84"/>
      <c r="AU43" s="103"/>
      <c r="AV43" s="84"/>
      <c r="AY43" s="103"/>
      <c r="AZ43" s="84"/>
      <c r="BC43" s="103"/>
      <c r="BD43" s="84"/>
      <c r="BG43" s="103"/>
      <c r="BH43" s="84"/>
      <c r="BK43" s="103"/>
      <c r="BL43" s="84"/>
      <c r="BO43" s="103"/>
      <c r="BP43" s="84"/>
      <c r="BS43" s="103"/>
      <c r="BT43" s="84"/>
      <c r="BW43" s="103"/>
      <c r="BX43" s="84"/>
      <c r="CA43" s="103"/>
      <c r="CB43" s="84"/>
      <c r="CE43" s="103"/>
      <c r="CF43" s="84"/>
      <c r="CI43" s="103"/>
      <c r="CJ43" s="84"/>
      <c r="CM43" s="103"/>
      <c r="CN43" s="84"/>
      <c r="CQ43" s="103"/>
      <c r="CR43" s="84"/>
      <c r="CU43" s="103"/>
      <c r="CV43" s="84"/>
      <c r="CY43" s="103"/>
      <c r="CZ43" s="84"/>
      <c r="DC43" s="103"/>
      <c r="DD43" s="84"/>
      <c r="DG43" s="103"/>
      <c r="DH43" s="84"/>
      <c r="DK43" s="103"/>
      <c r="DL43" s="84"/>
      <c r="DO43" s="103"/>
      <c r="DP43" s="84"/>
      <c r="DS43" s="103"/>
      <c r="DT43" s="84"/>
      <c r="DW43" s="103"/>
      <c r="DX43" s="84"/>
      <c r="EA43" s="103"/>
      <c r="EB43" s="84"/>
      <c r="EE43" s="103"/>
      <c r="EF43" s="84"/>
      <c r="EI43" s="103"/>
      <c r="EJ43" s="84"/>
      <c r="EM43" s="103"/>
      <c r="EN43" s="84"/>
      <c r="EQ43" s="103"/>
      <c r="ER43" s="84"/>
      <c r="EU43" s="103"/>
      <c r="EV43" s="84"/>
      <c r="EY43" s="103"/>
      <c r="EZ43" s="84"/>
      <c r="FC43" s="103"/>
      <c r="FD43" s="84"/>
      <c r="FG43" s="103"/>
      <c r="FH43" s="84"/>
      <c r="FK43" s="103"/>
      <c r="FL43" s="84"/>
      <c r="FO43" s="103"/>
      <c r="FP43" s="84"/>
      <c r="FS43" s="103"/>
      <c r="FT43" s="84"/>
      <c r="FW43" s="103"/>
      <c r="FX43" s="84"/>
      <c r="GA43" s="103"/>
      <c r="GB43" s="84"/>
      <c r="GE43" s="103"/>
      <c r="GF43" s="84"/>
      <c r="GI43" s="103"/>
      <c r="GJ43" s="84"/>
      <c r="GM43" s="103"/>
      <c r="GN43" s="84"/>
      <c r="GQ43" s="103"/>
      <c r="GR43" s="84"/>
      <c r="GU43" s="103"/>
      <c r="GV43" s="84"/>
      <c r="GY43" s="103"/>
      <c r="GZ43" s="84"/>
      <c r="HC43" s="103"/>
      <c r="HD43" s="84"/>
      <c r="HG43" s="103"/>
      <c r="HH43" s="84"/>
      <c r="HK43" s="103"/>
      <c r="HL43" s="84"/>
      <c r="HO43" s="103"/>
      <c r="HP43" s="84"/>
      <c r="HS43" s="103"/>
      <c r="HT43" s="84"/>
      <c r="HW43" s="103"/>
      <c r="HX43" s="84"/>
      <c r="IA43" s="103"/>
      <c r="IB43" s="84"/>
      <c r="IE43" s="103"/>
      <c r="IF43" s="84"/>
      <c r="II43" s="103"/>
    </row>
    <row r="44" spans="1:243" x14ac:dyDescent="0.25">
      <c r="A44" s="89" t="s">
        <v>65</v>
      </c>
    </row>
    <row r="45" spans="1:243" x14ac:dyDescent="0.25">
      <c r="A45" s="93" t="s">
        <v>180</v>
      </c>
      <c r="B45" s="81">
        <v>0</v>
      </c>
      <c r="C45" s="81">
        <v>0</v>
      </c>
      <c r="D45" s="94">
        <v>0</v>
      </c>
    </row>
    <row r="46" spans="1:243" x14ac:dyDescent="0.25">
      <c r="A46" s="93" t="s">
        <v>181</v>
      </c>
      <c r="B46" s="81">
        <v>0</v>
      </c>
      <c r="C46" s="81">
        <v>0</v>
      </c>
      <c r="D46" s="94">
        <v>0</v>
      </c>
    </row>
    <row r="47" spans="1:243" x14ac:dyDescent="0.25">
      <c r="A47" s="93" t="s">
        <v>182</v>
      </c>
      <c r="B47" s="81">
        <v>0</v>
      </c>
      <c r="C47" s="81">
        <v>0</v>
      </c>
      <c r="D47" s="94">
        <v>0</v>
      </c>
    </row>
    <row r="48" spans="1:243" x14ac:dyDescent="0.25">
      <c r="A48" s="99" t="s">
        <v>183</v>
      </c>
      <c r="B48" s="100">
        <v>0</v>
      </c>
      <c r="C48" s="100">
        <v>0</v>
      </c>
      <c r="D48" s="101">
        <v>0</v>
      </c>
      <c r="G48" s="103"/>
      <c r="H48" s="84"/>
      <c r="K48" s="103"/>
      <c r="L48" s="84"/>
      <c r="O48" s="103"/>
      <c r="P48" s="84"/>
      <c r="S48" s="103"/>
      <c r="T48" s="84"/>
      <c r="W48" s="103"/>
      <c r="X48" s="84"/>
      <c r="AA48" s="103"/>
      <c r="AB48" s="84"/>
      <c r="AE48" s="103"/>
      <c r="AF48" s="84"/>
      <c r="AI48" s="103"/>
      <c r="AJ48" s="84"/>
      <c r="AM48" s="103"/>
      <c r="AN48" s="84"/>
      <c r="AQ48" s="103"/>
      <c r="AR48" s="84"/>
      <c r="AU48" s="103"/>
      <c r="AV48" s="84"/>
      <c r="AY48" s="103"/>
      <c r="AZ48" s="84"/>
      <c r="BC48" s="103"/>
      <c r="BD48" s="84"/>
      <c r="BG48" s="103"/>
      <c r="BH48" s="84"/>
      <c r="BK48" s="103"/>
      <c r="BL48" s="84"/>
      <c r="BO48" s="103"/>
      <c r="BP48" s="84"/>
      <c r="BS48" s="103"/>
      <c r="BT48" s="84"/>
      <c r="BW48" s="103"/>
      <c r="BX48" s="84"/>
      <c r="CA48" s="103"/>
      <c r="CB48" s="84"/>
      <c r="CE48" s="103"/>
      <c r="CF48" s="84"/>
      <c r="CI48" s="103"/>
      <c r="CJ48" s="84"/>
      <c r="CM48" s="103"/>
      <c r="CN48" s="84"/>
      <c r="CQ48" s="103"/>
      <c r="CR48" s="84"/>
      <c r="CU48" s="103"/>
      <c r="CV48" s="84"/>
      <c r="CY48" s="103"/>
      <c r="CZ48" s="84"/>
      <c r="DC48" s="103"/>
      <c r="DD48" s="84"/>
      <c r="DG48" s="103"/>
      <c r="DH48" s="84"/>
      <c r="DK48" s="103"/>
      <c r="DL48" s="84"/>
      <c r="DO48" s="103"/>
      <c r="DP48" s="84"/>
      <c r="DS48" s="103"/>
      <c r="DT48" s="84"/>
      <c r="DW48" s="103"/>
      <c r="DX48" s="84"/>
      <c r="EA48" s="103"/>
      <c r="EB48" s="84"/>
      <c r="EE48" s="103"/>
      <c r="EF48" s="84"/>
      <c r="EI48" s="103"/>
      <c r="EJ48" s="84"/>
      <c r="EM48" s="103"/>
      <c r="EN48" s="84"/>
      <c r="EQ48" s="103"/>
      <c r="ER48" s="84"/>
      <c r="EU48" s="103"/>
      <c r="EV48" s="84"/>
      <c r="EY48" s="103"/>
      <c r="EZ48" s="84"/>
      <c r="FC48" s="103"/>
      <c r="FD48" s="84"/>
      <c r="FG48" s="103"/>
      <c r="FH48" s="84"/>
      <c r="FK48" s="103"/>
      <c r="FL48" s="84"/>
      <c r="FO48" s="103"/>
      <c r="FP48" s="84"/>
      <c r="FS48" s="103"/>
      <c r="FT48" s="84"/>
      <c r="FW48" s="103"/>
      <c r="FX48" s="84"/>
      <c r="GA48" s="103"/>
      <c r="GB48" s="84"/>
      <c r="GE48" s="103"/>
      <c r="GF48" s="84"/>
      <c r="GI48" s="103"/>
      <c r="GJ48" s="84"/>
      <c r="GM48" s="103"/>
      <c r="GN48" s="84"/>
      <c r="GQ48" s="103"/>
      <c r="GR48" s="84"/>
      <c r="GU48" s="103"/>
      <c r="GV48" s="84"/>
      <c r="GY48" s="103"/>
      <c r="GZ48" s="84"/>
      <c r="HC48" s="103"/>
      <c r="HD48" s="84"/>
      <c r="HG48" s="103"/>
      <c r="HH48" s="84"/>
      <c r="HK48" s="103"/>
      <c r="HL48" s="84"/>
      <c r="HO48" s="103"/>
      <c r="HP48" s="84"/>
      <c r="HS48" s="103"/>
      <c r="HT48" s="84"/>
      <c r="HW48" s="103"/>
      <c r="HX48" s="84"/>
      <c r="IA48" s="103"/>
      <c r="IB48" s="84"/>
      <c r="IE48" s="103"/>
      <c r="IF48" s="84"/>
      <c r="II48" s="103"/>
    </row>
    <row r="49" spans="1:238" x14ac:dyDescent="0.25">
      <c r="A49" s="104" t="s">
        <v>184</v>
      </c>
      <c r="B49" s="105">
        <v>585.06387757386381</v>
      </c>
      <c r="C49" s="105">
        <v>0.61</v>
      </c>
      <c r="D49" s="106">
        <v>5.0755397547692344E-2</v>
      </c>
      <c r="F49" s="84"/>
      <c r="J49" s="84"/>
      <c r="N49" s="84"/>
      <c r="R49" s="84"/>
      <c r="V49" s="84"/>
      <c r="Z49" s="84"/>
      <c r="AD49" s="84"/>
      <c r="AH49" s="84"/>
      <c r="AL49" s="84"/>
      <c r="AP49" s="84"/>
      <c r="AT49" s="84"/>
      <c r="AX49" s="84"/>
      <c r="BB49" s="84"/>
      <c r="BF49" s="84"/>
      <c r="BJ49" s="84"/>
      <c r="BN49" s="84"/>
      <c r="BR49" s="84"/>
      <c r="BV49" s="84"/>
      <c r="BZ49" s="84"/>
      <c r="CD49" s="84"/>
      <c r="CH49" s="84"/>
      <c r="CL49" s="84"/>
      <c r="CP49" s="84"/>
      <c r="CT49" s="84"/>
      <c r="CX49" s="84"/>
      <c r="DB49" s="84"/>
      <c r="DF49" s="84"/>
      <c r="DJ49" s="84"/>
      <c r="DN49" s="84"/>
      <c r="DR49" s="84"/>
      <c r="DV49" s="84"/>
      <c r="DZ49" s="84"/>
      <c r="ED49" s="84"/>
      <c r="EH49" s="84"/>
      <c r="EL49" s="84"/>
      <c r="EP49" s="84"/>
      <c r="ET49" s="84"/>
      <c r="EX49" s="84"/>
      <c r="FB49" s="84"/>
      <c r="FF49" s="84"/>
      <c r="FJ49" s="84"/>
      <c r="FN49" s="84"/>
      <c r="FR49" s="84"/>
      <c r="FV49" s="84"/>
      <c r="FZ49" s="84"/>
      <c r="GD49" s="84"/>
      <c r="GH49" s="84"/>
      <c r="GL49" s="84"/>
      <c r="GP49" s="84"/>
      <c r="GT49" s="84"/>
      <c r="GX49" s="84"/>
      <c r="HB49" s="84"/>
      <c r="HF49" s="84"/>
      <c r="HJ49" s="84"/>
      <c r="HN49" s="84"/>
      <c r="HR49" s="84"/>
      <c r="HV49" s="84"/>
      <c r="HZ49" s="84"/>
      <c r="ID49" s="84"/>
    </row>
    <row r="50" spans="1:238" s="102" customFormat="1" x14ac:dyDescent="0.25">
      <c r="A50" s="95" t="s">
        <v>71</v>
      </c>
      <c r="B50" s="96">
        <v>11527.126292806754</v>
      </c>
      <c r="C50" s="96">
        <v>11.94</v>
      </c>
      <c r="D50" s="97">
        <v>0.99999999999999989</v>
      </c>
    </row>
    <row r="51" spans="1:238" s="102" customFormat="1" ht="13.5" thickBot="1" x14ac:dyDescent="0.3">
      <c r="A51" s="89"/>
      <c r="D51" s="107"/>
    </row>
    <row r="52" spans="1:238" ht="13.5" thickBot="1" x14ac:dyDescent="0.3">
      <c r="A52" s="108" t="s">
        <v>192</v>
      </c>
      <c r="B52" s="109">
        <v>10012.85</v>
      </c>
      <c r="C52" s="109">
        <v>10.36</v>
      </c>
      <c r="D52" s="110">
        <v>1</v>
      </c>
    </row>
    <row r="53" spans="1:238" x14ac:dyDescent="0.25">
      <c r="A53" s="111" t="s">
        <v>193</v>
      </c>
      <c r="B53" s="112">
        <v>158.4</v>
      </c>
      <c r="C53" s="112">
        <v>0.16</v>
      </c>
      <c r="D53" s="113">
        <v>1.5819671721837437E-2</v>
      </c>
    </row>
    <row r="54" spans="1:238" x14ac:dyDescent="0.25">
      <c r="A54" s="99" t="s">
        <v>194</v>
      </c>
      <c r="B54" s="100">
        <v>34.450000000000003</v>
      </c>
      <c r="C54" s="100">
        <v>0.04</v>
      </c>
      <c r="D54" s="101">
        <v>3.4405788561698218E-3</v>
      </c>
      <c r="F54" s="103"/>
      <c r="G54" s="84"/>
      <c r="J54" s="103"/>
      <c r="K54" s="84"/>
      <c r="N54" s="103"/>
      <c r="O54" s="84"/>
      <c r="R54" s="103"/>
      <c r="S54" s="84"/>
      <c r="V54" s="103"/>
      <c r="W54" s="84"/>
      <c r="Z54" s="103"/>
      <c r="AA54" s="84"/>
      <c r="AD54" s="103"/>
      <c r="AE54" s="84"/>
      <c r="AH54" s="103"/>
      <c r="AI54" s="84"/>
      <c r="AL54" s="103"/>
      <c r="AM54" s="84"/>
      <c r="AP54" s="103"/>
      <c r="AQ54" s="84"/>
      <c r="AT54" s="103"/>
      <c r="AU54" s="84"/>
      <c r="AX54" s="103"/>
      <c r="AY54" s="84"/>
      <c r="BB54" s="103"/>
      <c r="BC54" s="84"/>
      <c r="BF54" s="103"/>
      <c r="BG54" s="84"/>
      <c r="BJ54" s="103"/>
      <c r="BK54" s="84"/>
      <c r="BN54" s="103"/>
      <c r="BO54" s="84"/>
      <c r="BR54" s="103"/>
      <c r="BS54" s="84"/>
      <c r="BV54" s="103"/>
      <c r="BW54" s="84"/>
      <c r="BZ54" s="103"/>
      <c r="CA54" s="84"/>
      <c r="CD54" s="103"/>
      <c r="CE54" s="84"/>
      <c r="CH54" s="103"/>
      <c r="CI54" s="84"/>
      <c r="CL54" s="103"/>
      <c r="CM54" s="84"/>
      <c r="CP54" s="103"/>
      <c r="CQ54" s="84"/>
      <c r="CT54" s="103"/>
      <c r="CU54" s="84"/>
      <c r="CX54" s="103"/>
      <c r="CY54" s="84"/>
      <c r="DB54" s="103"/>
      <c r="DC54" s="84"/>
      <c r="DF54" s="103"/>
      <c r="DG54" s="84"/>
      <c r="DJ54" s="103"/>
      <c r="DK54" s="84"/>
      <c r="DN54" s="103"/>
      <c r="DO54" s="84"/>
      <c r="DR54" s="103"/>
      <c r="DS54" s="84"/>
      <c r="DV54" s="103"/>
      <c r="DW54" s="84"/>
      <c r="DZ54" s="103"/>
      <c r="EA54" s="84"/>
      <c r="ED54" s="103"/>
      <c r="EE54" s="84"/>
      <c r="EH54" s="103"/>
      <c r="EI54" s="84"/>
      <c r="EL54" s="103"/>
      <c r="EM54" s="84"/>
      <c r="EP54" s="103"/>
      <c r="EQ54" s="84"/>
      <c r="ET54" s="103"/>
      <c r="EU54" s="84"/>
      <c r="EX54" s="103"/>
      <c r="EY54" s="84"/>
      <c r="FB54" s="103"/>
      <c r="FC54" s="84"/>
      <c r="FF54" s="103"/>
      <c r="FG54" s="84"/>
      <c r="FJ54" s="103"/>
      <c r="FK54" s="84"/>
      <c r="FN54" s="103"/>
      <c r="FO54" s="84"/>
      <c r="FR54" s="103"/>
      <c r="FS54" s="84"/>
      <c r="FV54" s="103"/>
      <c r="FW54" s="84"/>
      <c r="FZ54" s="103"/>
      <c r="GA54" s="84"/>
      <c r="GD54" s="103"/>
      <c r="GE54" s="84"/>
      <c r="GH54" s="103"/>
      <c r="GI54" s="84"/>
      <c r="GL54" s="103"/>
      <c r="GM54" s="84"/>
      <c r="GP54" s="103"/>
      <c r="GQ54" s="84"/>
      <c r="GT54" s="103"/>
      <c r="GU54" s="84"/>
      <c r="GX54" s="103"/>
      <c r="GY54" s="84"/>
      <c r="HB54" s="103"/>
      <c r="HC54" s="84"/>
      <c r="HF54" s="103"/>
      <c r="HG54" s="84"/>
      <c r="HJ54" s="103"/>
      <c r="HK54" s="84"/>
      <c r="HN54" s="103"/>
      <c r="HO54" s="84"/>
      <c r="HR54" s="103"/>
      <c r="HS54" s="84"/>
      <c r="HV54" s="103"/>
      <c r="HW54" s="84"/>
      <c r="HZ54" s="103"/>
      <c r="IA54" s="84"/>
      <c r="ID54" s="103"/>
    </row>
    <row r="55" spans="1:238" s="102" customFormat="1" x14ac:dyDescent="0.25">
      <c r="A55" s="99" t="s">
        <v>195</v>
      </c>
      <c r="B55" s="100">
        <v>9820</v>
      </c>
      <c r="C55" s="100">
        <v>10.16</v>
      </c>
      <c r="D55" s="101">
        <v>0.98073974942199271</v>
      </c>
    </row>
    <row r="56" spans="1:238" ht="13.5" thickBot="1" x14ac:dyDescent="0.3">
      <c r="A56" s="114" t="s">
        <v>156</v>
      </c>
      <c r="B56" s="115">
        <v>0</v>
      </c>
      <c r="C56" s="115">
        <v>0</v>
      </c>
      <c r="D56" s="116">
        <v>0</v>
      </c>
    </row>
    <row r="57" spans="1:238" x14ac:dyDescent="0.25">
      <c r="A57" s="117" t="s">
        <v>79</v>
      </c>
      <c r="D57" s="118"/>
    </row>
  </sheetData>
  <printOptions horizontalCentered="1"/>
  <pageMargins left="0.78740157480314965" right="0.39370078740157483" top="0.78740157480314965" bottom="0.78740157480314965" header="0.59055118110236227" footer="0.59055118110236227"/>
  <pageSetup paperSize="9" scale="96" orientation="portrait" horizontalDpi="300" verticalDpi="300" r:id="rId1"/>
  <headerFooter alignWithMargins="0">
    <oddHeader>&amp;L&amp;"Tahoma,Negrito"&amp;8Companhia Nacional de Abastecimento - CONAB</oddHeader>
    <oddFooter>&amp;R&amp;6&amp;F - &amp;A
versão - jan/2008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J57"/>
  <sheetViews>
    <sheetView showGridLines="0" zoomScaleNormal="100" workbookViewId="0"/>
  </sheetViews>
  <sheetFormatPr defaultColWidth="12.5703125" defaultRowHeight="12.75" x14ac:dyDescent="0.25"/>
  <cols>
    <col min="1" max="1" width="49.7109375" style="2" customWidth="1"/>
    <col min="2" max="3" width="13.7109375" style="2" customWidth="1"/>
    <col min="4" max="4" width="11.42578125" style="2" customWidth="1"/>
    <col min="5" max="16384" width="12.5703125" style="2"/>
  </cols>
  <sheetData>
    <row r="1" spans="1:4" x14ac:dyDescent="0.25">
      <c r="A1" s="1" t="s">
        <v>147</v>
      </c>
      <c r="B1" s="1"/>
      <c r="C1" s="1"/>
      <c r="D1" s="1"/>
    </row>
    <row r="2" spans="1:4" x14ac:dyDescent="0.25">
      <c r="A2" s="1" t="s">
        <v>148</v>
      </c>
      <c r="B2" s="1"/>
      <c r="C2" s="1"/>
      <c r="D2" s="1"/>
    </row>
    <row r="3" spans="1:4" x14ac:dyDescent="0.25">
      <c r="A3" s="1" t="s">
        <v>149</v>
      </c>
      <c r="B3" s="1"/>
      <c r="C3" s="1"/>
      <c r="D3" s="1"/>
    </row>
    <row r="4" spans="1:4" x14ac:dyDescent="0.25">
      <c r="A4" s="1" t="s">
        <v>197</v>
      </c>
      <c r="B4" s="1"/>
      <c r="C4" s="1"/>
      <c r="D4" s="1"/>
    </row>
    <row r="5" spans="1:4" x14ac:dyDescent="0.25">
      <c r="A5" s="1" t="s">
        <v>151</v>
      </c>
      <c r="B5" s="1"/>
      <c r="C5" s="1"/>
      <c r="D5" s="1"/>
    </row>
    <row r="6" spans="1:4" ht="13.5" thickBot="1" x14ac:dyDescent="0.3">
      <c r="A6" s="3" t="s">
        <v>5</v>
      </c>
      <c r="B6" s="4">
        <v>14500</v>
      </c>
      <c r="C6" s="5" t="s">
        <v>6</v>
      </c>
    </row>
    <row r="7" spans="1:4" x14ac:dyDescent="0.25">
      <c r="A7" s="6"/>
      <c r="B7" s="7" t="s">
        <v>7</v>
      </c>
      <c r="C7" s="8">
        <v>42795</v>
      </c>
      <c r="D7" s="9" t="s">
        <v>8</v>
      </c>
    </row>
    <row r="8" spans="1:4" x14ac:dyDescent="0.25">
      <c r="A8" s="10" t="s">
        <v>9</v>
      </c>
      <c r="D8" s="11" t="s">
        <v>10</v>
      </c>
    </row>
    <row r="9" spans="1:4" ht="13.5" thickBot="1" x14ac:dyDescent="0.3">
      <c r="A9" s="12"/>
      <c r="B9" s="13" t="s">
        <v>11</v>
      </c>
      <c r="C9" s="13" t="s">
        <v>12</v>
      </c>
      <c r="D9" s="13" t="s">
        <v>13</v>
      </c>
    </row>
    <row r="10" spans="1:4" x14ac:dyDescent="0.25">
      <c r="A10" s="10" t="s">
        <v>14</v>
      </c>
    </row>
    <row r="11" spans="1:4" x14ac:dyDescent="0.25">
      <c r="A11" s="14" t="s">
        <v>153</v>
      </c>
      <c r="B11" s="2">
        <v>0</v>
      </c>
      <c r="C11" s="2">
        <v>0</v>
      </c>
      <c r="D11" s="15">
        <v>0</v>
      </c>
    </row>
    <row r="12" spans="1:4" x14ac:dyDescent="0.25">
      <c r="A12" s="14" t="s">
        <v>154</v>
      </c>
      <c r="B12" s="2">
        <v>0</v>
      </c>
      <c r="C12" s="2">
        <v>0</v>
      </c>
      <c r="D12" s="15">
        <v>0</v>
      </c>
    </row>
    <row r="13" spans="1:4" x14ac:dyDescent="0.25">
      <c r="A13" s="14" t="s">
        <v>155</v>
      </c>
      <c r="B13" s="2">
        <v>0</v>
      </c>
      <c r="C13" s="2">
        <v>0</v>
      </c>
      <c r="D13" s="15">
        <v>0</v>
      </c>
    </row>
    <row r="14" spans="1:4" x14ac:dyDescent="0.25">
      <c r="A14" s="14" t="s">
        <v>156</v>
      </c>
      <c r="B14" s="2">
        <v>0</v>
      </c>
      <c r="C14" s="2">
        <v>0</v>
      </c>
      <c r="D14" s="15">
        <v>0</v>
      </c>
    </row>
    <row r="15" spans="1:4" x14ac:dyDescent="0.25">
      <c r="A15" s="14" t="s">
        <v>157</v>
      </c>
      <c r="B15" s="2">
        <v>0</v>
      </c>
      <c r="C15" s="2">
        <v>0</v>
      </c>
      <c r="D15" s="15">
        <v>0</v>
      </c>
    </row>
    <row r="16" spans="1:4" x14ac:dyDescent="0.25">
      <c r="A16" s="5" t="s">
        <v>190</v>
      </c>
      <c r="B16" s="2">
        <v>10445</v>
      </c>
      <c r="C16" s="2">
        <v>10.799999999999999</v>
      </c>
      <c r="D16" s="15">
        <v>0.86724313648402385</v>
      </c>
    </row>
    <row r="17" spans="1:4" x14ac:dyDescent="0.25">
      <c r="A17" s="5" t="s">
        <v>191</v>
      </c>
      <c r="B17" s="2">
        <v>168.68</v>
      </c>
      <c r="C17" s="2">
        <v>0.16</v>
      </c>
      <c r="D17" s="15">
        <v>1.400541620508618E-2</v>
      </c>
    </row>
    <row r="18" spans="1:4" x14ac:dyDescent="0.25">
      <c r="A18" s="5" t="s">
        <v>24</v>
      </c>
      <c r="B18" s="2">
        <v>0</v>
      </c>
      <c r="C18" s="2">
        <v>0</v>
      </c>
      <c r="D18" s="15">
        <v>0</v>
      </c>
    </row>
    <row r="19" spans="1:4" x14ac:dyDescent="0.25">
      <c r="A19" s="5" t="s">
        <v>25</v>
      </c>
      <c r="B19" s="2">
        <v>348</v>
      </c>
      <c r="C19" s="2">
        <v>0.36</v>
      </c>
      <c r="D19" s="15">
        <v>2.8894266299324105E-2</v>
      </c>
    </row>
    <row r="20" spans="1:4" x14ac:dyDescent="0.25">
      <c r="A20" s="5" t="s">
        <v>26</v>
      </c>
      <c r="B20" s="2">
        <v>0</v>
      </c>
      <c r="C20" s="2">
        <v>0</v>
      </c>
      <c r="D20" s="15">
        <v>0</v>
      </c>
    </row>
    <row r="21" spans="1:4" x14ac:dyDescent="0.25">
      <c r="A21" s="5" t="s">
        <v>161</v>
      </c>
      <c r="B21" s="2">
        <v>33.049999999999997</v>
      </c>
      <c r="C21" s="2">
        <v>0.03</v>
      </c>
      <c r="D21" s="15">
        <v>2.7441250034271887E-3</v>
      </c>
    </row>
    <row r="22" spans="1:4" x14ac:dyDescent="0.25">
      <c r="A22" s="5" t="s">
        <v>162</v>
      </c>
      <c r="B22" s="2">
        <v>0</v>
      </c>
      <c r="C22" s="2">
        <v>0</v>
      </c>
      <c r="D22" s="15">
        <v>0</v>
      </c>
    </row>
    <row r="23" spans="1:4" x14ac:dyDescent="0.25">
      <c r="A23" s="16" t="s">
        <v>39</v>
      </c>
      <c r="B23" s="17">
        <v>10994.73</v>
      </c>
      <c r="C23" s="17">
        <v>11.349999999999998</v>
      </c>
      <c r="D23" s="18">
        <v>0.91288694399186132</v>
      </c>
    </row>
    <row r="24" spans="1:4" x14ac:dyDescent="0.25">
      <c r="A24" s="19" t="s">
        <v>163</v>
      </c>
    </row>
    <row r="25" spans="1:4" x14ac:dyDescent="0.25">
      <c r="A25" s="14" t="s">
        <v>164</v>
      </c>
      <c r="B25" s="2">
        <v>0</v>
      </c>
      <c r="C25" s="2">
        <v>0</v>
      </c>
      <c r="D25" s="15">
        <v>0</v>
      </c>
    </row>
    <row r="26" spans="1:4" x14ac:dyDescent="0.25">
      <c r="A26" s="14" t="s">
        <v>165</v>
      </c>
      <c r="B26" s="2">
        <v>0</v>
      </c>
      <c r="C26" s="2">
        <v>0</v>
      </c>
      <c r="D26" s="15">
        <v>0</v>
      </c>
    </row>
    <row r="27" spans="1:4" x14ac:dyDescent="0.25">
      <c r="A27" s="14" t="s">
        <v>166</v>
      </c>
      <c r="B27" s="2">
        <v>0</v>
      </c>
      <c r="C27" s="2">
        <v>0</v>
      </c>
      <c r="D27" s="15">
        <v>0</v>
      </c>
    </row>
    <row r="28" spans="1:4" x14ac:dyDescent="0.25">
      <c r="A28" s="14" t="s">
        <v>167</v>
      </c>
      <c r="B28" s="2">
        <v>0</v>
      </c>
      <c r="C28" s="2">
        <v>0</v>
      </c>
      <c r="D28" s="15">
        <v>0</v>
      </c>
    </row>
    <row r="29" spans="1:4" x14ac:dyDescent="0.25">
      <c r="A29" s="14" t="s">
        <v>168</v>
      </c>
      <c r="B29" s="2">
        <v>333.5</v>
      </c>
      <c r="C29" s="2">
        <v>0.35</v>
      </c>
      <c r="D29" s="15">
        <v>2.7690338536852269E-2</v>
      </c>
    </row>
    <row r="30" spans="1:4" x14ac:dyDescent="0.25">
      <c r="A30" s="14" t="s">
        <v>169</v>
      </c>
      <c r="B30" s="2">
        <v>0</v>
      </c>
      <c r="C30" s="2">
        <v>0</v>
      </c>
      <c r="D30" s="15">
        <v>0</v>
      </c>
    </row>
    <row r="31" spans="1:4" x14ac:dyDescent="0.25">
      <c r="A31" s="14" t="s">
        <v>170</v>
      </c>
      <c r="B31" s="2">
        <v>0</v>
      </c>
      <c r="C31" s="2">
        <v>0</v>
      </c>
      <c r="D31" s="15">
        <v>0</v>
      </c>
    </row>
    <row r="32" spans="1:4" x14ac:dyDescent="0.25">
      <c r="A32" s="14" t="s">
        <v>171</v>
      </c>
      <c r="B32" s="2">
        <v>0</v>
      </c>
      <c r="C32" s="2">
        <v>0</v>
      </c>
      <c r="D32" s="15">
        <v>0</v>
      </c>
    </row>
    <row r="33" spans="1:244" x14ac:dyDescent="0.25">
      <c r="A33" s="61" t="s">
        <v>172</v>
      </c>
      <c r="B33" s="62">
        <v>333.5</v>
      </c>
      <c r="C33" s="62">
        <v>0.35</v>
      </c>
      <c r="D33" s="63">
        <v>2.7690338536852269E-2</v>
      </c>
    </row>
    <row r="34" spans="1:244" x14ac:dyDescent="0.25">
      <c r="A34" s="10" t="s">
        <v>55</v>
      </c>
    </row>
    <row r="35" spans="1:244" x14ac:dyDescent="0.25">
      <c r="A35" s="14" t="s">
        <v>173</v>
      </c>
      <c r="B35" s="2">
        <v>130.6181011892163</v>
      </c>
      <c r="C35" s="2">
        <v>0.14000000000000001</v>
      </c>
      <c r="D35" s="15">
        <v>1.0845155745038157E-2</v>
      </c>
    </row>
    <row r="36" spans="1:244" x14ac:dyDescent="0.25">
      <c r="A36" s="5" t="s">
        <v>174</v>
      </c>
      <c r="B36" s="2">
        <v>130.6181011892163</v>
      </c>
      <c r="C36" s="2">
        <v>0.14000000000000001</v>
      </c>
      <c r="D36" s="15">
        <v>1.0845155745038157E-2</v>
      </c>
    </row>
    <row r="37" spans="1:244" s="20" customFormat="1" x14ac:dyDescent="0.25">
      <c r="A37" s="16" t="s">
        <v>58</v>
      </c>
      <c r="B37" s="17">
        <v>11458.848101189216</v>
      </c>
      <c r="C37" s="17">
        <v>11.839999999999998</v>
      </c>
      <c r="D37" s="18">
        <v>0.95142243827375184</v>
      </c>
    </row>
    <row r="38" spans="1:244" x14ac:dyDescent="0.25">
      <c r="A38" s="10" t="s">
        <v>59</v>
      </c>
    </row>
    <row r="39" spans="1:244" x14ac:dyDescent="0.25">
      <c r="A39" s="5" t="s">
        <v>175</v>
      </c>
      <c r="B39" s="2">
        <v>0</v>
      </c>
      <c r="C39" s="2">
        <v>0</v>
      </c>
      <c r="D39" s="15">
        <v>0</v>
      </c>
    </row>
    <row r="40" spans="1:244" x14ac:dyDescent="0.25">
      <c r="A40" s="5" t="s">
        <v>176</v>
      </c>
      <c r="B40" s="2">
        <v>0</v>
      </c>
      <c r="C40" s="2">
        <v>0</v>
      </c>
      <c r="D40" s="15">
        <v>0</v>
      </c>
    </row>
    <row r="41" spans="1:244" x14ac:dyDescent="0.25">
      <c r="A41" s="14" t="s">
        <v>177</v>
      </c>
      <c r="B41" s="2">
        <v>0</v>
      </c>
      <c r="C41" s="2">
        <v>0</v>
      </c>
      <c r="D41" s="15">
        <v>0</v>
      </c>
    </row>
    <row r="42" spans="1:244" x14ac:dyDescent="0.25">
      <c r="A42" s="14" t="s">
        <v>178</v>
      </c>
      <c r="B42" s="2">
        <v>585.06387757386381</v>
      </c>
      <c r="C42" s="2">
        <v>0.61</v>
      </c>
      <c r="D42" s="15">
        <v>4.8577561726248213E-2</v>
      </c>
    </row>
    <row r="43" spans="1:244" x14ac:dyDescent="0.25">
      <c r="A43" s="61" t="s">
        <v>179</v>
      </c>
      <c r="B43" s="62">
        <v>585.06387757386381</v>
      </c>
      <c r="C43" s="62">
        <v>0.61</v>
      </c>
      <c r="D43" s="63">
        <v>4.8577561726248213E-2</v>
      </c>
      <c r="E43" s="5"/>
      <c r="H43" s="21"/>
      <c r="I43" s="5"/>
      <c r="L43" s="21"/>
      <c r="M43" s="5"/>
      <c r="P43" s="21"/>
      <c r="Q43" s="5"/>
      <c r="T43" s="21"/>
      <c r="U43" s="5"/>
      <c r="X43" s="21"/>
      <c r="Y43" s="5"/>
      <c r="AB43" s="21"/>
      <c r="AC43" s="5"/>
      <c r="AF43" s="21"/>
      <c r="AG43" s="5"/>
      <c r="AJ43" s="21"/>
      <c r="AK43" s="5"/>
      <c r="AN43" s="21"/>
      <c r="AO43" s="5"/>
      <c r="AR43" s="21"/>
      <c r="AS43" s="5"/>
      <c r="AV43" s="21"/>
      <c r="AW43" s="5"/>
      <c r="AZ43" s="21"/>
      <c r="BA43" s="5"/>
      <c r="BD43" s="21"/>
      <c r="BE43" s="5"/>
      <c r="BH43" s="21"/>
      <c r="BI43" s="5"/>
      <c r="BL43" s="21"/>
      <c r="BM43" s="5"/>
      <c r="BP43" s="21"/>
      <c r="BQ43" s="5"/>
      <c r="BT43" s="21"/>
      <c r="BU43" s="5"/>
      <c r="BX43" s="21"/>
      <c r="BY43" s="5"/>
      <c r="CB43" s="21"/>
      <c r="CC43" s="5"/>
      <c r="CF43" s="21"/>
      <c r="CG43" s="5"/>
      <c r="CJ43" s="21"/>
      <c r="CK43" s="5"/>
      <c r="CN43" s="21"/>
      <c r="CO43" s="5"/>
      <c r="CR43" s="21"/>
      <c r="CS43" s="5"/>
      <c r="CV43" s="21"/>
      <c r="CW43" s="5"/>
      <c r="CZ43" s="21"/>
      <c r="DA43" s="5"/>
      <c r="DD43" s="21"/>
      <c r="DE43" s="5"/>
      <c r="DH43" s="21"/>
      <c r="DI43" s="5"/>
      <c r="DL43" s="21"/>
      <c r="DM43" s="5"/>
      <c r="DP43" s="21"/>
      <c r="DQ43" s="5"/>
      <c r="DT43" s="21"/>
      <c r="DU43" s="5"/>
      <c r="DX43" s="21"/>
      <c r="DY43" s="5"/>
      <c r="EB43" s="21"/>
      <c r="EC43" s="5"/>
      <c r="EF43" s="21"/>
      <c r="EG43" s="5"/>
      <c r="EJ43" s="21"/>
      <c r="EK43" s="5"/>
      <c r="EN43" s="21"/>
      <c r="EO43" s="5"/>
      <c r="ER43" s="21"/>
      <c r="ES43" s="5"/>
      <c r="EV43" s="21"/>
      <c r="EW43" s="5"/>
      <c r="EZ43" s="21"/>
      <c r="FA43" s="5"/>
      <c r="FD43" s="21"/>
      <c r="FE43" s="5"/>
      <c r="FH43" s="21"/>
      <c r="FI43" s="5"/>
      <c r="FL43" s="21"/>
      <c r="FM43" s="5"/>
      <c r="FP43" s="21"/>
      <c r="FQ43" s="5"/>
      <c r="FT43" s="21"/>
      <c r="FU43" s="5"/>
      <c r="FX43" s="21"/>
      <c r="FY43" s="5"/>
      <c r="GB43" s="21"/>
      <c r="GC43" s="5"/>
      <c r="GF43" s="21"/>
      <c r="GG43" s="5"/>
      <c r="GJ43" s="21"/>
      <c r="GK43" s="5"/>
      <c r="GN43" s="21"/>
      <c r="GO43" s="5"/>
      <c r="GR43" s="21"/>
      <c r="GS43" s="5"/>
      <c r="GV43" s="21"/>
      <c r="GW43" s="5"/>
      <c r="GZ43" s="21"/>
      <c r="HA43" s="5"/>
      <c r="HD43" s="21"/>
      <c r="HE43" s="5"/>
      <c r="HH43" s="21"/>
      <c r="HI43" s="5"/>
      <c r="HL43" s="21"/>
      <c r="HM43" s="5"/>
      <c r="HP43" s="21"/>
      <c r="HQ43" s="5"/>
      <c r="HT43" s="21"/>
      <c r="HU43" s="5"/>
      <c r="HX43" s="21"/>
      <c r="HY43" s="5"/>
      <c r="IB43" s="21"/>
      <c r="IC43" s="5"/>
      <c r="IF43" s="21"/>
      <c r="IG43" s="5"/>
      <c r="IJ43" s="21"/>
    </row>
    <row r="44" spans="1:244" x14ac:dyDescent="0.25">
      <c r="A44" s="10" t="s">
        <v>65</v>
      </c>
    </row>
    <row r="45" spans="1:244" x14ac:dyDescent="0.25">
      <c r="A45" s="14" t="s">
        <v>180</v>
      </c>
      <c r="B45" s="2">
        <v>0</v>
      </c>
      <c r="C45" s="2">
        <v>0</v>
      </c>
      <c r="D45" s="15">
        <v>0</v>
      </c>
    </row>
    <row r="46" spans="1:244" x14ac:dyDescent="0.25">
      <c r="A46" s="14" t="s">
        <v>181</v>
      </c>
      <c r="B46" s="2">
        <v>0</v>
      </c>
      <c r="C46" s="2">
        <v>0</v>
      </c>
      <c r="D46" s="15">
        <v>0</v>
      </c>
    </row>
    <row r="47" spans="1:244" x14ac:dyDescent="0.25">
      <c r="A47" s="14" t="s">
        <v>182</v>
      </c>
      <c r="B47" s="2">
        <v>0</v>
      </c>
      <c r="C47" s="2">
        <v>0</v>
      </c>
      <c r="D47" s="15">
        <v>0</v>
      </c>
    </row>
    <row r="48" spans="1:244" x14ac:dyDescent="0.25">
      <c r="A48" s="61" t="s">
        <v>183</v>
      </c>
      <c r="B48" s="62">
        <v>0</v>
      </c>
      <c r="C48" s="62">
        <v>0</v>
      </c>
      <c r="D48" s="63">
        <v>0</v>
      </c>
      <c r="E48" s="5"/>
      <c r="H48" s="21"/>
      <c r="I48" s="5"/>
      <c r="L48" s="21"/>
      <c r="M48" s="5"/>
      <c r="P48" s="21"/>
      <c r="Q48" s="5"/>
      <c r="T48" s="21"/>
      <c r="U48" s="5"/>
      <c r="X48" s="21"/>
      <c r="Y48" s="5"/>
      <c r="AB48" s="21"/>
      <c r="AC48" s="5"/>
      <c r="AF48" s="21"/>
      <c r="AG48" s="5"/>
      <c r="AJ48" s="21"/>
      <c r="AK48" s="5"/>
      <c r="AN48" s="21"/>
      <c r="AO48" s="5"/>
      <c r="AR48" s="21"/>
      <c r="AS48" s="5"/>
      <c r="AV48" s="21"/>
      <c r="AW48" s="5"/>
      <c r="AZ48" s="21"/>
      <c r="BA48" s="5"/>
      <c r="BD48" s="21"/>
      <c r="BE48" s="5"/>
      <c r="BH48" s="21"/>
      <c r="BI48" s="5"/>
      <c r="BL48" s="21"/>
      <c r="BM48" s="5"/>
      <c r="BP48" s="21"/>
      <c r="BQ48" s="5"/>
      <c r="BT48" s="21"/>
      <c r="BU48" s="5"/>
      <c r="BX48" s="21"/>
      <c r="BY48" s="5"/>
      <c r="CB48" s="21"/>
      <c r="CC48" s="5"/>
      <c r="CF48" s="21"/>
      <c r="CG48" s="5"/>
      <c r="CJ48" s="21"/>
      <c r="CK48" s="5"/>
      <c r="CN48" s="21"/>
      <c r="CO48" s="5"/>
      <c r="CR48" s="21"/>
      <c r="CS48" s="5"/>
      <c r="CV48" s="21"/>
      <c r="CW48" s="5"/>
      <c r="CZ48" s="21"/>
      <c r="DA48" s="5"/>
      <c r="DD48" s="21"/>
      <c r="DE48" s="5"/>
      <c r="DH48" s="21"/>
      <c r="DI48" s="5"/>
      <c r="DL48" s="21"/>
      <c r="DM48" s="5"/>
      <c r="DP48" s="21"/>
      <c r="DQ48" s="5"/>
      <c r="DT48" s="21"/>
      <c r="DU48" s="5"/>
      <c r="DX48" s="21"/>
      <c r="DY48" s="5"/>
      <c r="EB48" s="21"/>
      <c r="EC48" s="5"/>
      <c r="EF48" s="21"/>
      <c r="EG48" s="5"/>
      <c r="EJ48" s="21"/>
      <c r="EK48" s="5"/>
      <c r="EN48" s="21"/>
      <c r="EO48" s="5"/>
      <c r="ER48" s="21"/>
      <c r="ES48" s="5"/>
      <c r="EV48" s="21"/>
      <c r="EW48" s="5"/>
      <c r="EZ48" s="21"/>
      <c r="FA48" s="5"/>
      <c r="FD48" s="21"/>
      <c r="FE48" s="5"/>
      <c r="FH48" s="21"/>
      <c r="FI48" s="5"/>
      <c r="FL48" s="21"/>
      <c r="FM48" s="5"/>
      <c r="FP48" s="21"/>
      <c r="FQ48" s="5"/>
      <c r="FT48" s="21"/>
      <c r="FU48" s="5"/>
      <c r="FX48" s="21"/>
      <c r="FY48" s="5"/>
      <c r="GB48" s="21"/>
      <c r="GC48" s="5"/>
      <c r="GF48" s="21"/>
      <c r="GG48" s="5"/>
      <c r="GJ48" s="21"/>
      <c r="GK48" s="5"/>
      <c r="GN48" s="21"/>
      <c r="GO48" s="5"/>
      <c r="GR48" s="21"/>
      <c r="GS48" s="5"/>
      <c r="GV48" s="21"/>
      <c r="GW48" s="5"/>
      <c r="GZ48" s="21"/>
      <c r="HA48" s="5"/>
      <c r="HD48" s="21"/>
      <c r="HE48" s="5"/>
      <c r="HH48" s="21"/>
      <c r="HI48" s="5"/>
      <c r="HL48" s="21"/>
      <c r="HM48" s="5"/>
      <c r="HP48" s="21"/>
      <c r="HQ48" s="5"/>
      <c r="HT48" s="21"/>
      <c r="HU48" s="5"/>
      <c r="HX48" s="21"/>
      <c r="HY48" s="5"/>
      <c r="IB48" s="21"/>
      <c r="IC48" s="5"/>
      <c r="IF48" s="21"/>
      <c r="IG48" s="5"/>
      <c r="IJ48" s="21"/>
    </row>
    <row r="49" spans="1:239" x14ac:dyDescent="0.25">
      <c r="A49" s="64" t="s">
        <v>184</v>
      </c>
      <c r="B49" s="22">
        <v>585.06387757386381</v>
      </c>
      <c r="C49" s="22">
        <v>0.61</v>
      </c>
      <c r="D49" s="23">
        <v>4.8577561726248213E-2</v>
      </c>
      <c r="G49" s="5"/>
      <c r="K49" s="5"/>
      <c r="O49" s="5"/>
      <c r="S49" s="5"/>
      <c r="W49" s="5"/>
      <c r="AA49" s="5"/>
      <c r="AE49" s="5"/>
      <c r="AI49" s="5"/>
      <c r="AM49" s="5"/>
      <c r="AQ49" s="5"/>
      <c r="AU49" s="5"/>
      <c r="AY49" s="5"/>
      <c r="BC49" s="5"/>
      <c r="BG49" s="5"/>
      <c r="BK49" s="5"/>
      <c r="BO49" s="5"/>
      <c r="BS49" s="5"/>
      <c r="BW49" s="5"/>
      <c r="CA49" s="5"/>
      <c r="CE49" s="5"/>
      <c r="CI49" s="5"/>
      <c r="CM49" s="5"/>
      <c r="CQ49" s="5"/>
      <c r="CU49" s="5"/>
      <c r="CY49" s="5"/>
      <c r="DC49" s="5"/>
      <c r="DG49" s="5"/>
      <c r="DK49" s="5"/>
      <c r="DO49" s="5"/>
      <c r="DS49" s="5"/>
      <c r="DW49" s="5"/>
      <c r="EA49" s="5"/>
      <c r="EE49" s="5"/>
      <c r="EI49" s="5"/>
      <c r="EM49" s="5"/>
      <c r="EQ49" s="5"/>
      <c r="EU49" s="5"/>
      <c r="EY49" s="5"/>
      <c r="FC49" s="5"/>
      <c r="FG49" s="5"/>
      <c r="FK49" s="5"/>
      <c r="FO49" s="5"/>
      <c r="FS49" s="5"/>
      <c r="FW49" s="5"/>
      <c r="GA49" s="5"/>
      <c r="GE49" s="5"/>
      <c r="GI49" s="5"/>
      <c r="GM49" s="5"/>
      <c r="GQ49" s="5"/>
      <c r="GU49" s="5"/>
      <c r="GY49" s="5"/>
      <c r="HC49" s="5"/>
      <c r="HG49" s="5"/>
      <c r="HK49" s="5"/>
      <c r="HO49" s="5"/>
      <c r="HS49" s="5"/>
      <c r="HW49" s="5"/>
      <c r="IA49" s="5"/>
      <c r="IE49" s="5"/>
    </row>
    <row r="50" spans="1:239" s="20" customFormat="1" x14ac:dyDescent="0.25">
      <c r="A50" s="16" t="s">
        <v>71</v>
      </c>
      <c r="B50" s="17">
        <v>12043.911978763081</v>
      </c>
      <c r="C50" s="17">
        <v>12.449999999999998</v>
      </c>
      <c r="D50" s="18">
        <v>1</v>
      </c>
    </row>
    <row r="51" spans="1:239" s="20" customFormat="1" ht="13.5" thickBot="1" x14ac:dyDescent="0.3">
      <c r="A51" s="10"/>
      <c r="D51" s="119"/>
    </row>
    <row r="52" spans="1:239" ht="13.5" thickBot="1" x14ac:dyDescent="0.3">
      <c r="A52" s="70" t="s">
        <v>192</v>
      </c>
      <c r="B52" s="71">
        <v>10646.73</v>
      </c>
      <c r="C52" s="71">
        <v>10.989999999999998</v>
      </c>
      <c r="D52" s="120">
        <v>1</v>
      </c>
    </row>
    <row r="53" spans="1:239" x14ac:dyDescent="0.25">
      <c r="A53" s="73" t="s">
        <v>193</v>
      </c>
      <c r="B53" s="74">
        <v>168.68</v>
      </c>
      <c r="C53" s="74">
        <v>0.16</v>
      </c>
      <c r="D53" s="121">
        <v>1.5843362234225909E-2</v>
      </c>
    </row>
    <row r="54" spans="1:239" x14ac:dyDescent="0.25">
      <c r="A54" s="61" t="s">
        <v>194</v>
      </c>
      <c r="B54" s="62">
        <v>33.049999999999997</v>
      </c>
      <c r="C54" s="62">
        <v>0.03</v>
      </c>
      <c r="D54" s="63">
        <v>3.1042395176735017E-3</v>
      </c>
      <c r="G54" s="21"/>
      <c r="H54" s="5"/>
      <c r="K54" s="21"/>
      <c r="L54" s="5"/>
      <c r="O54" s="21"/>
      <c r="P54" s="5"/>
      <c r="S54" s="21"/>
      <c r="T54" s="5"/>
      <c r="W54" s="21"/>
      <c r="X54" s="5"/>
      <c r="AA54" s="21"/>
      <c r="AB54" s="5"/>
      <c r="AE54" s="21"/>
      <c r="AF54" s="5"/>
      <c r="AI54" s="21"/>
      <c r="AJ54" s="5"/>
      <c r="AM54" s="21"/>
      <c r="AN54" s="5"/>
      <c r="AQ54" s="21"/>
      <c r="AR54" s="5"/>
      <c r="AU54" s="21"/>
      <c r="AV54" s="5"/>
      <c r="AY54" s="21"/>
      <c r="AZ54" s="5"/>
      <c r="BC54" s="21"/>
      <c r="BD54" s="5"/>
      <c r="BG54" s="21"/>
      <c r="BH54" s="5"/>
      <c r="BK54" s="21"/>
      <c r="BL54" s="5"/>
      <c r="BO54" s="21"/>
      <c r="BP54" s="5"/>
      <c r="BS54" s="21"/>
      <c r="BT54" s="5"/>
      <c r="BW54" s="21"/>
      <c r="BX54" s="5"/>
      <c r="CA54" s="21"/>
      <c r="CB54" s="5"/>
      <c r="CE54" s="21"/>
      <c r="CF54" s="5"/>
      <c r="CI54" s="21"/>
      <c r="CJ54" s="5"/>
      <c r="CM54" s="21"/>
      <c r="CN54" s="5"/>
      <c r="CQ54" s="21"/>
      <c r="CR54" s="5"/>
      <c r="CU54" s="21"/>
      <c r="CV54" s="5"/>
      <c r="CY54" s="21"/>
      <c r="CZ54" s="5"/>
      <c r="DC54" s="21"/>
      <c r="DD54" s="5"/>
      <c r="DG54" s="21"/>
      <c r="DH54" s="5"/>
      <c r="DK54" s="21"/>
      <c r="DL54" s="5"/>
      <c r="DO54" s="21"/>
      <c r="DP54" s="5"/>
      <c r="DS54" s="21"/>
      <c r="DT54" s="5"/>
      <c r="DW54" s="21"/>
      <c r="DX54" s="5"/>
      <c r="EA54" s="21"/>
      <c r="EB54" s="5"/>
      <c r="EE54" s="21"/>
      <c r="EF54" s="5"/>
      <c r="EI54" s="21"/>
      <c r="EJ54" s="5"/>
      <c r="EM54" s="21"/>
      <c r="EN54" s="5"/>
      <c r="EQ54" s="21"/>
      <c r="ER54" s="5"/>
      <c r="EU54" s="21"/>
      <c r="EV54" s="5"/>
      <c r="EY54" s="21"/>
      <c r="EZ54" s="5"/>
      <c r="FC54" s="21"/>
      <c r="FD54" s="5"/>
      <c r="FG54" s="21"/>
      <c r="FH54" s="5"/>
      <c r="FK54" s="21"/>
      <c r="FL54" s="5"/>
      <c r="FO54" s="21"/>
      <c r="FP54" s="5"/>
      <c r="FS54" s="21"/>
      <c r="FT54" s="5"/>
      <c r="FW54" s="21"/>
      <c r="FX54" s="5"/>
      <c r="GA54" s="21"/>
      <c r="GB54" s="5"/>
      <c r="GE54" s="21"/>
      <c r="GF54" s="5"/>
      <c r="GI54" s="21"/>
      <c r="GJ54" s="5"/>
      <c r="GM54" s="21"/>
      <c r="GN54" s="5"/>
      <c r="GQ54" s="21"/>
      <c r="GR54" s="5"/>
      <c r="GU54" s="21"/>
      <c r="GV54" s="5"/>
      <c r="GY54" s="21"/>
      <c r="GZ54" s="5"/>
      <c r="HC54" s="21"/>
      <c r="HD54" s="5"/>
      <c r="HG54" s="21"/>
      <c r="HH54" s="5"/>
      <c r="HK54" s="21"/>
      <c r="HL54" s="5"/>
      <c r="HO54" s="21"/>
      <c r="HP54" s="5"/>
      <c r="HS54" s="21"/>
      <c r="HT54" s="5"/>
      <c r="HW54" s="21"/>
      <c r="HX54" s="5"/>
      <c r="IA54" s="21"/>
      <c r="IB54" s="5"/>
      <c r="IE54" s="21"/>
    </row>
    <row r="55" spans="1:239" s="20" customFormat="1" x14ac:dyDescent="0.25">
      <c r="A55" s="61" t="s">
        <v>195</v>
      </c>
      <c r="B55" s="62">
        <v>10445</v>
      </c>
      <c r="C55" s="62">
        <v>10.799999999999999</v>
      </c>
      <c r="D55" s="63">
        <v>0.98105239824810064</v>
      </c>
    </row>
    <row r="56" spans="1:239" ht="13.5" thickBot="1" x14ac:dyDescent="0.3">
      <c r="A56" s="76" t="s">
        <v>156</v>
      </c>
      <c r="B56" s="77">
        <v>0</v>
      </c>
      <c r="C56" s="77">
        <v>0</v>
      </c>
      <c r="D56" s="122">
        <v>0</v>
      </c>
    </row>
    <row r="57" spans="1:239" x14ac:dyDescent="0.25">
      <c r="A57" s="29" t="s">
        <v>79</v>
      </c>
      <c r="D57" s="30"/>
    </row>
  </sheetData>
  <printOptions horizontalCentered="1"/>
  <pageMargins left="0.78740157480314965" right="0.39370078740157483" top="0.78740157480314965" bottom="0.78740157480314965" header="0.59055118110236227" footer="0.59055118110236227"/>
  <pageSetup paperSize="9" scale="96" orientation="portrait" horizontalDpi="300" verticalDpi="300" r:id="rId1"/>
  <headerFooter alignWithMargins="0">
    <oddHeader>&amp;L&amp;"Tahoma,Negrito"&amp;8Companhia Nacional de Abastecimento - CONAB</oddHeader>
    <oddFooter>&amp;R&amp;6&amp;F - &amp;A
versão - jan/2008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/>
  <dimension ref="A1:IJ58"/>
  <sheetViews>
    <sheetView showGridLines="0" zoomScaleNormal="100" workbookViewId="0"/>
  </sheetViews>
  <sheetFormatPr defaultColWidth="12.5703125" defaultRowHeight="12.75" x14ac:dyDescent="0.25"/>
  <cols>
    <col min="1" max="1" width="49.7109375" style="2" customWidth="1"/>
    <col min="2" max="3" width="13.7109375" style="2" customWidth="1"/>
    <col min="4" max="4" width="9.42578125" style="2" customWidth="1"/>
    <col min="5" max="254" width="12.5703125" style="2"/>
    <col min="255" max="255" width="49.7109375" style="2" customWidth="1"/>
    <col min="256" max="257" width="13.7109375" style="2" customWidth="1"/>
    <col min="258" max="258" width="9.42578125" style="2" customWidth="1"/>
    <col min="259" max="510" width="12.5703125" style="2"/>
    <col min="511" max="511" width="49.7109375" style="2" customWidth="1"/>
    <col min="512" max="513" width="13.7109375" style="2" customWidth="1"/>
    <col min="514" max="514" width="9.42578125" style="2" customWidth="1"/>
    <col min="515" max="766" width="12.5703125" style="2"/>
    <col min="767" max="767" width="49.7109375" style="2" customWidth="1"/>
    <col min="768" max="769" width="13.7109375" style="2" customWidth="1"/>
    <col min="770" max="770" width="9.42578125" style="2" customWidth="1"/>
    <col min="771" max="1022" width="12.5703125" style="2"/>
    <col min="1023" max="1023" width="49.7109375" style="2" customWidth="1"/>
    <col min="1024" max="1025" width="13.7109375" style="2" customWidth="1"/>
    <col min="1026" max="1026" width="9.42578125" style="2" customWidth="1"/>
    <col min="1027" max="1278" width="12.5703125" style="2"/>
    <col min="1279" max="1279" width="49.7109375" style="2" customWidth="1"/>
    <col min="1280" max="1281" width="13.7109375" style="2" customWidth="1"/>
    <col min="1282" max="1282" width="9.42578125" style="2" customWidth="1"/>
    <col min="1283" max="1534" width="12.5703125" style="2"/>
    <col min="1535" max="1535" width="49.7109375" style="2" customWidth="1"/>
    <col min="1536" max="1537" width="13.7109375" style="2" customWidth="1"/>
    <col min="1538" max="1538" width="9.42578125" style="2" customWidth="1"/>
    <col min="1539" max="1790" width="12.5703125" style="2"/>
    <col min="1791" max="1791" width="49.7109375" style="2" customWidth="1"/>
    <col min="1792" max="1793" width="13.7109375" style="2" customWidth="1"/>
    <col min="1794" max="1794" width="9.42578125" style="2" customWidth="1"/>
    <col min="1795" max="2046" width="12.5703125" style="2"/>
    <col min="2047" max="2047" width="49.7109375" style="2" customWidth="1"/>
    <col min="2048" max="2049" width="13.7109375" style="2" customWidth="1"/>
    <col min="2050" max="2050" width="9.42578125" style="2" customWidth="1"/>
    <col min="2051" max="2302" width="12.5703125" style="2"/>
    <col min="2303" max="2303" width="49.7109375" style="2" customWidth="1"/>
    <col min="2304" max="2305" width="13.7109375" style="2" customWidth="1"/>
    <col min="2306" max="2306" width="9.42578125" style="2" customWidth="1"/>
    <col min="2307" max="2558" width="12.5703125" style="2"/>
    <col min="2559" max="2559" width="49.7109375" style="2" customWidth="1"/>
    <col min="2560" max="2561" width="13.7109375" style="2" customWidth="1"/>
    <col min="2562" max="2562" width="9.42578125" style="2" customWidth="1"/>
    <col min="2563" max="2814" width="12.5703125" style="2"/>
    <col min="2815" max="2815" width="49.7109375" style="2" customWidth="1"/>
    <col min="2816" max="2817" width="13.7109375" style="2" customWidth="1"/>
    <col min="2818" max="2818" width="9.42578125" style="2" customWidth="1"/>
    <col min="2819" max="3070" width="12.5703125" style="2"/>
    <col min="3071" max="3071" width="49.7109375" style="2" customWidth="1"/>
    <col min="3072" max="3073" width="13.7109375" style="2" customWidth="1"/>
    <col min="3074" max="3074" width="9.42578125" style="2" customWidth="1"/>
    <col min="3075" max="3326" width="12.5703125" style="2"/>
    <col min="3327" max="3327" width="49.7109375" style="2" customWidth="1"/>
    <col min="3328" max="3329" width="13.7109375" style="2" customWidth="1"/>
    <col min="3330" max="3330" width="9.42578125" style="2" customWidth="1"/>
    <col min="3331" max="3582" width="12.5703125" style="2"/>
    <col min="3583" max="3583" width="49.7109375" style="2" customWidth="1"/>
    <col min="3584" max="3585" width="13.7109375" style="2" customWidth="1"/>
    <col min="3586" max="3586" width="9.42578125" style="2" customWidth="1"/>
    <col min="3587" max="3838" width="12.5703125" style="2"/>
    <col min="3839" max="3839" width="49.7109375" style="2" customWidth="1"/>
    <col min="3840" max="3841" width="13.7109375" style="2" customWidth="1"/>
    <col min="3842" max="3842" width="9.42578125" style="2" customWidth="1"/>
    <col min="3843" max="4094" width="12.5703125" style="2"/>
    <col min="4095" max="4095" width="49.7109375" style="2" customWidth="1"/>
    <col min="4096" max="4097" width="13.7109375" style="2" customWidth="1"/>
    <col min="4098" max="4098" width="9.42578125" style="2" customWidth="1"/>
    <col min="4099" max="4350" width="12.5703125" style="2"/>
    <col min="4351" max="4351" width="49.7109375" style="2" customWidth="1"/>
    <col min="4352" max="4353" width="13.7109375" style="2" customWidth="1"/>
    <col min="4354" max="4354" width="9.42578125" style="2" customWidth="1"/>
    <col min="4355" max="4606" width="12.5703125" style="2"/>
    <col min="4607" max="4607" width="49.7109375" style="2" customWidth="1"/>
    <col min="4608" max="4609" width="13.7109375" style="2" customWidth="1"/>
    <col min="4610" max="4610" width="9.42578125" style="2" customWidth="1"/>
    <col min="4611" max="4862" width="12.5703125" style="2"/>
    <col min="4863" max="4863" width="49.7109375" style="2" customWidth="1"/>
    <col min="4864" max="4865" width="13.7109375" style="2" customWidth="1"/>
    <col min="4866" max="4866" width="9.42578125" style="2" customWidth="1"/>
    <col min="4867" max="5118" width="12.5703125" style="2"/>
    <col min="5119" max="5119" width="49.7109375" style="2" customWidth="1"/>
    <col min="5120" max="5121" width="13.7109375" style="2" customWidth="1"/>
    <col min="5122" max="5122" width="9.42578125" style="2" customWidth="1"/>
    <col min="5123" max="5374" width="12.5703125" style="2"/>
    <col min="5375" max="5375" width="49.7109375" style="2" customWidth="1"/>
    <col min="5376" max="5377" width="13.7109375" style="2" customWidth="1"/>
    <col min="5378" max="5378" width="9.42578125" style="2" customWidth="1"/>
    <col min="5379" max="5630" width="12.5703125" style="2"/>
    <col min="5631" max="5631" width="49.7109375" style="2" customWidth="1"/>
    <col min="5632" max="5633" width="13.7109375" style="2" customWidth="1"/>
    <col min="5634" max="5634" width="9.42578125" style="2" customWidth="1"/>
    <col min="5635" max="5886" width="12.5703125" style="2"/>
    <col min="5887" max="5887" width="49.7109375" style="2" customWidth="1"/>
    <col min="5888" max="5889" width="13.7109375" style="2" customWidth="1"/>
    <col min="5890" max="5890" width="9.42578125" style="2" customWidth="1"/>
    <col min="5891" max="6142" width="12.5703125" style="2"/>
    <col min="6143" max="6143" width="49.7109375" style="2" customWidth="1"/>
    <col min="6144" max="6145" width="13.7109375" style="2" customWidth="1"/>
    <col min="6146" max="6146" width="9.42578125" style="2" customWidth="1"/>
    <col min="6147" max="6398" width="12.5703125" style="2"/>
    <col min="6399" max="6399" width="49.7109375" style="2" customWidth="1"/>
    <col min="6400" max="6401" width="13.7109375" style="2" customWidth="1"/>
    <col min="6402" max="6402" width="9.42578125" style="2" customWidth="1"/>
    <col min="6403" max="6654" width="12.5703125" style="2"/>
    <col min="6655" max="6655" width="49.7109375" style="2" customWidth="1"/>
    <col min="6656" max="6657" width="13.7109375" style="2" customWidth="1"/>
    <col min="6658" max="6658" width="9.42578125" style="2" customWidth="1"/>
    <col min="6659" max="6910" width="12.5703125" style="2"/>
    <col min="6911" max="6911" width="49.7109375" style="2" customWidth="1"/>
    <col min="6912" max="6913" width="13.7109375" style="2" customWidth="1"/>
    <col min="6914" max="6914" width="9.42578125" style="2" customWidth="1"/>
    <col min="6915" max="7166" width="12.5703125" style="2"/>
    <col min="7167" max="7167" width="49.7109375" style="2" customWidth="1"/>
    <col min="7168" max="7169" width="13.7109375" style="2" customWidth="1"/>
    <col min="7170" max="7170" width="9.42578125" style="2" customWidth="1"/>
    <col min="7171" max="7422" width="12.5703125" style="2"/>
    <col min="7423" max="7423" width="49.7109375" style="2" customWidth="1"/>
    <col min="7424" max="7425" width="13.7109375" style="2" customWidth="1"/>
    <col min="7426" max="7426" width="9.42578125" style="2" customWidth="1"/>
    <col min="7427" max="7678" width="12.5703125" style="2"/>
    <col min="7679" max="7679" width="49.7109375" style="2" customWidth="1"/>
    <col min="7680" max="7681" width="13.7109375" style="2" customWidth="1"/>
    <col min="7682" max="7682" width="9.42578125" style="2" customWidth="1"/>
    <col min="7683" max="7934" width="12.5703125" style="2"/>
    <col min="7935" max="7935" width="49.7109375" style="2" customWidth="1"/>
    <col min="7936" max="7937" width="13.7109375" style="2" customWidth="1"/>
    <col min="7938" max="7938" width="9.42578125" style="2" customWidth="1"/>
    <col min="7939" max="8190" width="12.5703125" style="2"/>
    <col min="8191" max="8191" width="49.7109375" style="2" customWidth="1"/>
    <col min="8192" max="8193" width="13.7109375" style="2" customWidth="1"/>
    <col min="8194" max="8194" width="9.42578125" style="2" customWidth="1"/>
    <col min="8195" max="8446" width="12.5703125" style="2"/>
    <col min="8447" max="8447" width="49.7109375" style="2" customWidth="1"/>
    <col min="8448" max="8449" width="13.7109375" style="2" customWidth="1"/>
    <col min="8450" max="8450" width="9.42578125" style="2" customWidth="1"/>
    <col min="8451" max="8702" width="12.5703125" style="2"/>
    <col min="8703" max="8703" width="49.7109375" style="2" customWidth="1"/>
    <col min="8704" max="8705" width="13.7109375" style="2" customWidth="1"/>
    <col min="8706" max="8706" width="9.42578125" style="2" customWidth="1"/>
    <col min="8707" max="8958" width="12.5703125" style="2"/>
    <col min="8959" max="8959" width="49.7109375" style="2" customWidth="1"/>
    <col min="8960" max="8961" width="13.7109375" style="2" customWidth="1"/>
    <col min="8962" max="8962" width="9.42578125" style="2" customWidth="1"/>
    <col min="8963" max="9214" width="12.5703125" style="2"/>
    <col min="9215" max="9215" width="49.7109375" style="2" customWidth="1"/>
    <col min="9216" max="9217" width="13.7109375" style="2" customWidth="1"/>
    <col min="9218" max="9218" width="9.42578125" style="2" customWidth="1"/>
    <col min="9219" max="9470" width="12.5703125" style="2"/>
    <col min="9471" max="9471" width="49.7109375" style="2" customWidth="1"/>
    <col min="9472" max="9473" width="13.7109375" style="2" customWidth="1"/>
    <col min="9474" max="9474" width="9.42578125" style="2" customWidth="1"/>
    <col min="9475" max="9726" width="12.5703125" style="2"/>
    <col min="9727" max="9727" width="49.7109375" style="2" customWidth="1"/>
    <col min="9728" max="9729" width="13.7109375" style="2" customWidth="1"/>
    <col min="9730" max="9730" width="9.42578125" style="2" customWidth="1"/>
    <col min="9731" max="9982" width="12.5703125" style="2"/>
    <col min="9983" max="9983" width="49.7109375" style="2" customWidth="1"/>
    <col min="9984" max="9985" width="13.7109375" style="2" customWidth="1"/>
    <col min="9986" max="9986" width="9.42578125" style="2" customWidth="1"/>
    <col min="9987" max="10238" width="12.5703125" style="2"/>
    <col min="10239" max="10239" width="49.7109375" style="2" customWidth="1"/>
    <col min="10240" max="10241" width="13.7109375" style="2" customWidth="1"/>
    <col min="10242" max="10242" width="9.42578125" style="2" customWidth="1"/>
    <col min="10243" max="10494" width="12.5703125" style="2"/>
    <col min="10495" max="10495" width="49.7109375" style="2" customWidth="1"/>
    <col min="10496" max="10497" width="13.7109375" style="2" customWidth="1"/>
    <col min="10498" max="10498" width="9.42578125" style="2" customWidth="1"/>
    <col min="10499" max="10750" width="12.5703125" style="2"/>
    <col min="10751" max="10751" width="49.7109375" style="2" customWidth="1"/>
    <col min="10752" max="10753" width="13.7109375" style="2" customWidth="1"/>
    <col min="10754" max="10754" width="9.42578125" style="2" customWidth="1"/>
    <col min="10755" max="11006" width="12.5703125" style="2"/>
    <col min="11007" max="11007" width="49.7109375" style="2" customWidth="1"/>
    <col min="11008" max="11009" width="13.7109375" style="2" customWidth="1"/>
    <col min="11010" max="11010" width="9.42578125" style="2" customWidth="1"/>
    <col min="11011" max="11262" width="12.5703125" style="2"/>
    <col min="11263" max="11263" width="49.7109375" style="2" customWidth="1"/>
    <col min="11264" max="11265" width="13.7109375" style="2" customWidth="1"/>
    <col min="11266" max="11266" width="9.42578125" style="2" customWidth="1"/>
    <col min="11267" max="11518" width="12.5703125" style="2"/>
    <col min="11519" max="11519" width="49.7109375" style="2" customWidth="1"/>
    <col min="11520" max="11521" width="13.7109375" style="2" customWidth="1"/>
    <col min="11522" max="11522" width="9.42578125" style="2" customWidth="1"/>
    <col min="11523" max="11774" width="12.5703125" style="2"/>
    <col min="11775" max="11775" width="49.7109375" style="2" customWidth="1"/>
    <col min="11776" max="11777" width="13.7109375" style="2" customWidth="1"/>
    <col min="11778" max="11778" width="9.42578125" style="2" customWidth="1"/>
    <col min="11779" max="12030" width="12.5703125" style="2"/>
    <col min="12031" max="12031" width="49.7109375" style="2" customWidth="1"/>
    <col min="12032" max="12033" width="13.7109375" style="2" customWidth="1"/>
    <col min="12034" max="12034" width="9.42578125" style="2" customWidth="1"/>
    <col min="12035" max="12286" width="12.5703125" style="2"/>
    <col min="12287" max="12287" width="49.7109375" style="2" customWidth="1"/>
    <col min="12288" max="12289" width="13.7109375" style="2" customWidth="1"/>
    <col min="12290" max="12290" width="9.42578125" style="2" customWidth="1"/>
    <col min="12291" max="12542" width="12.5703125" style="2"/>
    <col min="12543" max="12543" width="49.7109375" style="2" customWidth="1"/>
    <col min="12544" max="12545" width="13.7109375" style="2" customWidth="1"/>
    <col min="12546" max="12546" width="9.42578125" style="2" customWidth="1"/>
    <col min="12547" max="12798" width="12.5703125" style="2"/>
    <col min="12799" max="12799" width="49.7109375" style="2" customWidth="1"/>
    <col min="12800" max="12801" width="13.7109375" style="2" customWidth="1"/>
    <col min="12802" max="12802" width="9.42578125" style="2" customWidth="1"/>
    <col min="12803" max="13054" width="12.5703125" style="2"/>
    <col min="13055" max="13055" width="49.7109375" style="2" customWidth="1"/>
    <col min="13056" max="13057" width="13.7109375" style="2" customWidth="1"/>
    <col min="13058" max="13058" width="9.42578125" style="2" customWidth="1"/>
    <col min="13059" max="13310" width="12.5703125" style="2"/>
    <col min="13311" max="13311" width="49.7109375" style="2" customWidth="1"/>
    <col min="13312" max="13313" width="13.7109375" style="2" customWidth="1"/>
    <col min="13314" max="13314" width="9.42578125" style="2" customWidth="1"/>
    <col min="13315" max="13566" width="12.5703125" style="2"/>
    <col min="13567" max="13567" width="49.7109375" style="2" customWidth="1"/>
    <col min="13568" max="13569" width="13.7109375" style="2" customWidth="1"/>
    <col min="13570" max="13570" width="9.42578125" style="2" customWidth="1"/>
    <col min="13571" max="13822" width="12.5703125" style="2"/>
    <col min="13823" max="13823" width="49.7109375" style="2" customWidth="1"/>
    <col min="13824" max="13825" width="13.7109375" style="2" customWidth="1"/>
    <col min="13826" max="13826" width="9.42578125" style="2" customWidth="1"/>
    <col min="13827" max="14078" width="12.5703125" style="2"/>
    <col min="14079" max="14079" width="49.7109375" style="2" customWidth="1"/>
    <col min="14080" max="14081" width="13.7109375" style="2" customWidth="1"/>
    <col min="14082" max="14082" width="9.42578125" style="2" customWidth="1"/>
    <col min="14083" max="14334" width="12.5703125" style="2"/>
    <col min="14335" max="14335" width="49.7109375" style="2" customWidth="1"/>
    <col min="14336" max="14337" width="13.7109375" style="2" customWidth="1"/>
    <col min="14338" max="14338" width="9.42578125" style="2" customWidth="1"/>
    <col min="14339" max="14590" width="12.5703125" style="2"/>
    <col min="14591" max="14591" width="49.7109375" style="2" customWidth="1"/>
    <col min="14592" max="14593" width="13.7109375" style="2" customWidth="1"/>
    <col min="14594" max="14594" width="9.42578125" style="2" customWidth="1"/>
    <col min="14595" max="14846" width="12.5703125" style="2"/>
    <col min="14847" max="14847" width="49.7109375" style="2" customWidth="1"/>
    <col min="14848" max="14849" width="13.7109375" style="2" customWidth="1"/>
    <col min="14850" max="14850" width="9.42578125" style="2" customWidth="1"/>
    <col min="14851" max="15102" width="12.5703125" style="2"/>
    <col min="15103" max="15103" width="49.7109375" style="2" customWidth="1"/>
    <col min="15104" max="15105" width="13.7109375" style="2" customWidth="1"/>
    <col min="15106" max="15106" width="9.42578125" style="2" customWidth="1"/>
    <col min="15107" max="15358" width="12.5703125" style="2"/>
    <col min="15359" max="15359" width="49.7109375" style="2" customWidth="1"/>
    <col min="15360" max="15361" width="13.7109375" style="2" customWidth="1"/>
    <col min="15362" max="15362" width="9.42578125" style="2" customWidth="1"/>
    <col min="15363" max="15614" width="12.5703125" style="2"/>
    <col min="15615" max="15615" width="49.7109375" style="2" customWidth="1"/>
    <col min="15616" max="15617" width="13.7109375" style="2" customWidth="1"/>
    <col min="15618" max="15618" width="9.42578125" style="2" customWidth="1"/>
    <col min="15619" max="15870" width="12.5703125" style="2"/>
    <col min="15871" max="15871" width="49.7109375" style="2" customWidth="1"/>
    <col min="15872" max="15873" width="13.7109375" style="2" customWidth="1"/>
    <col min="15874" max="15874" width="9.42578125" style="2" customWidth="1"/>
    <col min="15875" max="16126" width="12.5703125" style="2"/>
    <col min="16127" max="16127" width="49.7109375" style="2" customWidth="1"/>
    <col min="16128" max="16129" width="13.7109375" style="2" customWidth="1"/>
    <col min="16130" max="16130" width="9.42578125" style="2" customWidth="1"/>
    <col min="16131" max="16384" width="12.5703125" style="2"/>
  </cols>
  <sheetData>
    <row r="1" spans="1:6" x14ac:dyDescent="0.25">
      <c r="A1" s="1" t="s">
        <v>147</v>
      </c>
      <c r="B1" s="1"/>
      <c r="C1" s="1"/>
      <c r="D1" s="1"/>
    </row>
    <row r="2" spans="1:6" x14ac:dyDescent="0.25">
      <c r="A2" s="1" t="s">
        <v>148</v>
      </c>
      <c r="B2" s="1"/>
      <c r="C2" s="1"/>
      <c r="D2" s="1"/>
    </row>
    <row r="3" spans="1:6" x14ac:dyDescent="0.25">
      <c r="A3" s="1" t="s">
        <v>149</v>
      </c>
      <c r="B3" s="1"/>
      <c r="C3" s="1"/>
      <c r="D3" s="1"/>
    </row>
    <row r="4" spans="1:6" x14ac:dyDescent="0.25">
      <c r="A4" s="1" t="s">
        <v>146</v>
      </c>
      <c r="B4" s="1"/>
      <c r="C4" s="1"/>
      <c r="D4" s="1"/>
    </row>
    <row r="5" spans="1:6" x14ac:dyDescent="0.25">
      <c r="A5" s="1" t="s">
        <v>151</v>
      </c>
      <c r="B5" s="1"/>
      <c r="C5" s="1"/>
      <c r="D5" s="1"/>
    </row>
    <row r="6" spans="1:6" ht="13.5" thickBot="1" x14ac:dyDescent="0.3">
      <c r="A6" s="3" t="s">
        <v>5</v>
      </c>
      <c r="B6" s="4">
        <v>14500</v>
      </c>
      <c r="C6" s="5" t="s">
        <v>6</v>
      </c>
      <c r="F6" s="2" t="s">
        <v>215</v>
      </c>
    </row>
    <row r="7" spans="1:6" x14ac:dyDescent="0.25">
      <c r="A7" s="6"/>
      <c r="B7" s="7" t="s">
        <v>7</v>
      </c>
      <c r="C7" s="8">
        <v>43160</v>
      </c>
      <c r="D7" s="9" t="s">
        <v>8</v>
      </c>
    </row>
    <row r="8" spans="1:6" x14ac:dyDescent="0.25">
      <c r="A8" s="10" t="s">
        <v>9</v>
      </c>
      <c r="D8" s="11" t="s">
        <v>10</v>
      </c>
    </row>
    <row r="9" spans="1:6" ht="13.5" thickBot="1" x14ac:dyDescent="0.3">
      <c r="A9" s="12"/>
      <c r="B9" s="13" t="s">
        <v>11</v>
      </c>
      <c r="C9" s="13" t="s">
        <v>12</v>
      </c>
      <c r="D9" s="13" t="s">
        <v>13</v>
      </c>
    </row>
    <row r="10" spans="1:6" x14ac:dyDescent="0.25">
      <c r="A10" s="10" t="s">
        <v>14</v>
      </c>
    </row>
    <row r="11" spans="1:6" x14ac:dyDescent="0.25">
      <c r="A11" s="14" t="s">
        <v>153</v>
      </c>
      <c r="B11" s="2">
        <v>0</v>
      </c>
      <c r="C11" s="2">
        <v>0</v>
      </c>
      <c r="D11" s="15">
        <v>0</v>
      </c>
    </row>
    <row r="12" spans="1:6" x14ac:dyDescent="0.25">
      <c r="A12" s="14" t="s">
        <v>154</v>
      </c>
      <c r="B12" s="2">
        <v>0</v>
      </c>
      <c r="C12" s="2">
        <v>0</v>
      </c>
      <c r="D12" s="15">
        <v>0</v>
      </c>
    </row>
    <row r="13" spans="1:6" x14ac:dyDescent="0.25">
      <c r="A13" s="14" t="s">
        <v>155</v>
      </c>
      <c r="B13" s="2">
        <v>0</v>
      </c>
      <c r="C13" s="2">
        <v>0</v>
      </c>
      <c r="D13" s="15">
        <v>0</v>
      </c>
    </row>
    <row r="14" spans="1:6" x14ac:dyDescent="0.25">
      <c r="A14" s="14" t="s">
        <v>156</v>
      </c>
      <c r="B14" s="2">
        <v>0</v>
      </c>
      <c r="C14" s="2">
        <v>0</v>
      </c>
      <c r="D14" s="15">
        <v>0</v>
      </c>
    </row>
    <row r="15" spans="1:6" x14ac:dyDescent="0.25">
      <c r="A15" s="14" t="s">
        <v>157</v>
      </c>
      <c r="B15" s="2">
        <v>0</v>
      </c>
      <c r="C15" s="2">
        <v>0</v>
      </c>
      <c r="D15" s="15">
        <v>0</v>
      </c>
    </row>
    <row r="16" spans="1:6" x14ac:dyDescent="0.25">
      <c r="A16" s="5" t="s">
        <v>158</v>
      </c>
      <c r="B16" s="2">
        <v>8518</v>
      </c>
      <c r="C16" s="2">
        <v>8.81</v>
      </c>
      <c r="D16" s="15">
        <v>0.91455534085241019</v>
      </c>
    </row>
    <row r="17" spans="1:4" x14ac:dyDescent="0.25">
      <c r="A17" s="5" t="s">
        <v>159</v>
      </c>
      <c r="B17" s="2">
        <v>171.72</v>
      </c>
      <c r="C17" s="2">
        <v>0.16</v>
      </c>
      <c r="D17" s="15">
        <v>1.7861794239890386E-2</v>
      </c>
    </row>
    <row r="18" spans="1:4" x14ac:dyDescent="0.25">
      <c r="A18" s="5" t="s">
        <v>160</v>
      </c>
      <c r="B18" s="2">
        <v>0</v>
      </c>
      <c r="C18" s="2">
        <v>0</v>
      </c>
      <c r="D18" s="15">
        <v>0</v>
      </c>
    </row>
    <row r="19" spans="1:4" x14ac:dyDescent="0.25">
      <c r="A19" s="5" t="s">
        <v>25</v>
      </c>
      <c r="B19" s="2">
        <v>354</v>
      </c>
      <c r="C19" s="2">
        <v>0.37</v>
      </c>
      <c r="D19" s="15">
        <v>3.6822007692296745E-2</v>
      </c>
    </row>
    <row r="20" spans="1:4" x14ac:dyDescent="0.25">
      <c r="A20" s="5" t="s">
        <v>26</v>
      </c>
      <c r="B20" s="2">
        <v>0</v>
      </c>
      <c r="C20" s="2">
        <v>0</v>
      </c>
      <c r="D20" s="15">
        <v>0</v>
      </c>
    </row>
    <row r="21" spans="1:4" x14ac:dyDescent="0.25">
      <c r="A21" s="5" t="s">
        <v>161</v>
      </c>
      <c r="B21" s="2">
        <v>34.67</v>
      </c>
      <c r="C21" s="2">
        <v>0.04</v>
      </c>
      <c r="D21" s="15">
        <v>3.6062683804856726E-3</v>
      </c>
    </row>
    <row r="22" spans="1:4" x14ac:dyDescent="0.25">
      <c r="A22" s="5" t="s">
        <v>162</v>
      </c>
      <c r="B22" s="2">
        <v>0</v>
      </c>
      <c r="C22" s="2">
        <v>0</v>
      </c>
      <c r="D22" s="15">
        <v>0</v>
      </c>
    </row>
    <row r="23" spans="1:4" x14ac:dyDescent="0.25">
      <c r="A23" s="16" t="s">
        <v>39</v>
      </c>
      <c r="B23" s="17">
        <v>9078.39</v>
      </c>
      <c r="C23" s="17">
        <v>9.379999999999999</v>
      </c>
      <c r="D23" s="18">
        <v>0.97284541116508305</v>
      </c>
    </row>
    <row r="24" spans="1:4" x14ac:dyDescent="0.25">
      <c r="A24" s="19" t="s">
        <v>163</v>
      </c>
    </row>
    <row r="25" spans="1:4" x14ac:dyDescent="0.25">
      <c r="A25" s="14" t="s">
        <v>164</v>
      </c>
      <c r="B25" s="2">
        <v>0</v>
      </c>
      <c r="C25" s="2">
        <v>0</v>
      </c>
      <c r="D25" s="15">
        <v>0</v>
      </c>
    </row>
    <row r="26" spans="1:4" x14ac:dyDescent="0.25">
      <c r="A26" s="14" t="s">
        <v>165</v>
      </c>
      <c r="B26" s="2">
        <v>0</v>
      </c>
      <c r="C26" s="2">
        <v>0</v>
      </c>
      <c r="D26" s="15">
        <v>0</v>
      </c>
    </row>
    <row r="27" spans="1:4" x14ac:dyDescent="0.25">
      <c r="A27" s="14" t="s">
        <v>166</v>
      </c>
      <c r="B27" s="2">
        <v>0</v>
      </c>
      <c r="C27" s="2">
        <v>0</v>
      </c>
      <c r="D27" s="15">
        <v>0</v>
      </c>
    </row>
    <row r="28" spans="1:4" x14ac:dyDescent="0.25">
      <c r="A28" s="14" t="s">
        <v>167</v>
      </c>
      <c r="B28" s="2">
        <v>0</v>
      </c>
      <c r="C28" s="2">
        <v>0</v>
      </c>
      <c r="D28" s="15">
        <v>0</v>
      </c>
    </row>
    <row r="29" spans="1:4" x14ac:dyDescent="0.25">
      <c r="A29" s="14" t="s">
        <v>168</v>
      </c>
      <c r="B29" s="2">
        <v>174</v>
      </c>
      <c r="C29" s="2">
        <v>0.18</v>
      </c>
      <c r="D29" s="15">
        <v>1.8098952933501788E-2</v>
      </c>
    </row>
    <row r="30" spans="1:4" x14ac:dyDescent="0.25">
      <c r="A30" s="14" t="s">
        <v>169</v>
      </c>
      <c r="B30" s="2">
        <v>0</v>
      </c>
      <c r="C30" s="2">
        <v>0</v>
      </c>
      <c r="D30" s="15">
        <v>0</v>
      </c>
    </row>
    <row r="31" spans="1:4" x14ac:dyDescent="0.25">
      <c r="A31" s="14" t="s">
        <v>170</v>
      </c>
      <c r="B31" s="2">
        <v>0</v>
      </c>
      <c r="C31" s="2">
        <v>0</v>
      </c>
      <c r="D31" s="15">
        <v>0</v>
      </c>
    </row>
    <row r="32" spans="1:4" x14ac:dyDescent="0.25">
      <c r="A32" s="14" t="s">
        <v>171</v>
      </c>
      <c r="B32" s="2">
        <v>0</v>
      </c>
      <c r="C32" s="2">
        <v>0</v>
      </c>
      <c r="D32" s="15">
        <v>0</v>
      </c>
    </row>
    <row r="33" spans="1:244" x14ac:dyDescent="0.25">
      <c r="A33" s="61" t="s">
        <v>172</v>
      </c>
      <c r="B33" s="62">
        <v>174</v>
      </c>
      <c r="C33" s="62">
        <v>0.18</v>
      </c>
      <c r="D33" s="63">
        <v>1.8098952933501788E-2</v>
      </c>
    </row>
    <row r="34" spans="1:244" x14ac:dyDescent="0.25">
      <c r="A34" s="10" t="s">
        <v>55</v>
      </c>
    </row>
    <row r="35" spans="1:244" x14ac:dyDescent="0.25">
      <c r="A35" s="14" t="s">
        <v>173</v>
      </c>
      <c r="B35" s="2">
        <v>61.425817926128275</v>
      </c>
      <c r="C35" s="2">
        <v>0.06</v>
      </c>
      <c r="D35" s="15">
        <v>6.3893275146370467E-3</v>
      </c>
    </row>
    <row r="36" spans="1:244" x14ac:dyDescent="0.25">
      <c r="A36" s="5" t="s">
        <v>174</v>
      </c>
      <c r="B36" s="2">
        <v>61.425817926128275</v>
      </c>
      <c r="C36" s="2">
        <v>0.06</v>
      </c>
      <c r="D36" s="15">
        <v>6.3893275146370467E-3</v>
      </c>
    </row>
    <row r="37" spans="1:244" s="20" customFormat="1" x14ac:dyDescent="0.25">
      <c r="A37" s="16" t="s">
        <v>58</v>
      </c>
      <c r="B37" s="17">
        <v>9313.8158179261281</v>
      </c>
      <c r="C37" s="17">
        <v>9.6199999999999992</v>
      </c>
      <c r="D37" s="18">
        <v>0.99733369161322194</v>
      </c>
    </row>
    <row r="38" spans="1:244" x14ac:dyDescent="0.25">
      <c r="A38" s="10" t="s">
        <v>59</v>
      </c>
    </row>
    <row r="39" spans="1:244" x14ac:dyDescent="0.25">
      <c r="A39" s="5" t="s">
        <v>175</v>
      </c>
      <c r="B39" s="2">
        <v>0</v>
      </c>
      <c r="C39" s="2">
        <v>0</v>
      </c>
      <c r="D39" s="15">
        <v>0</v>
      </c>
    </row>
    <row r="40" spans="1:244" x14ac:dyDescent="0.25">
      <c r="A40" s="5" t="s">
        <v>176</v>
      </c>
      <c r="B40" s="2">
        <v>0</v>
      </c>
      <c r="C40" s="2">
        <v>0</v>
      </c>
      <c r="D40" s="15">
        <v>0</v>
      </c>
    </row>
    <row r="41" spans="1:244" x14ac:dyDescent="0.25">
      <c r="A41" s="14" t="s">
        <v>177</v>
      </c>
      <c r="B41" s="2">
        <v>0</v>
      </c>
      <c r="C41" s="2">
        <v>0</v>
      </c>
      <c r="D41" s="15">
        <v>0</v>
      </c>
    </row>
    <row r="42" spans="1:244" x14ac:dyDescent="0.25">
      <c r="A42" s="14" t="s">
        <v>178</v>
      </c>
      <c r="B42" s="2">
        <v>0</v>
      </c>
      <c r="C42" s="2">
        <v>0</v>
      </c>
      <c r="D42" s="15">
        <v>0</v>
      </c>
    </row>
    <row r="43" spans="1:244" x14ac:dyDescent="0.25">
      <c r="A43" s="14" t="s">
        <v>63</v>
      </c>
      <c r="B43" s="2">
        <v>0</v>
      </c>
      <c r="C43" s="2">
        <v>0</v>
      </c>
      <c r="D43" s="15">
        <v>0</v>
      </c>
    </row>
    <row r="44" spans="1:244" x14ac:dyDescent="0.25">
      <c r="A44" s="61" t="s">
        <v>179</v>
      </c>
      <c r="B44" s="62">
        <v>0</v>
      </c>
      <c r="C44" s="62">
        <v>0</v>
      </c>
      <c r="D44" s="63">
        <v>0</v>
      </c>
      <c r="E44" s="5"/>
      <c r="H44" s="21"/>
      <c r="I44" s="5"/>
      <c r="L44" s="21"/>
      <c r="M44" s="5"/>
      <c r="P44" s="21"/>
      <c r="Q44" s="5"/>
      <c r="T44" s="21"/>
      <c r="U44" s="5"/>
      <c r="X44" s="21"/>
      <c r="Y44" s="5"/>
      <c r="AB44" s="21"/>
      <c r="AC44" s="5"/>
      <c r="AF44" s="21"/>
      <c r="AG44" s="5"/>
      <c r="AJ44" s="21"/>
      <c r="AK44" s="5"/>
      <c r="AN44" s="21"/>
      <c r="AO44" s="5"/>
      <c r="AR44" s="21"/>
      <c r="AS44" s="5"/>
      <c r="AV44" s="21"/>
      <c r="AW44" s="5"/>
      <c r="AZ44" s="21"/>
      <c r="BA44" s="5"/>
      <c r="BD44" s="21"/>
      <c r="BE44" s="5"/>
      <c r="BH44" s="21"/>
      <c r="BI44" s="5"/>
      <c r="BL44" s="21"/>
      <c r="BM44" s="5"/>
      <c r="BP44" s="21"/>
      <c r="BQ44" s="5"/>
      <c r="BT44" s="21"/>
      <c r="BU44" s="5"/>
      <c r="BX44" s="21"/>
      <c r="BY44" s="5"/>
      <c r="CB44" s="21"/>
      <c r="CC44" s="5"/>
      <c r="CF44" s="21"/>
      <c r="CG44" s="5"/>
      <c r="CJ44" s="21"/>
      <c r="CK44" s="5"/>
      <c r="CN44" s="21"/>
      <c r="CO44" s="5"/>
      <c r="CR44" s="21"/>
      <c r="CS44" s="5"/>
      <c r="CV44" s="21"/>
      <c r="CW44" s="5"/>
      <c r="CZ44" s="21"/>
      <c r="DA44" s="5"/>
      <c r="DD44" s="21"/>
      <c r="DE44" s="5"/>
      <c r="DH44" s="21"/>
      <c r="DI44" s="5"/>
      <c r="DL44" s="21"/>
      <c r="DM44" s="5"/>
      <c r="DP44" s="21"/>
      <c r="DQ44" s="5"/>
      <c r="DT44" s="21"/>
      <c r="DU44" s="5"/>
      <c r="DX44" s="21"/>
      <c r="DY44" s="5"/>
      <c r="EB44" s="21"/>
      <c r="EC44" s="5"/>
      <c r="EF44" s="21"/>
      <c r="EG44" s="5"/>
      <c r="EJ44" s="21"/>
      <c r="EK44" s="5"/>
      <c r="EN44" s="21"/>
      <c r="EO44" s="5"/>
      <c r="ER44" s="21"/>
      <c r="ES44" s="5"/>
      <c r="EV44" s="21"/>
      <c r="EW44" s="5"/>
      <c r="EZ44" s="21"/>
      <c r="FA44" s="5"/>
      <c r="FD44" s="21"/>
      <c r="FE44" s="5"/>
      <c r="FH44" s="21"/>
      <c r="FI44" s="5"/>
      <c r="FL44" s="21"/>
      <c r="FM44" s="5"/>
      <c r="FP44" s="21"/>
      <c r="FQ44" s="5"/>
      <c r="FT44" s="21"/>
      <c r="FU44" s="5"/>
      <c r="FX44" s="21"/>
      <c r="FY44" s="5"/>
      <c r="GB44" s="21"/>
      <c r="GC44" s="5"/>
      <c r="GF44" s="21"/>
      <c r="GG44" s="5"/>
      <c r="GJ44" s="21"/>
      <c r="GK44" s="5"/>
      <c r="GN44" s="21"/>
      <c r="GO44" s="5"/>
      <c r="GR44" s="21"/>
      <c r="GS44" s="5"/>
      <c r="GV44" s="21"/>
      <c r="GW44" s="5"/>
      <c r="GZ44" s="21"/>
      <c r="HA44" s="5"/>
      <c r="HD44" s="21"/>
      <c r="HE44" s="5"/>
      <c r="HH44" s="21"/>
      <c r="HI44" s="5"/>
      <c r="HL44" s="21"/>
      <c r="HM44" s="5"/>
      <c r="HP44" s="21"/>
      <c r="HQ44" s="5"/>
      <c r="HT44" s="21"/>
      <c r="HU44" s="5"/>
      <c r="HX44" s="21"/>
      <c r="HY44" s="5"/>
      <c r="IB44" s="21"/>
      <c r="IC44" s="5"/>
      <c r="IF44" s="21"/>
      <c r="IG44" s="5"/>
      <c r="IJ44" s="21"/>
    </row>
    <row r="45" spans="1:244" x14ac:dyDescent="0.25">
      <c r="A45" s="10" t="s">
        <v>65</v>
      </c>
    </row>
    <row r="46" spans="1:244" x14ac:dyDescent="0.25">
      <c r="A46" s="14" t="s">
        <v>180</v>
      </c>
      <c r="B46" s="2">
        <v>0</v>
      </c>
      <c r="C46" s="2">
        <v>0</v>
      </c>
      <c r="D46" s="15">
        <v>0</v>
      </c>
    </row>
    <row r="47" spans="1:244" x14ac:dyDescent="0.25">
      <c r="A47" s="14" t="s">
        <v>181</v>
      </c>
      <c r="B47" s="2">
        <v>0</v>
      </c>
      <c r="C47" s="2">
        <v>0</v>
      </c>
      <c r="D47" s="15">
        <v>0</v>
      </c>
    </row>
    <row r="48" spans="1:244" x14ac:dyDescent="0.25">
      <c r="A48" s="14" t="s">
        <v>182</v>
      </c>
      <c r="B48" s="2">
        <v>0</v>
      </c>
      <c r="C48" s="2">
        <v>0</v>
      </c>
      <c r="D48" s="15">
        <v>0</v>
      </c>
    </row>
    <row r="49" spans="1:244" x14ac:dyDescent="0.25">
      <c r="A49" s="61" t="s">
        <v>183</v>
      </c>
      <c r="B49" s="62">
        <v>0</v>
      </c>
      <c r="C49" s="62">
        <v>0</v>
      </c>
      <c r="D49" s="63">
        <v>0</v>
      </c>
      <c r="E49" s="5"/>
      <c r="H49" s="21"/>
      <c r="I49" s="5"/>
      <c r="L49" s="21"/>
      <c r="M49" s="5"/>
      <c r="P49" s="21"/>
      <c r="Q49" s="5"/>
      <c r="T49" s="21"/>
      <c r="U49" s="5"/>
      <c r="X49" s="21"/>
      <c r="Y49" s="5"/>
      <c r="AB49" s="21"/>
      <c r="AC49" s="5"/>
      <c r="AF49" s="21"/>
      <c r="AG49" s="5"/>
      <c r="AJ49" s="21"/>
      <c r="AK49" s="5"/>
      <c r="AN49" s="21"/>
      <c r="AO49" s="5"/>
      <c r="AR49" s="21"/>
      <c r="AS49" s="5"/>
      <c r="AV49" s="21"/>
      <c r="AW49" s="5"/>
      <c r="AZ49" s="21"/>
      <c r="BA49" s="5"/>
      <c r="BD49" s="21"/>
      <c r="BE49" s="5"/>
      <c r="BH49" s="21"/>
      <c r="BI49" s="5"/>
      <c r="BL49" s="21"/>
      <c r="BM49" s="5"/>
      <c r="BP49" s="21"/>
      <c r="BQ49" s="5"/>
      <c r="BT49" s="21"/>
      <c r="BU49" s="5"/>
      <c r="BX49" s="21"/>
      <c r="BY49" s="5"/>
      <c r="CB49" s="21"/>
      <c r="CC49" s="5"/>
      <c r="CF49" s="21"/>
      <c r="CG49" s="5"/>
      <c r="CJ49" s="21"/>
      <c r="CK49" s="5"/>
      <c r="CN49" s="21"/>
      <c r="CO49" s="5"/>
      <c r="CR49" s="21"/>
      <c r="CS49" s="5"/>
      <c r="CV49" s="21"/>
      <c r="CW49" s="5"/>
      <c r="CZ49" s="21"/>
      <c r="DA49" s="5"/>
      <c r="DD49" s="21"/>
      <c r="DE49" s="5"/>
      <c r="DH49" s="21"/>
      <c r="DI49" s="5"/>
      <c r="DL49" s="21"/>
      <c r="DM49" s="5"/>
      <c r="DP49" s="21"/>
      <c r="DQ49" s="5"/>
      <c r="DT49" s="21"/>
      <c r="DU49" s="5"/>
      <c r="DX49" s="21"/>
      <c r="DY49" s="5"/>
      <c r="EB49" s="21"/>
      <c r="EC49" s="5"/>
      <c r="EF49" s="21"/>
      <c r="EG49" s="5"/>
      <c r="EJ49" s="21"/>
      <c r="EK49" s="5"/>
      <c r="EN49" s="21"/>
      <c r="EO49" s="5"/>
      <c r="ER49" s="21"/>
      <c r="ES49" s="5"/>
      <c r="EV49" s="21"/>
      <c r="EW49" s="5"/>
      <c r="EZ49" s="21"/>
      <c r="FA49" s="5"/>
      <c r="FD49" s="21"/>
      <c r="FE49" s="5"/>
      <c r="FH49" s="21"/>
      <c r="FI49" s="5"/>
      <c r="FL49" s="21"/>
      <c r="FM49" s="5"/>
      <c r="FP49" s="21"/>
      <c r="FQ49" s="5"/>
      <c r="FT49" s="21"/>
      <c r="FU49" s="5"/>
      <c r="FX49" s="21"/>
      <c r="FY49" s="5"/>
      <c r="GB49" s="21"/>
      <c r="GC49" s="5"/>
      <c r="GF49" s="21"/>
      <c r="GG49" s="5"/>
      <c r="GJ49" s="21"/>
      <c r="GK49" s="5"/>
      <c r="GN49" s="21"/>
      <c r="GO49" s="5"/>
      <c r="GR49" s="21"/>
      <c r="GS49" s="5"/>
      <c r="GV49" s="21"/>
      <c r="GW49" s="5"/>
      <c r="GZ49" s="21"/>
      <c r="HA49" s="5"/>
      <c r="HD49" s="21"/>
      <c r="HE49" s="5"/>
      <c r="HH49" s="21"/>
      <c r="HI49" s="5"/>
      <c r="HL49" s="21"/>
      <c r="HM49" s="5"/>
      <c r="HP49" s="21"/>
      <c r="HQ49" s="5"/>
      <c r="HT49" s="21"/>
      <c r="HU49" s="5"/>
      <c r="HX49" s="21"/>
      <c r="HY49" s="5"/>
      <c r="IB49" s="21"/>
      <c r="IC49" s="5"/>
      <c r="IF49" s="21"/>
      <c r="IG49" s="5"/>
      <c r="IJ49" s="21"/>
    </row>
    <row r="50" spans="1:244" x14ac:dyDescent="0.25">
      <c r="A50" s="64" t="s">
        <v>184</v>
      </c>
      <c r="B50" s="22">
        <v>0</v>
      </c>
      <c r="C50" s="22">
        <v>0</v>
      </c>
      <c r="D50" s="23">
        <v>0</v>
      </c>
      <c r="G50" s="5"/>
      <c r="K50" s="5"/>
      <c r="O50" s="5"/>
      <c r="S50" s="5"/>
      <c r="W50" s="5"/>
      <c r="AA50" s="5"/>
      <c r="AE50" s="5"/>
      <c r="AI50" s="5"/>
      <c r="AM50" s="5"/>
      <c r="AQ50" s="5"/>
      <c r="AU50" s="5"/>
      <c r="AY50" s="5"/>
      <c r="BC50" s="5"/>
      <c r="BG50" s="5"/>
      <c r="BK50" s="5"/>
      <c r="BO50" s="5"/>
      <c r="BS50" s="5"/>
      <c r="BW50" s="5"/>
      <c r="CA50" s="5"/>
      <c r="CE50" s="5"/>
      <c r="CI50" s="5"/>
      <c r="CM50" s="5"/>
      <c r="CQ50" s="5"/>
      <c r="CU50" s="5"/>
      <c r="CY50" s="5"/>
      <c r="DC50" s="5"/>
      <c r="DG50" s="5"/>
      <c r="DK50" s="5"/>
      <c r="DO50" s="5"/>
      <c r="DS50" s="5"/>
      <c r="DW50" s="5"/>
      <c r="EA50" s="5"/>
      <c r="EE50" s="5"/>
      <c r="EI50" s="5"/>
      <c r="EM50" s="5"/>
      <c r="EQ50" s="5"/>
      <c r="EU50" s="5"/>
      <c r="EY50" s="5"/>
      <c r="FC50" s="5"/>
      <c r="FG50" s="5"/>
      <c r="FK50" s="5"/>
      <c r="FO50" s="5"/>
      <c r="FS50" s="5"/>
      <c r="FW50" s="5"/>
      <c r="GA50" s="5"/>
      <c r="GE50" s="5"/>
      <c r="GI50" s="5"/>
      <c r="GM50" s="5"/>
      <c r="GQ50" s="5"/>
      <c r="GU50" s="5"/>
      <c r="GY50" s="5"/>
      <c r="HC50" s="5"/>
      <c r="HG50" s="5"/>
      <c r="HK50" s="5"/>
      <c r="HO50" s="5"/>
      <c r="HS50" s="5"/>
      <c r="HW50" s="5"/>
      <c r="IA50" s="5"/>
      <c r="IE50" s="5"/>
    </row>
    <row r="51" spans="1:244" s="20" customFormat="1" x14ac:dyDescent="0.25">
      <c r="A51" s="16" t="s">
        <v>71</v>
      </c>
      <c r="B51" s="17">
        <v>9313.8158179261281</v>
      </c>
      <c r="C51" s="17">
        <v>9.6199999999999992</v>
      </c>
      <c r="D51" s="18">
        <v>0.99733369161322194</v>
      </c>
    </row>
    <row r="52" spans="1:244" x14ac:dyDescent="0.25">
      <c r="A52" s="10" t="s">
        <v>72</v>
      </c>
    </row>
    <row r="53" spans="1:244" x14ac:dyDescent="0.25">
      <c r="A53" s="5" t="s">
        <v>185</v>
      </c>
      <c r="B53" s="2">
        <v>0</v>
      </c>
      <c r="C53" s="2">
        <v>0</v>
      </c>
      <c r="D53" s="15">
        <v>0</v>
      </c>
    </row>
    <row r="54" spans="1:244" x14ac:dyDescent="0.25">
      <c r="A54" s="5" t="s">
        <v>186</v>
      </c>
      <c r="B54" s="2">
        <v>0</v>
      </c>
      <c r="C54" s="2">
        <v>0</v>
      </c>
      <c r="D54" s="15">
        <v>0</v>
      </c>
    </row>
    <row r="55" spans="1:244" x14ac:dyDescent="0.25">
      <c r="A55" s="5" t="s">
        <v>187</v>
      </c>
      <c r="B55" s="2">
        <v>300</v>
      </c>
      <c r="C55" s="2">
        <v>0.31</v>
      </c>
      <c r="D55" s="15">
        <v>3.1205091264658258E-2</v>
      </c>
    </row>
    <row r="56" spans="1:244" x14ac:dyDescent="0.25">
      <c r="A56" s="61" t="s">
        <v>188</v>
      </c>
      <c r="B56" s="62">
        <v>300</v>
      </c>
      <c r="C56" s="62">
        <v>0.31</v>
      </c>
      <c r="D56" s="63">
        <v>3.1205091264658258E-2</v>
      </c>
      <c r="E56" s="5"/>
      <c r="H56" s="21"/>
      <c r="I56" s="5"/>
      <c r="L56" s="21"/>
      <c r="M56" s="5"/>
      <c r="P56" s="21"/>
      <c r="Q56" s="5"/>
      <c r="T56" s="21"/>
      <c r="U56" s="5"/>
      <c r="X56" s="21"/>
      <c r="Y56" s="5"/>
      <c r="AB56" s="21"/>
      <c r="AC56" s="5"/>
      <c r="AF56" s="21"/>
      <c r="AG56" s="5"/>
      <c r="AJ56" s="21"/>
      <c r="AK56" s="5"/>
      <c r="AN56" s="21"/>
      <c r="AO56" s="5"/>
      <c r="AR56" s="21"/>
      <c r="AS56" s="5"/>
      <c r="AV56" s="21"/>
      <c r="AW56" s="5"/>
      <c r="AZ56" s="21"/>
      <c r="BA56" s="5"/>
      <c r="BD56" s="21"/>
      <c r="BE56" s="5"/>
      <c r="BH56" s="21"/>
      <c r="BI56" s="5"/>
      <c r="BL56" s="21"/>
      <c r="BM56" s="5"/>
      <c r="BP56" s="21"/>
      <c r="BQ56" s="5"/>
      <c r="BT56" s="21"/>
      <c r="BU56" s="5"/>
      <c r="BX56" s="21"/>
      <c r="BY56" s="5"/>
      <c r="CB56" s="21"/>
      <c r="CC56" s="5"/>
      <c r="CF56" s="21"/>
      <c r="CG56" s="5"/>
      <c r="CJ56" s="21"/>
      <c r="CK56" s="5"/>
      <c r="CN56" s="21"/>
      <c r="CO56" s="5"/>
      <c r="CR56" s="21"/>
      <c r="CS56" s="5"/>
      <c r="CV56" s="21"/>
      <c r="CW56" s="5"/>
      <c r="CZ56" s="21"/>
      <c r="DA56" s="5"/>
      <c r="DD56" s="21"/>
      <c r="DE56" s="5"/>
      <c r="DH56" s="21"/>
      <c r="DI56" s="5"/>
      <c r="DL56" s="21"/>
      <c r="DM56" s="5"/>
      <c r="DP56" s="21"/>
      <c r="DQ56" s="5"/>
      <c r="DT56" s="21"/>
      <c r="DU56" s="5"/>
      <c r="DX56" s="21"/>
      <c r="DY56" s="5"/>
      <c r="EB56" s="21"/>
      <c r="EC56" s="5"/>
      <c r="EF56" s="21"/>
      <c r="EG56" s="5"/>
      <c r="EJ56" s="21"/>
      <c r="EK56" s="5"/>
      <c r="EN56" s="21"/>
      <c r="EO56" s="5"/>
      <c r="ER56" s="21"/>
      <c r="ES56" s="5"/>
      <c r="EV56" s="21"/>
      <c r="EW56" s="5"/>
      <c r="EZ56" s="21"/>
      <c r="FA56" s="5"/>
      <c r="FD56" s="21"/>
      <c r="FE56" s="5"/>
      <c r="FH56" s="21"/>
      <c r="FI56" s="5"/>
      <c r="FL56" s="21"/>
      <c r="FM56" s="5"/>
      <c r="FP56" s="21"/>
      <c r="FQ56" s="5"/>
      <c r="FT56" s="21"/>
      <c r="FU56" s="5"/>
      <c r="FX56" s="21"/>
      <c r="FY56" s="5"/>
      <c r="GB56" s="21"/>
      <c r="GC56" s="5"/>
      <c r="GF56" s="21"/>
      <c r="GG56" s="5"/>
      <c r="GJ56" s="21"/>
      <c r="GK56" s="5"/>
      <c r="GN56" s="21"/>
      <c r="GO56" s="5"/>
      <c r="GR56" s="21"/>
      <c r="GS56" s="5"/>
      <c r="GV56" s="21"/>
      <c r="GW56" s="5"/>
      <c r="GZ56" s="21"/>
      <c r="HA56" s="5"/>
      <c r="HD56" s="21"/>
      <c r="HE56" s="5"/>
      <c r="HH56" s="21"/>
      <c r="HI56" s="5"/>
      <c r="HL56" s="21"/>
      <c r="HM56" s="5"/>
      <c r="HP56" s="21"/>
      <c r="HQ56" s="5"/>
      <c r="HT56" s="21"/>
      <c r="HU56" s="5"/>
      <c r="HX56" s="21"/>
      <c r="HY56" s="5"/>
      <c r="IB56" s="21"/>
      <c r="IC56" s="5"/>
      <c r="IF56" s="21"/>
      <c r="IG56" s="5"/>
      <c r="IJ56" s="21"/>
    </row>
    <row r="57" spans="1:244" s="20" customFormat="1" ht="13.5" thickBot="1" x14ac:dyDescent="0.3">
      <c r="A57" s="26" t="s">
        <v>78</v>
      </c>
      <c r="B57" s="27">
        <v>9613.8158179261281</v>
      </c>
      <c r="C57" s="27">
        <v>9.93</v>
      </c>
      <c r="D57" s="28">
        <v>1.0285387828778803</v>
      </c>
    </row>
    <row r="58" spans="1:244" x14ac:dyDescent="0.25">
      <c r="A58" s="29" t="s">
        <v>79</v>
      </c>
      <c r="D58" s="30"/>
    </row>
  </sheetData>
  <printOptions horizontalCentered="1"/>
  <pageMargins left="0.78740157480314965" right="0.39370078740157483" top="0.78740157480314965" bottom="0.78740157480314965" header="0.59055118110236227" footer="0.59055118110236227"/>
  <pageSetup paperSize="9" scale="95" orientation="portrait" horizontalDpi="300" verticalDpi="300" r:id="rId1"/>
  <headerFooter alignWithMargins="0">
    <oddHeader>&amp;L&amp;"Tahoma,Negrito"&amp;8Companhia Nacional de Abastecimento - CONAB</oddHeader>
    <oddFooter>&amp;R&amp;6&amp;F - &amp;A
versão - jan/2008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/>
  <dimension ref="A1:IJ75"/>
  <sheetViews>
    <sheetView showGridLines="0" zoomScaleNormal="100" workbookViewId="0"/>
  </sheetViews>
  <sheetFormatPr defaultColWidth="12.5703125" defaultRowHeight="12.75" x14ac:dyDescent="0.25"/>
  <cols>
    <col min="1" max="1" width="49.7109375" style="2" customWidth="1"/>
    <col min="2" max="3" width="13.7109375" style="2" customWidth="1"/>
    <col min="4" max="4" width="9.42578125" style="2" customWidth="1"/>
    <col min="5" max="254" width="12.5703125" style="2"/>
    <col min="255" max="255" width="49.7109375" style="2" customWidth="1"/>
    <col min="256" max="257" width="13.7109375" style="2" customWidth="1"/>
    <col min="258" max="258" width="9.42578125" style="2" customWidth="1"/>
    <col min="259" max="510" width="12.5703125" style="2"/>
    <col min="511" max="511" width="49.7109375" style="2" customWidth="1"/>
    <col min="512" max="513" width="13.7109375" style="2" customWidth="1"/>
    <col min="514" max="514" width="9.42578125" style="2" customWidth="1"/>
    <col min="515" max="766" width="12.5703125" style="2"/>
    <col min="767" max="767" width="49.7109375" style="2" customWidth="1"/>
    <col min="768" max="769" width="13.7109375" style="2" customWidth="1"/>
    <col min="770" max="770" width="9.42578125" style="2" customWidth="1"/>
    <col min="771" max="1022" width="12.5703125" style="2"/>
    <col min="1023" max="1023" width="49.7109375" style="2" customWidth="1"/>
    <col min="1024" max="1025" width="13.7109375" style="2" customWidth="1"/>
    <col min="1026" max="1026" width="9.42578125" style="2" customWidth="1"/>
    <col min="1027" max="1278" width="12.5703125" style="2"/>
    <col min="1279" max="1279" width="49.7109375" style="2" customWidth="1"/>
    <col min="1280" max="1281" width="13.7109375" style="2" customWidth="1"/>
    <col min="1282" max="1282" width="9.42578125" style="2" customWidth="1"/>
    <col min="1283" max="1534" width="12.5703125" style="2"/>
    <col min="1535" max="1535" width="49.7109375" style="2" customWidth="1"/>
    <col min="1536" max="1537" width="13.7109375" style="2" customWidth="1"/>
    <col min="1538" max="1538" width="9.42578125" style="2" customWidth="1"/>
    <col min="1539" max="1790" width="12.5703125" style="2"/>
    <col min="1791" max="1791" width="49.7109375" style="2" customWidth="1"/>
    <col min="1792" max="1793" width="13.7109375" style="2" customWidth="1"/>
    <col min="1794" max="1794" width="9.42578125" style="2" customWidth="1"/>
    <col min="1795" max="2046" width="12.5703125" style="2"/>
    <col min="2047" max="2047" width="49.7109375" style="2" customWidth="1"/>
    <col min="2048" max="2049" width="13.7109375" style="2" customWidth="1"/>
    <col min="2050" max="2050" width="9.42578125" style="2" customWidth="1"/>
    <col min="2051" max="2302" width="12.5703125" style="2"/>
    <col min="2303" max="2303" width="49.7109375" style="2" customWidth="1"/>
    <col min="2304" max="2305" width="13.7109375" style="2" customWidth="1"/>
    <col min="2306" max="2306" width="9.42578125" style="2" customWidth="1"/>
    <col min="2307" max="2558" width="12.5703125" style="2"/>
    <col min="2559" max="2559" width="49.7109375" style="2" customWidth="1"/>
    <col min="2560" max="2561" width="13.7109375" style="2" customWidth="1"/>
    <col min="2562" max="2562" width="9.42578125" style="2" customWidth="1"/>
    <col min="2563" max="2814" width="12.5703125" style="2"/>
    <col min="2815" max="2815" width="49.7109375" style="2" customWidth="1"/>
    <col min="2816" max="2817" width="13.7109375" style="2" customWidth="1"/>
    <col min="2818" max="2818" width="9.42578125" style="2" customWidth="1"/>
    <col min="2819" max="3070" width="12.5703125" style="2"/>
    <col min="3071" max="3071" width="49.7109375" style="2" customWidth="1"/>
    <col min="3072" max="3073" width="13.7109375" style="2" customWidth="1"/>
    <col min="3074" max="3074" width="9.42578125" style="2" customWidth="1"/>
    <col min="3075" max="3326" width="12.5703125" style="2"/>
    <col min="3327" max="3327" width="49.7109375" style="2" customWidth="1"/>
    <col min="3328" max="3329" width="13.7109375" style="2" customWidth="1"/>
    <col min="3330" max="3330" width="9.42578125" style="2" customWidth="1"/>
    <col min="3331" max="3582" width="12.5703125" style="2"/>
    <col min="3583" max="3583" width="49.7109375" style="2" customWidth="1"/>
    <col min="3584" max="3585" width="13.7109375" style="2" customWidth="1"/>
    <col min="3586" max="3586" width="9.42578125" style="2" customWidth="1"/>
    <col min="3587" max="3838" width="12.5703125" style="2"/>
    <col min="3839" max="3839" width="49.7109375" style="2" customWidth="1"/>
    <col min="3840" max="3841" width="13.7109375" style="2" customWidth="1"/>
    <col min="3842" max="3842" width="9.42578125" style="2" customWidth="1"/>
    <col min="3843" max="4094" width="12.5703125" style="2"/>
    <col min="4095" max="4095" width="49.7109375" style="2" customWidth="1"/>
    <col min="4096" max="4097" width="13.7109375" style="2" customWidth="1"/>
    <col min="4098" max="4098" width="9.42578125" style="2" customWidth="1"/>
    <col min="4099" max="4350" width="12.5703125" style="2"/>
    <col min="4351" max="4351" width="49.7109375" style="2" customWidth="1"/>
    <col min="4352" max="4353" width="13.7109375" style="2" customWidth="1"/>
    <col min="4354" max="4354" width="9.42578125" style="2" customWidth="1"/>
    <col min="4355" max="4606" width="12.5703125" style="2"/>
    <col min="4607" max="4607" width="49.7109375" style="2" customWidth="1"/>
    <col min="4608" max="4609" width="13.7109375" style="2" customWidth="1"/>
    <col min="4610" max="4610" width="9.42578125" style="2" customWidth="1"/>
    <col min="4611" max="4862" width="12.5703125" style="2"/>
    <col min="4863" max="4863" width="49.7109375" style="2" customWidth="1"/>
    <col min="4864" max="4865" width="13.7109375" style="2" customWidth="1"/>
    <col min="4866" max="4866" width="9.42578125" style="2" customWidth="1"/>
    <col min="4867" max="5118" width="12.5703125" style="2"/>
    <col min="5119" max="5119" width="49.7109375" style="2" customWidth="1"/>
    <col min="5120" max="5121" width="13.7109375" style="2" customWidth="1"/>
    <col min="5122" max="5122" width="9.42578125" style="2" customWidth="1"/>
    <col min="5123" max="5374" width="12.5703125" style="2"/>
    <col min="5375" max="5375" width="49.7109375" style="2" customWidth="1"/>
    <col min="5376" max="5377" width="13.7109375" style="2" customWidth="1"/>
    <col min="5378" max="5378" width="9.42578125" style="2" customWidth="1"/>
    <col min="5379" max="5630" width="12.5703125" style="2"/>
    <col min="5631" max="5631" width="49.7109375" style="2" customWidth="1"/>
    <col min="5632" max="5633" width="13.7109375" style="2" customWidth="1"/>
    <col min="5634" max="5634" width="9.42578125" style="2" customWidth="1"/>
    <col min="5635" max="5886" width="12.5703125" style="2"/>
    <col min="5887" max="5887" width="49.7109375" style="2" customWidth="1"/>
    <col min="5888" max="5889" width="13.7109375" style="2" customWidth="1"/>
    <col min="5890" max="5890" width="9.42578125" style="2" customWidth="1"/>
    <col min="5891" max="6142" width="12.5703125" style="2"/>
    <col min="6143" max="6143" width="49.7109375" style="2" customWidth="1"/>
    <col min="6144" max="6145" width="13.7109375" style="2" customWidth="1"/>
    <col min="6146" max="6146" width="9.42578125" style="2" customWidth="1"/>
    <col min="6147" max="6398" width="12.5703125" style="2"/>
    <col min="6399" max="6399" width="49.7109375" style="2" customWidth="1"/>
    <col min="6400" max="6401" width="13.7109375" style="2" customWidth="1"/>
    <col min="6402" max="6402" width="9.42578125" style="2" customWidth="1"/>
    <col min="6403" max="6654" width="12.5703125" style="2"/>
    <col min="6655" max="6655" width="49.7109375" style="2" customWidth="1"/>
    <col min="6656" max="6657" width="13.7109375" style="2" customWidth="1"/>
    <col min="6658" max="6658" width="9.42578125" style="2" customWidth="1"/>
    <col min="6659" max="6910" width="12.5703125" style="2"/>
    <col min="6911" max="6911" width="49.7109375" style="2" customWidth="1"/>
    <col min="6912" max="6913" width="13.7109375" style="2" customWidth="1"/>
    <col min="6914" max="6914" width="9.42578125" style="2" customWidth="1"/>
    <col min="6915" max="7166" width="12.5703125" style="2"/>
    <col min="7167" max="7167" width="49.7109375" style="2" customWidth="1"/>
    <col min="7168" max="7169" width="13.7109375" style="2" customWidth="1"/>
    <col min="7170" max="7170" width="9.42578125" style="2" customWidth="1"/>
    <col min="7171" max="7422" width="12.5703125" style="2"/>
    <col min="7423" max="7423" width="49.7109375" style="2" customWidth="1"/>
    <col min="7424" max="7425" width="13.7109375" style="2" customWidth="1"/>
    <col min="7426" max="7426" width="9.42578125" style="2" customWidth="1"/>
    <col min="7427" max="7678" width="12.5703125" style="2"/>
    <col min="7679" max="7679" width="49.7109375" style="2" customWidth="1"/>
    <col min="7680" max="7681" width="13.7109375" style="2" customWidth="1"/>
    <col min="7682" max="7682" width="9.42578125" style="2" customWidth="1"/>
    <col min="7683" max="7934" width="12.5703125" style="2"/>
    <col min="7935" max="7935" width="49.7109375" style="2" customWidth="1"/>
    <col min="7936" max="7937" width="13.7109375" style="2" customWidth="1"/>
    <col min="7938" max="7938" width="9.42578125" style="2" customWidth="1"/>
    <col min="7939" max="8190" width="12.5703125" style="2"/>
    <col min="8191" max="8191" width="49.7109375" style="2" customWidth="1"/>
    <col min="8192" max="8193" width="13.7109375" style="2" customWidth="1"/>
    <col min="8194" max="8194" width="9.42578125" style="2" customWidth="1"/>
    <col min="8195" max="8446" width="12.5703125" style="2"/>
    <col min="8447" max="8447" width="49.7109375" style="2" customWidth="1"/>
    <col min="8448" max="8449" width="13.7109375" style="2" customWidth="1"/>
    <col min="8450" max="8450" width="9.42578125" style="2" customWidth="1"/>
    <col min="8451" max="8702" width="12.5703125" style="2"/>
    <col min="8703" max="8703" width="49.7109375" style="2" customWidth="1"/>
    <col min="8704" max="8705" width="13.7109375" style="2" customWidth="1"/>
    <col min="8706" max="8706" width="9.42578125" style="2" customWidth="1"/>
    <col min="8707" max="8958" width="12.5703125" style="2"/>
    <col min="8959" max="8959" width="49.7109375" style="2" customWidth="1"/>
    <col min="8960" max="8961" width="13.7109375" style="2" customWidth="1"/>
    <col min="8962" max="8962" width="9.42578125" style="2" customWidth="1"/>
    <col min="8963" max="9214" width="12.5703125" style="2"/>
    <col min="9215" max="9215" width="49.7109375" style="2" customWidth="1"/>
    <col min="9216" max="9217" width="13.7109375" style="2" customWidth="1"/>
    <col min="9218" max="9218" width="9.42578125" style="2" customWidth="1"/>
    <col min="9219" max="9470" width="12.5703125" style="2"/>
    <col min="9471" max="9471" width="49.7109375" style="2" customWidth="1"/>
    <col min="9472" max="9473" width="13.7109375" style="2" customWidth="1"/>
    <col min="9474" max="9474" width="9.42578125" style="2" customWidth="1"/>
    <col min="9475" max="9726" width="12.5703125" style="2"/>
    <col min="9727" max="9727" width="49.7109375" style="2" customWidth="1"/>
    <col min="9728" max="9729" width="13.7109375" style="2" customWidth="1"/>
    <col min="9730" max="9730" width="9.42578125" style="2" customWidth="1"/>
    <col min="9731" max="9982" width="12.5703125" style="2"/>
    <col min="9983" max="9983" width="49.7109375" style="2" customWidth="1"/>
    <col min="9984" max="9985" width="13.7109375" style="2" customWidth="1"/>
    <col min="9986" max="9986" width="9.42578125" style="2" customWidth="1"/>
    <col min="9987" max="10238" width="12.5703125" style="2"/>
    <col min="10239" max="10239" width="49.7109375" style="2" customWidth="1"/>
    <col min="10240" max="10241" width="13.7109375" style="2" customWidth="1"/>
    <col min="10242" max="10242" width="9.42578125" style="2" customWidth="1"/>
    <col min="10243" max="10494" width="12.5703125" style="2"/>
    <col min="10495" max="10495" width="49.7109375" style="2" customWidth="1"/>
    <col min="10496" max="10497" width="13.7109375" style="2" customWidth="1"/>
    <col min="10498" max="10498" width="9.42578125" style="2" customWidth="1"/>
    <col min="10499" max="10750" width="12.5703125" style="2"/>
    <col min="10751" max="10751" width="49.7109375" style="2" customWidth="1"/>
    <col min="10752" max="10753" width="13.7109375" style="2" customWidth="1"/>
    <col min="10754" max="10754" width="9.42578125" style="2" customWidth="1"/>
    <col min="10755" max="11006" width="12.5703125" style="2"/>
    <col min="11007" max="11007" width="49.7109375" style="2" customWidth="1"/>
    <col min="11008" max="11009" width="13.7109375" style="2" customWidth="1"/>
    <col min="11010" max="11010" width="9.42578125" style="2" customWidth="1"/>
    <col min="11011" max="11262" width="12.5703125" style="2"/>
    <col min="11263" max="11263" width="49.7109375" style="2" customWidth="1"/>
    <col min="11264" max="11265" width="13.7109375" style="2" customWidth="1"/>
    <col min="11266" max="11266" width="9.42578125" style="2" customWidth="1"/>
    <col min="11267" max="11518" width="12.5703125" style="2"/>
    <col min="11519" max="11519" width="49.7109375" style="2" customWidth="1"/>
    <col min="11520" max="11521" width="13.7109375" style="2" customWidth="1"/>
    <col min="11522" max="11522" width="9.42578125" style="2" customWidth="1"/>
    <col min="11523" max="11774" width="12.5703125" style="2"/>
    <col min="11775" max="11775" width="49.7109375" style="2" customWidth="1"/>
    <col min="11776" max="11777" width="13.7109375" style="2" customWidth="1"/>
    <col min="11778" max="11778" width="9.42578125" style="2" customWidth="1"/>
    <col min="11779" max="12030" width="12.5703125" style="2"/>
    <col min="12031" max="12031" width="49.7109375" style="2" customWidth="1"/>
    <col min="12032" max="12033" width="13.7109375" style="2" customWidth="1"/>
    <col min="12034" max="12034" width="9.42578125" style="2" customWidth="1"/>
    <col min="12035" max="12286" width="12.5703125" style="2"/>
    <col min="12287" max="12287" width="49.7109375" style="2" customWidth="1"/>
    <col min="12288" max="12289" width="13.7109375" style="2" customWidth="1"/>
    <col min="12290" max="12290" width="9.42578125" style="2" customWidth="1"/>
    <col min="12291" max="12542" width="12.5703125" style="2"/>
    <col min="12543" max="12543" width="49.7109375" style="2" customWidth="1"/>
    <col min="12544" max="12545" width="13.7109375" style="2" customWidth="1"/>
    <col min="12546" max="12546" width="9.42578125" style="2" customWidth="1"/>
    <col min="12547" max="12798" width="12.5703125" style="2"/>
    <col min="12799" max="12799" width="49.7109375" style="2" customWidth="1"/>
    <col min="12800" max="12801" width="13.7109375" style="2" customWidth="1"/>
    <col min="12802" max="12802" width="9.42578125" style="2" customWidth="1"/>
    <col min="12803" max="13054" width="12.5703125" style="2"/>
    <col min="13055" max="13055" width="49.7109375" style="2" customWidth="1"/>
    <col min="13056" max="13057" width="13.7109375" style="2" customWidth="1"/>
    <col min="13058" max="13058" width="9.42578125" style="2" customWidth="1"/>
    <col min="13059" max="13310" width="12.5703125" style="2"/>
    <col min="13311" max="13311" width="49.7109375" style="2" customWidth="1"/>
    <col min="13312" max="13313" width="13.7109375" style="2" customWidth="1"/>
    <col min="13314" max="13314" width="9.42578125" style="2" customWidth="1"/>
    <col min="13315" max="13566" width="12.5703125" style="2"/>
    <col min="13567" max="13567" width="49.7109375" style="2" customWidth="1"/>
    <col min="13568" max="13569" width="13.7109375" style="2" customWidth="1"/>
    <col min="13570" max="13570" width="9.42578125" style="2" customWidth="1"/>
    <col min="13571" max="13822" width="12.5703125" style="2"/>
    <col min="13823" max="13823" width="49.7109375" style="2" customWidth="1"/>
    <col min="13824" max="13825" width="13.7109375" style="2" customWidth="1"/>
    <col min="13826" max="13826" width="9.42578125" style="2" customWidth="1"/>
    <col min="13827" max="14078" width="12.5703125" style="2"/>
    <col min="14079" max="14079" width="49.7109375" style="2" customWidth="1"/>
    <col min="14080" max="14081" width="13.7109375" style="2" customWidth="1"/>
    <col min="14082" max="14082" width="9.42578125" style="2" customWidth="1"/>
    <col min="14083" max="14334" width="12.5703125" style="2"/>
    <col min="14335" max="14335" width="49.7109375" style="2" customWidth="1"/>
    <col min="14336" max="14337" width="13.7109375" style="2" customWidth="1"/>
    <col min="14338" max="14338" width="9.42578125" style="2" customWidth="1"/>
    <col min="14339" max="14590" width="12.5703125" style="2"/>
    <col min="14591" max="14591" width="49.7109375" style="2" customWidth="1"/>
    <col min="14592" max="14593" width="13.7109375" style="2" customWidth="1"/>
    <col min="14594" max="14594" width="9.42578125" style="2" customWidth="1"/>
    <col min="14595" max="14846" width="12.5703125" style="2"/>
    <col min="14847" max="14847" width="49.7109375" style="2" customWidth="1"/>
    <col min="14848" max="14849" width="13.7109375" style="2" customWidth="1"/>
    <col min="14850" max="14850" width="9.42578125" style="2" customWidth="1"/>
    <col min="14851" max="15102" width="12.5703125" style="2"/>
    <col min="15103" max="15103" width="49.7109375" style="2" customWidth="1"/>
    <col min="15104" max="15105" width="13.7109375" style="2" customWidth="1"/>
    <col min="15106" max="15106" width="9.42578125" style="2" customWidth="1"/>
    <col min="15107" max="15358" width="12.5703125" style="2"/>
    <col min="15359" max="15359" width="49.7109375" style="2" customWidth="1"/>
    <col min="15360" max="15361" width="13.7109375" style="2" customWidth="1"/>
    <col min="15362" max="15362" width="9.42578125" style="2" customWidth="1"/>
    <col min="15363" max="15614" width="12.5703125" style="2"/>
    <col min="15615" max="15615" width="49.7109375" style="2" customWidth="1"/>
    <col min="15616" max="15617" width="13.7109375" style="2" customWidth="1"/>
    <col min="15618" max="15618" width="9.42578125" style="2" customWidth="1"/>
    <col min="15619" max="15870" width="12.5703125" style="2"/>
    <col min="15871" max="15871" width="49.7109375" style="2" customWidth="1"/>
    <col min="15872" max="15873" width="13.7109375" style="2" customWidth="1"/>
    <col min="15874" max="15874" width="9.42578125" style="2" customWidth="1"/>
    <col min="15875" max="16126" width="12.5703125" style="2"/>
    <col min="16127" max="16127" width="49.7109375" style="2" customWidth="1"/>
    <col min="16128" max="16129" width="13.7109375" style="2" customWidth="1"/>
    <col min="16130" max="16130" width="9.42578125" style="2" customWidth="1"/>
    <col min="16131" max="16384" width="12.5703125" style="2"/>
  </cols>
  <sheetData>
    <row r="1" spans="1:4" x14ac:dyDescent="0.25">
      <c r="A1" s="1" t="s">
        <v>0</v>
      </c>
      <c r="B1" s="1"/>
      <c r="C1" s="1"/>
      <c r="D1" s="1"/>
    </row>
    <row r="2" spans="1:4" x14ac:dyDescent="0.25">
      <c r="A2" s="1" t="s">
        <v>80</v>
      </c>
      <c r="B2" s="1"/>
      <c r="C2" s="1"/>
      <c r="D2" s="1"/>
    </row>
    <row r="3" spans="1:4" x14ac:dyDescent="0.25">
      <c r="A3" s="1" t="s">
        <v>145</v>
      </c>
      <c r="B3" s="1"/>
      <c r="C3" s="1"/>
      <c r="D3" s="1"/>
    </row>
    <row r="4" spans="1:4" x14ac:dyDescent="0.25">
      <c r="A4" s="1" t="s">
        <v>146</v>
      </c>
      <c r="B4" s="1"/>
      <c r="C4" s="1"/>
      <c r="D4" s="1"/>
    </row>
    <row r="5" spans="1:4" x14ac:dyDescent="0.25">
      <c r="A5" s="1" t="s">
        <v>4</v>
      </c>
      <c r="B5" s="1"/>
      <c r="C5" s="1"/>
      <c r="D5" s="1"/>
    </row>
    <row r="6" spans="1:4" ht="13.5" thickBot="1" x14ac:dyDescent="0.3">
      <c r="A6" s="3" t="s">
        <v>5</v>
      </c>
      <c r="B6" s="4">
        <v>11201.4</v>
      </c>
      <c r="C6" s="5" t="s">
        <v>6</v>
      </c>
    </row>
    <row r="7" spans="1:4" x14ac:dyDescent="0.25">
      <c r="A7" s="6"/>
      <c r="B7" s="7" t="s">
        <v>7</v>
      </c>
      <c r="C7" s="8">
        <v>43374</v>
      </c>
      <c r="D7" s="9" t="s">
        <v>8</v>
      </c>
    </row>
    <row r="8" spans="1:4" x14ac:dyDescent="0.25">
      <c r="A8" s="10" t="s">
        <v>9</v>
      </c>
      <c r="D8" s="11" t="s">
        <v>10</v>
      </c>
    </row>
    <row r="9" spans="1:4" ht="13.5" thickBot="1" x14ac:dyDescent="0.3">
      <c r="A9" s="12"/>
      <c r="B9" s="13" t="s">
        <v>11</v>
      </c>
      <c r="C9" s="13" t="s">
        <v>12</v>
      </c>
      <c r="D9" s="13" t="s">
        <v>13</v>
      </c>
    </row>
    <row r="10" spans="1:4" x14ac:dyDescent="0.25">
      <c r="A10" s="10" t="s">
        <v>14</v>
      </c>
    </row>
    <row r="11" spans="1:4" x14ac:dyDescent="0.25">
      <c r="A11" s="14" t="s">
        <v>15</v>
      </c>
      <c r="B11" s="2">
        <v>0</v>
      </c>
      <c r="C11" s="2">
        <v>0</v>
      </c>
      <c r="D11" s="15">
        <v>0</v>
      </c>
    </row>
    <row r="12" spans="1:4" x14ac:dyDescent="0.25">
      <c r="A12" s="14" t="s">
        <v>16</v>
      </c>
      <c r="B12" s="2">
        <v>0</v>
      </c>
      <c r="C12" s="2">
        <v>0</v>
      </c>
      <c r="D12" s="15">
        <v>0</v>
      </c>
    </row>
    <row r="13" spans="1:4" x14ac:dyDescent="0.25">
      <c r="A13" s="14" t="s">
        <v>17</v>
      </c>
      <c r="D13" s="15"/>
    </row>
    <row r="14" spans="1:4" x14ac:dyDescent="0.25">
      <c r="A14" s="14" t="s">
        <v>18</v>
      </c>
      <c r="B14" s="2">
        <v>0</v>
      </c>
      <c r="C14" s="2">
        <v>0</v>
      </c>
      <c r="D14" s="15">
        <v>0</v>
      </c>
    </row>
    <row r="15" spans="1:4" x14ac:dyDescent="0.25">
      <c r="A15" s="14" t="s">
        <v>19</v>
      </c>
      <c r="B15" s="2">
        <v>0</v>
      </c>
      <c r="C15" s="2">
        <v>0</v>
      </c>
      <c r="D15" s="15">
        <v>0</v>
      </c>
    </row>
    <row r="16" spans="1:4" x14ac:dyDescent="0.25">
      <c r="A16" s="14" t="s">
        <v>20</v>
      </c>
      <c r="B16" s="2">
        <v>0</v>
      </c>
      <c r="C16" s="2">
        <v>0</v>
      </c>
      <c r="D16" s="15">
        <v>0</v>
      </c>
    </row>
    <row r="17" spans="1:4" x14ac:dyDescent="0.25">
      <c r="A17" s="14" t="s">
        <v>21</v>
      </c>
      <c r="B17" s="2">
        <v>0</v>
      </c>
      <c r="C17" s="2">
        <v>0</v>
      </c>
      <c r="D17" s="15">
        <v>0</v>
      </c>
    </row>
    <row r="18" spans="1:4" x14ac:dyDescent="0.25">
      <c r="A18" s="5" t="s">
        <v>22</v>
      </c>
      <c r="B18" s="2">
        <v>780.31999999999994</v>
      </c>
      <c r="C18" s="2">
        <v>1.04</v>
      </c>
      <c r="D18" s="15">
        <v>0.11765977045929717</v>
      </c>
    </row>
    <row r="19" spans="1:4" x14ac:dyDescent="0.25">
      <c r="A19" s="5" t="s">
        <v>23</v>
      </c>
      <c r="B19" s="2">
        <v>38.159999999999997</v>
      </c>
      <c r="C19" s="2">
        <v>0.06</v>
      </c>
      <c r="D19" s="15">
        <v>5.7539174194263633E-3</v>
      </c>
    </row>
    <row r="20" spans="1:4" x14ac:dyDescent="0.25">
      <c r="A20" s="5" t="s">
        <v>24</v>
      </c>
      <c r="B20" s="2">
        <v>0</v>
      </c>
      <c r="C20" s="2">
        <v>0</v>
      </c>
      <c r="D20" s="15">
        <v>0</v>
      </c>
    </row>
    <row r="21" spans="1:4" x14ac:dyDescent="0.25">
      <c r="A21" s="5" t="s">
        <v>25</v>
      </c>
      <c r="B21" s="2">
        <v>640</v>
      </c>
      <c r="C21" s="2">
        <v>0.86</v>
      </c>
      <c r="D21" s="15">
        <v>9.6501759654949504E-2</v>
      </c>
    </row>
    <row r="22" spans="1:4" x14ac:dyDescent="0.25">
      <c r="A22" s="5" t="s">
        <v>26</v>
      </c>
      <c r="B22" s="2">
        <v>30</v>
      </c>
      <c r="C22" s="2">
        <v>0.04</v>
      </c>
      <c r="D22" s="15">
        <v>4.523519983825758E-3</v>
      </c>
    </row>
    <row r="23" spans="1:4" x14ac:dyDescent="0.25">
      <c r="A23" s="5" t="s">
        <v>27</v>
      </c>
      <c r="B23" s="2">
        <v>0</v>
      </c>
      <c r="C23" s="2">
        <v>0</v>
      </c>
      <c r="D23" s="15">
        <v>0</v>
      </c>
    </row>
    <row r="24" spans="1:4" x14ac:dyDescent="0.25">
      <c r="A24" s="5" t="s">
        <v>28</v>
      </c>
      <c r="B24" s="2">
        <v>0</v>
      </c>
      <c r="C24" s="2">
        <v>0</v>
      </c>
      <c r="D24" s="15">
        <v>0</v>
      </c>
    </row>
    <row r="25" spans="1:4" x14ac:dyDescent="0.25">
      <c r="A25" s="5" t="s">
        <v>29</v>
      </c>
      <c r="D25" s="15"/>
    </row>
    <row r="26" spans="1:4" x14ac:dyDescent="0.25">
      <c r="A26" s="5" t="s">
        <v>30</v>
      </c>
      <c r="B26" s="2">
        <v>0</v>
      </c>
      <c r="C26" s="2">
        <v>0</v>
      </c>
      <c r="D26" s="15">
        <v>0</v>
      </c>
    </row>
    <row r="27" spans="1:4" x14ac:dyDescent="0.25">
      <c r="A27" s="5" t="s">
        <v>31</v>
      </c>
      <c r="B27" s="2">
        <v>0</v>
      </c>
      <c r="C27" s="2">
        <v>0</v>
      </c>
      <c r="D27" s="15">
        <v>0</v>
      </c>
    </row>
    <row r="28" spans="1:4" x14ac:dyDescent="0.25">
      <c r="A28" s="5" t="s">
        <v>32</v>
      </c>
      <c r="B28" s="2">
        <v>0</v>
      </c>
      <c r="C28" s="2">
        <v>0</v>
      </c>
      <c r="D28" s="15">
        <v>0</v>
      </c>
    </row>
    <row r="29" spans="1:4" x14ac:dyDescent="0.25">
      <c r="A29" s="5" t="s">
        <v>33</v>
      </c>
      <c r="B29" s="2">
        <v>0</v>
      </c>
      <c r="C29" s="2">
        <v>0</v>
      </c>
      <c r="D29" s="15">
        <v>0</v>
      </c>
    </row>
    <row r="30" spans="1:4" x14ac:dyDescent="0.25">
      <c r="A30" s="5" t="s">
        <v>34</v>
      </c>
      <c r="B30" s="2">
        <v>0</v>
      </c>
      <c r="C30" s="2">
        <v>0</v>
      </c>
      <c r="D30" s="15">
        <v>0</v>
      </c>
    </row>
    <row r="31" spans="1:4" x14ac:dyDescent="0.25">
      <c r="A31" s="5" t="s">
        <v>35</v>
      </c>
      <c r="B31" s="2">
        <v>0</v>
      </c>
      <c r="C31" s="2">
        <v>0</v>
      </c>
      <c r="D31" s="15">
        <v>0</v>
      </c>
    </row>
    <row r="32" spans="1:4" x14ac:dyDescent="0.25">
      <c r="A32" s="5" t="s">
        <v>36</v>
      </c>
      <c r="B32" s="2">
        <v>2987.04</v>
      </c>
      <c r="C32" s="2">
        <v>4</v>
      </c>
      <c r="D32" s="15">
        <v>0.45039783774956305</v>
      </c>
    </row>
    <row r="33" spans="1:4" x14ac:dyDescent="0.25">
      <c r="A33" s="5" t="s">
        <v>37</v>
      </c>
      <c r="B33" s="2">
        <v>0</v>
      </c>
      <c r="C33" s="2">
        <v>0</v>
      </c>
      <c r="D33" s="15">
        <v>0</v>
      </c>
    </row>
    <row r="34" spans="1:4" x14ac:dyDescent="0.25">
      <c r="A34" s="5" t="s">
        <v>38</v>
      </c>
      <c r="B34" s="2">
        <v>0</v>
      </c>
      <c r="C34" s="2">
        <v>0</v>
      </c>
      <c r="D34" s="15">
        <v>0</v>
      </c>
    </row>
    <row r="35" spans="1:4" x14ac:dyDescent="0.25">
      <c r="A35" s="16" t="s">
        <v>39</v>
      </c>
      <c r="B35" s="17">
        <v>4475.5200000000004</v>
      </c>
      <c r="C35" s="17">
        <v>6</v>
      </c>
      <c r="D35" s="18">
        <v>0.6748368052670618</v>
      </c>
    </row>
    <row r="36" spans="1:4" x14ac:dyDescent="0.25">
      <c r="A36" s="19" t="s">
        <v>40</v>
      </c>
    </row>
    <row r="37" spans="1:4" x14ac:dyDescent="0.25">
      <c r="A37" s="14" t="s">
        <v>41</v>
      </c>
      <c r="B37" s="2">
        <v>746.76</v>
      </c>
      <c r="C37" s="2">
        <v>1</v>
      </c>
      <c r="D37" s="15">
        <v>0.11259945943739076</v>
      </c>
    </row>
    <row r="38" spans="1:4" x14ac:dyDescent="0.25">
      <c r="A38" s="14" t="s">
        <v>42</v>
      </c>
      <c r="D38" s="15"/>
    </row>
    <row r="39" spans="1:4" x14ac:dyDescent="0.25">
      <c r="A39" s="14" t="s">
        <v>43</v>
      </c>
      <c r="B39" s="2">
        <v>134.27000000000001</v>
      </c>
      <c r="C39" s="2">
        <v>0.18</v>
      </c>
      <c r="D39" s="15">
        <v>2.0245767607609485E-2</v>
      </c>
    </row>
    <row r="40" spans="1:4" x14ac:dyDescent="0.25">
      <c r="A40" s="14" t="s">
        <v>44</v>
      </c>
      <c r="B40" s="2">
        <v>0</v>
      </c>
      <c r="C40" s="2">
        <v>0</v>
      </c>
      <c r="D40" s="15">
        <v>0</v>
      </c>
    </row>
    <row r="41" spans="1:4" x14ac:dyDescent="0.25">
      <c r="A41" s="14" t="s">
        <v>45</v>
      </c>
      <c r="B41" s="2">
        <v>0</v>
      </c>
      <c r="C41" s="2">
        <v>0</v>
      </c>
      <c r="D41" s="15">
        <v>0</v>
      </c>
    </row>
    <row r="42" spans="1:4" x14ac:dyDescent="0.25">
      <c r="A42" s="14" t="s">
        <v>46</v>
      </c>
      <c r="B42" s="2">
        <v>0</v>
      </c>
      <c r="C42" s="2">
        <v>0</v>
      </c>
      <c r="D42" s="15">
        <v>0</v>
      </c>
    </row>
    <row r="43" spans="1:4" x14ac:dyDescent="0.25">
      <c r="A43" s="5" t="s">
        <v>47</v>
      </c>
      <c r="B43" s="2">
        <v>0</v>
      </c>
      <c r="C43" s="2">
        <v>0</v>
      </c>
      <c r="D43" s="15">
        <v>0</v>
      </c>
    </row>
    <row r="44" spans="1:4" x14ac:dyDescent="0.25">
      <c r="A44" s="14" t="s">
        <v>48</v>
      </c>
      <c r="B44" s="2">
        <v>0</v>
      </c>
      <c r="C44" s="2">
        <v>0</v>
      </c>
      <c r="D44" s="15">
        <v>0</v>
      </c>
    </row>
    <row r="45" spans="1:4" x14ac:dyDescent="0.25">
      <c r="A45" s="14" t="s">
        <v>49</v>
      </c>
      <c r="B45" s="2">
        <v>0</v>
      </c>
      <c r="C45" s="2">
        <v>0</v>
      </c>
      <c r="D45" s="15">
        <v>0</v>
      </c>
    </row>
    <row r="46" spans="1:4" x14ac:dyDescent="0.25">
      <c r="A46" s="14" t="s">
        <v>50</v>
      </c>
      <c r="B46" s="2">
        <v>0</v>
      </c>
      <c r="C46" s="2">
        <v>0</v>
      </c>
      <c r="D46" s="15">
        <v>0</v>
      </c>
    </row>
    <row r="47" spans="1:4" x14ac:dyDescent="0.25">
      <c r="A47" s="14" t="s">
        <v>51</v>
      </c>
      <c r="B47" s="2">
        <v>0</v>
      </c>
      <c r="C47" s="2">
        <v>0</v>
      </c>
      <c r="D47" s="15">
        <v>0</v>
      </c>
    </row>
    <row r="48" spans="1:4" x14ac:dyDescent="0.25">
      <c r="A48" s="14" t="s">
        <v>52</v>
      </c>
      <c r="B48" s="2">
        <v>156.81</v>
      </c>
      <c r="C48" s="2">
        <v>0.21</v>
      </c>
      <c r="D48" s="15">
        <v>2.3644438955457238E-2</v>
      </c>
    </row>
    <row r="49" spans="1:244" x14ac:dyDescent="0.25">
      <c r="A49" s="14" t="s">
        <v>53</v>
      </c>
      <c r="B49" s="2">
        <v>0</v>
      </c>
      <c r="C49" s="2">
        <v>0</v>
      </c>
      <c r="D49" s="15">
        <v>0</v>
      </c>
    </row>
    <row r="50" spans="1:244" x14ac:dyDescent="0.25">
      <c r="A50" s="16" t="s">
        <v>54</v>
      </c>
      <c r="B50" s="17">
        <v>1037.8399999999999</v>
      </c>
      <c r="C50" s="17">
        <v>1.39</v>
      </c>
      <c r="D50" s="17">
        <v>0.15648966600045747</v>
      </c>
    </row>
    <row r="51" spans="1:244" x14ac:dyDescent="0.25">
      <c r="A51" s="10" t="s">
        <v>55</v>
      </c>
    </row>
    <row r="52" spans="1:244" x14ac:dyDescent="0.25">
      <c r="A52" s="14" t="s">
        <v>56</v>
      </c>
      <c r="B52" s="2">
        <v>81.806757812657565</v>
      </c>
      <c r="C52" s="2">
        <v>0.11</v>
      </c>
      <c r="D52" s="15">
        <v>1.2335150125918348E-2</v>
      </c>
    </row>
    <row r="53" spans="1:244" x14ac:dyDescent="0.25">
      <c r="A53" s="16" t="s">
        <v>57</v>
      </c>
      <c r="B53" s="17">
        <v>81.806757812657565</v>
      </c>
      <c r="C53" s="17">
        <v>0.11</v>
      </c>
      <c r="D53" s="18">
        <v>1.2335150125918348E-2</v>
      </c>
    </row>
    <row r="54" spans="1:244" s="20" customFormat="1" x14ac:dyDescent="0.25">
      <c r="A54" s="16" t="s">
        <v>58</v>
      </c>
      <c r="B54" s="17">
        <v>5595.166757812658</v>
      </c>
      <c r="C54" s="17">
        <v>7.5</v>
      </c>
      <c r="D54" s="18">
        <v>0.84366162139343759</v>
      </c>
    </row>
    <row r="55" spans="1:244" x14ac:dyDescent="0.25">
      <c r="A55" s="10" t="s">
        <v>59</v>
      </c>
    </row>
    <row r="56" spans="1:244" x14ac:dyDescent="0.25">
      <c r="A56" s="5" t="s">
        <v>60</v>
      </c>
      <c r="B56" s="2">
        <v>83.67</v>
      </c>
      <c r="C56" s="2">
        <v>0.11</v>
      </c>
      <c r="D56" s="15">
        <v>1.2616097234890039E-2</v>
      </c>
    </row>
    <row r="57" spans="1:244" x14ac:dyDescent="0.25">
      <c r="A57" s="5" t="s">
        <v>61</v>
      </c>
      <c r="B57" s="2">
        <v>1.74</v>
      </c>
      <c r="C57" s="2">
        <v>0</v>
      </c>
      <c r="D57" s="15">
        <v>2.6236415906189393E-4</v>
      </c>
    </row>
    <row r="58" spans="1:244" x14ac:dyDescent="0.25">
      <c r="A58" s="14" t="s">
        <v>62</v>
      </c>
      <c r="B58" s="2">
        <v>0</v>
      </c>
      <c r="C58" s="2">
        <v>0</v>
      </c>
      <c r="D58" s="15">
        <v>0</v>
      </c>
    </row>
    <row r="59" spans="1:244" x14ac:dyDescent="0.25">
      <c r="A59" s="14" t="s">
        <v>63</v>
      </c>
      <c r="B59" s="2">
        <v>450.19722394756951</v>
      </c>
      <c r="C59" s="2">
        <v>0.6</v>
      </c>
      <c r="D59" s="15">
        <v>6.7882537972990362E-2</v>
      </c>
    </row>
    <row r="60" spans="1:244" x14ac:dyDescent="0.25">
      <c r="A60" s="16" t="s">
        <v>64</v>
      </c>
      <c r="B60" s="17">
        <v>535.60722394756954</v>
      </c>
      <c r="C60" s="17">
        <v>0.71</v>
      </c>
      <c r="D60" s="18">
        <v>8.0760999366942296E-2</v>
      </c>
      <c r="E60" s="5"/>
      <c r="H60" s="21"/>
      <c r="I60" s="5"/>
      <c r="L60" s="21"/>
      <c r="M60" s="5"/>
      <c r="P60" s="21"/>
      <c r="Q60" s="5"/>
      <c r="T60" s="21"/>
      <c r="U60" s="5"/>
      <c r="X60" s="21"/>
      <c r="Y60" s="5"/>
      <c r="AB60" s="21"/>
      <c r="AC60" s="5"/>
      <c r="AF60" s="21"/>
      <c r="AG60" s="5"/>
      <c r="AJ60" s="21"/>
      <c r="AK60" s="5"/>
      <c r="AN60" s="21"/>
      <c r="AO60" s="5"/>
      <c r="AR60" s="21"/>
      <c r="AS60" s="5"/>
      <c r="AV60" s="21"/>
      <c r="AW60" s="5"/>
      <c r="AZ60" s="21"/>
      <c r="BA60" s="5"/>
      <c r="BD60" s="21"/>
      <c r="BE60" s="5"/>
      <c r="BH60" s="21"/>
      <c r="BI60" s="5"/>
      <c r="BL60" s="21"/>
      <c r="BM60" s="5"/>
      <c r="BP60" s="21"/>
      <c r="BQ60" s="5"/>
      <c r="BT60" s="21"/>
      <c r="BU60" s="5"/>
      <c r="BX60" s="21"/>
      <c r="BY60" s="5"/>
      <c r="CB60" s="21"/>
      <c r="CC60" s="5"/>
      <c r="CF60" s="21"/>
      <c r="CG60" s="5"/>
      <c r="CJ60" s="21"/>
      <c r="CK60" s="5"/>
      <c r="CN60" s="21"/>
      <c r="CO60" s="5"/>
      <c r="CR60" s="21"/>
      <c r="CS60" s="5"/>
      <c r="CV60" s="21"/>
      <c r="CW60" s="5"/>
      <c r="CZ60" s="21"/>
      <c r="DA60" s="5"/>
      <c r="DD60" s="21"/>
      <c r="DE60" s="5"/>
      <c r="DH60" s="21"/>
      <c r="DI60" s="5"/>
      <c r="DL60" s="21"/>
      <c r="DM60" s="5"/>
      <c r="DP60" s="21"/>
      <c r="DQ60" s="5"/>
      <c r="DT60" s="21"/>
      <c r="DU60" s="5"/>
      <c r="DX60" s="21"/>
      <c r="DY60" s="5"/>
      <c r="EB60" s="21"/>
      <c r="EC60" s="5"/>
      <c r="EF60" s="21"/>
      <c r="EG60" s="5"/>
      <c r="EJ60" s="21"/>
      <c r="EK60" s="5"/>
      <c r="EN60" s="21"/>
      <c r="EO60" s="5"/>
      <c r="ER60" s="21"/>
      <c r="ES60" s="5"/>
      <c r="EV60" s="21"/>
      <c r="EW60" s="5"/>
      <c r="EZ60" s="21"/>
      <c r="FA60" s="5"/>
      <c r="FD60" s="21"/>
      <c r="FE60" s="5"/>
      <c r="FH60" s="21"/>
      <c r="FI60" s="5"/>
      <c r="FL60" s="21"/>
      <c r="FM60" s="5"/>
      <c r="FP60" s="21"/>
      <c r="FQ60" s="5"/>
      <c r="FT60" s="21"/>
      <c r="FU60" s="5"/>
      <c r="FX60" s="21"/>
      <c r="FY60" s="5"/>
      <c r="GB60" s="21"/>
      <c r="GC60" s="5"/>
      <c r="GF60" s="21"/>
      <c r="GG60" s="5"/>
      <c r="GJ60" s="21"/>
      <c r="GK60" s="5"/>
      <c r="GN60" s="21"/>
      <c r="GO60" s="5"/>
      <c r="GR60" s="21"/>
      <c r="GS60" s="5"/>
      <c r="GV60" s="21"/>
      <c r="GW60" s="5"/>
      <c r="GZ60" s="21"/>
      <c r="HA60" s="5"/>
      <c r="HD60" s="21"/>
      <c r="HE60" s="5"/>
      <c r="HH60" s="21"/>
      <c r="HI60" s="5"/>
      <c r="HL60" s="21"/>
      <c r="HM60" s="5"/>
      <c r="HP60" s="21"/>
      <c r="HQ60" s="5"/>
      <c r="HT60" s="21"/>
      <c r="HU60" s="5"/>
      <c r="HX60" s="21"/>
      <c r="HY60" s="5"/>
      <c r="IB60" s="21"/>
      <c r="IC60" s="5"/>
      <c r="IF60" s="21"/>
      <c r="IG60" s="5"/>
      <c r="IJ60" s="21"/>
    </row>
    <row r="61" spans="1:244" x14ac:dyDescent="0.25">
      <c r="A61" s="10" t="s">
        <v>65</v>
      </c>
    </row>
    <row r="62" spans="1:244" x14ac:dyDescent="0.25">
      <c r="A62" s="14" t="s">
        <v>66</v>
      </c>
      <c r="B62" s="2">
        <v>320.2</v>
      </c>
      <c r="C62" s="2">
        <v>0.43</v>
      </c>
      <c r="D62" s="15">
        <v>4.8281036627366922E-2</v>
      </c>
    </row>
    <row r="63" spans="1:244" x14ac:dyDescent="0.25">
      <c r="A63" s="14" t="s">
        <v>67</v>
      </c>
      <c r="B63" s="2">
        <v>0</v>
      </c>
      <c r="C63" s="2">
        <v>0</v>
      </c>
      <c r="D63" s="15">
        <v>0</v>
      </c>
    </row>
    <row r="64" spans="1:244" x14ac:dyDescent="0.25">
      <c r="A64" s="14" t="s">
        <v>68</v>
      </c>
      <c r="B64" s="2">
        <v>13.280000000000001</v>
      </c>
      <c r="C64" s="2">
        <v>0.02</v>
      </c>
      <c r="D64" s="15">
        <v>2.0024115128402021E-3</v>
      </c>
    </row>
    <row r="65" spans="1:244" x14ac:dyDescent="0.25">
      <c r="A65" s="16" t="s">
        <v>69</v>
      </c>
      <c r="B65" s="22">
        <v>333.48</v>
      </c>
      <c r="C65" s="22">
        <v>0.45</v>
      </c>
      <c r="D65" s="23">
        <v>5.0283448140207125E-2</v>
      </c>
      <c r="E65" s="5"/>
      <c r="H65" s="21"/>
      <c r="I65" s="5"/>
      <c r="L65" s="21"/>
      <c r="M65" s="5"/>
      <c r="P65" s="21"/>
      <c r="Q65" s="5"/>
      <c r="T65" s="21"/>
      <c r="U65" s="5"/>
      <c r="X65" s="21"/>
      <c r="Y65" s="5"/>
      <c r="AB65" s="21"/>
      <c r="AC65" s="5"/>
      <c r="AF65" s="21"/>
      <c r="AG65" s="5"/>
      <c r="AJ65" s="21"/>
      <c r="AK65" s="5"/>
      <c r="AN65" s="21"/>
      <c r="AO65" s="5"/>
      <c r="AR65" s="21"/>
      <c r="AS65" s="5"/>
      <c r="AV65" s="21"/>
      <c r="AW65" s="5"/>
      <c r="AZ65" s="21"/>
      <c r="BA65" s="5"/>
      <c r="BD65" s="21"/>
      <c r="BE65" s="5"/>
      <c r="BH65" s="21"/>
      <c r="BI65" s="5"/>
      <c r="BL65" s="21"/>
      <c r="BM65" s="5"/>
      <c r="BP65" s="21"/>
      <c r="BQ65" s="5"/>
      <c r="BT65" s="21"/>
      <c r="BU65" s="5"/>
      <c r="BX65" s="21"/>
      <c r="BY65" s="5"/>
      <c r="CB65" s="21"/>
      <c r="CC65" s="5"/>
      <c r="CF65" s="21"/>
      <c r="CG65" s="5"/>
      <c r="CJ65" s="21"/>
      <c r="CK65" s="5"/>
      <c r="CN65" s="21"/>
      <c r="CO65" s="5"/>
      <c r="CR65" s="21"/>
      <c r="CS65" s="5"/>
      <c r="CV65" s="21"/>
      <c r="CW65" s="5"/>
      <c r="CZ65" s="21"/>
      <c r="DA65" s="5"/>
      <c r="DD65" s="21"/>
      <c r="DE65" s="5"/>
      <c r="DH65" s="21"/>
      <c r="DI65" s="5"/>
      <c r="DL65" s="21"/>
      <c r="DM65" s="5"/>
      <c r="DP65" s="21"/>
      <c r="DQ65" s="5"/>
      <c r="DT65" s="21"/>
      <c r="DU65" s="5"/>
      <c r="DX65" s="21"/>
      <c r="DY65" s="5"/>
      <c r="EB65" s="21"/>
      <c r="EC65" s="5"/>
      <c r="EF65" s="21"/>
      <c r="EG65" s="5"/>
      <c r="EJ65" s="21"/>
      <c r="EK65" s="5"/>
      <c r="EN65" s="21"/>
      <c r="EO65" s="5"/>
      <c r="ER65" s="21"/>
      <c r="ES65" s="5"/>
      <c r="EV65" s="21"/>
      <c r="EW65" s="5"/>
      <c r="EZ65" s="21"/>
      <c r="FA65" s="5"/>
      <c r="FD65" s="21"/>
      <c r="FE65" s="5"/>
      <c r="FH65" s="21"/>
      <c r="FI65" s="5"/>
      <c r="FL65" s="21"/>
      <c r="FM65" s="5"/>
      <c r="FP65" s="21"/>
      <c r="FQ65" s="5"/>
      <c r="FT65" s="21"/>
      <c r="FU65" s="5"/>
      <c r="FX65" s="21"/>
      <c r="FY65" s="5"/>
      <c r="GB65" s="21"/>
      <c r="GC65" s="5"/>
      <c r="GF65" s="21"/>
      <c r="GG65" s="5"/>
      <c r="GJ65" s="21"/>
      <c r="GK65" s="5"/>
      <c r="GN65" s="21"/>
      <c r="GO65" s="5"/>
      <c r="GR65" s="21"/>
      <c r="GS65" s="5"/>
      <c r="GV65" s="21"/>
      <c r="GW65" s="5"/>
      <c r="GZ65" s="21"/>
      <c r="HA65" s="5"/>
      <c r="HD65" s="21"/>
      <c r="HE65" s="5"/>
      <c r="HH65" s="21"/>
      <c r="HI65" s="5"/>
      <c r="HL65" s="21"/>
      <c r="HM65" s="5"/>
      <c r="HP65" s="21"/>
      <c r="HQ65" s="5"/>
      <c r="HT65" s="21"/>
      <c r="HU65" s="5"/>
      <c r="HX65" s="21"/>
      <c r="HY65" s="5"/>
      <c r="IB65" s="21"/>
      <c r="IC65" s="5"/>
      <c r="IF65" s="21"/>
      <c r="IG65" s="5"/>
      <c r="IJ65" s="21"/>
    </row>
    <row r="66" spans="1:244" x14ac:dyDescent="0.25">
      <c r="A66" s="16" t="s">
        <v>70</v>
      </c>
      <c r="B66" s="24">
        <v>869.08722394756956</v>
      </c>
      <c r="C66" s="24">
        <v>1.1599999999999999</v>
      </c>
      <c r="D66" s="25">
        <v>0.13104444750714941</v>
      </c>
      <c r="G66" s="5"/>
      <c r="K66" s="5"/>
      <c r="O66" s="5"/>
      <c r="S66" s="5"/>
      <c r="W66" s="5"/>
      <c r="AA66" s="5"/>
      <c r="AE66" s="5"/>
      <c r="AI66" s="5"/>
      <c r="AM66" s="5"/>
      <c r="AQ66" s="5"/>
      <c r="AU66" s="5"/>
      <c r="AY66" s="5"/>
      <c r="BC66" s="5"/>
      <c r="BG66" s="5"/>
      <c r="BK66" s="5"/>
      <c r="BO66" s="5"/>
      <c r="BS66" s="5"/>
      <c r="BW66" s="5"/>
      <c r="CA66" s="5"/>
      <c r="CE66" s="5"/>
      <c r="CI66" s="5"/>
      <c r="CM66" s="5"/>
      <c r="CQ66" s="5"/>
      <c r="CU66" s="5"/>
      <c r="CY66" s="5"/>
      <c r="DC66" s="5"/>
      <c r="DG66" s="5"/>
      <c r="DK66" s="5"/>
      <c r="DO66" s="5"/>
      <c r="DS66" s="5"/>
      <c r="DW66" s="5"/>
      <c r="EA66" s="5"/>
      <c r="EE66" s="5"/>
      <c r="EI66" s="5"/>
      <c r="EM66" s="5"/>
      <c r="EQ66" s="5"/>
      <c r="EU66" s="5"/>
      <c r="EY66" s="5"/>
      <c r="FC66" s="5"/>
      <c r="FG66" s="5"/>
      <c r="FK66" s="5"/>
      <c r="FO66" s="5"/>
      <c r="FS66" s="5"/>
      <c r="FW66" s="5"/>
      <c r="GA66" s="5"/>
      <c r="GE66" s="5"/>
      <c r="GI66" s="5"/>
      <c r="GM66" s="5"/>
      <c r="GQ66" s="5"/>
      <c r="GU66" s="5"/>
      <c r="GY66" s="5"/>
      <c r="HC66" s="5"/>
      <c r="HG66" s="5"/>
      <c r="HK66" s="5"/>
      <c r="HO66" s="5"/>
      <c r="HS66" s="5"/>
      <c r="HW66" s="5"/>
      <c r="IA66" s="5"/>
      <c r="IE66" s="5"/>
    </row>
    <row r="67" spans="1:244" s="20" customFormat="1" x14ac:dyDescent="0.25">
      <c r="A67" s="16" t="s">
        <v>71</v>
      </c>
      <c r="B67" s="17">
        <v>6464.2539817602274</v>
      </c>
      <c r="C67" s="17">
        <v>8.66</v>
      </c>
      <c r="D67" s="18">
        <v>0.97470606890058697</v>
      </c>
    </row>
    <row r="68" spans="1:244" x14ac:dyDescent="0.25">
      <c r="A68" s="10" t="s">
        <v>72</v>
      </c>
    </row>
    <row r="69" spans="1:244" x14ac:dyDescent="0.25">
      <c r="A69" s="5" t="s">
        <v>73</v>
      </c>
      <c r="B69" s="2">
        <v>79.7</v>
      </c>
      <c r="C69" s="2">
        <v>0.11</v>
      </c>
      <c r="D69" s="15">
        <v>1.201748475703043E-2</v>
      </c>
    </row>
    <row r="70" spans="1:244" x14ac:dyDescent="0.25">
      <c r="A70" s="5" t="s">
        <v>74</v>
      </c>
      <c r="B70" s="2">
        <v>10.129437538820314</v>
      </c>
      <c r="C70" s="2">
        <v>0.01</v>
      </c>
      <c r="D70" s="15">
        <v>1.527357104392283E-3</v>
      </c>
    </row>
    <row r="71" spans="1:244" x14ac:dyDescent="0.25">
      <c r="A71" s="5" t="s">
        <v>75</v>
      </c>
      <c r="B71" s="2">
        <v>74.98</v>
      </c>
      <c r="C71" s="2">
        <v>0.1</v>
      </c>
      <c r="D71" s="15">
        <v>1.1305784279575178E-2</v>
      </c>
    </row>
    <row r="72" spans="1:244" x14ac:dyDescent="0.25">
      <c r="A72" s="5" t="s">
        <v>76</v>
      </c>
      <c r="B72" s="2">
        <v>2.94</v>
      </c>
      <c r="C72" s="2">
        <v>0</v>
      </c>
      <c r="D72" s="15">
        <v>4.4330495841492424E-4</v>
      </c>
    </row>
    <row r="73" spans="1:244" x14ac:dyDescent="0.25">
      <c r="A73" s="16" t="s">
        <v>77</v>
      </c>
      <c r="B73" s="17">
        <v>167.7494375388203</v>
      </c>
      <c r="C73" s="17">
        <v>0.22</v>
      </c>
      <c r="D73" s="18">
        <v>2.5293931099412817E-2</v>
      </c>
      <c r="E73" s="5"/>
      <c r="H73" s="21"/>
      <c r="I73" s="5"/>
      <c r="L73" s="21"/>
      <c r="M73" s="5"/>
      <c r="P73" s="21"/>
      <c r="Q73" s="5"/>
      <c r="T73" s="21"/>
      <c r="U73" s="5"/>
      <c r="X73" s="21"/>
      <c r="Y73" s="5"/>
      <c r="AB73" s="21"/>
      <c r="AC73" s="5"/>
      <c r="AF73" s="21"/>
      <c r="AG73" s="5"/>
      <c r="AJ73" s="21"/>
      <c r="AK73" s="5"/>
      <c r="AN73" s="21"/>
      <c r="AO73" s="5"/>
      <c r="AR73" s="21"/>
      <c r="AS73" s="5"/>
      <c r="AV73" s="21"/>
      <c r="AW73" s="5"/>
      <c r="AZ73" s="21"/>
      <c r="BA73" s="5"/>
      <c r="BD73" s="21"/>
      <c r="BE73" s="5"/>
      <c r="BH73" s="21"/>
      <c r="BI73" s="5"/>
      <c r="BL73" s="21"/>
      <c r="BM73" s="5"/>
      <c r="BP73" s="21"/>
      <c r="BQ73" s="5"/>
      <c r="BT73" s="21"/>
      <c r="BU73" s="5"/>
      <c r="BX73" s="21"/>
      <c r="BY73" s="5"/>
      <c r="CB73" s="21"/>
      <c r="CC73" s="5"/>
      <c r="CF73" s="21"/>
      <c r="CG73" s="5"/>
      <c r="CJ73" s="21"/>
      <c r="CK73" s="5"/>
      <c r="CN73" s="21"/>
      <c r="CO73" s="5"/>
      <c r="CR73" s="21"/>
      <c r="CS73" s="5"/>
      <c r="CV73" s="21"/>
      <c r="CW73" s="5"/>
      <c r="CZ73" s="21"/>
      <c r="DA73" s="5"/>
      <c r="DD73" s="21"/>
      <c r="DE73" s="5"/>
      <c r="DH73" s="21"/>
      <c r="DI73" s="5"/>
      <c r="DL73" s="21"/>
      <c r="DM73" s="5"/>
      <c r="DP73" s="21"/>
      <c r="DQ73" s="5"/>
      <c r="DT73" s="21"/>
      <c r="DU73" s="5"/>
      <c r="DX73" s="21"/>
      <c r="DY73" s="5"/>
      <c r="EB73" s="21"/>
      <c r="EC73" s="5"/>
      <c r="EF73" s="21"/>
      <c r="EG73" s="5"/>
      <c r="EJ73" s="21"/>
      <c r="EK73" s="5"/>
      <c r="EN73" s="21"/>
      <c r="EO73" s="5"/>
      <c r="ER73" s="21"/>
      <c r="ES73" s="5"/>
      <c r="EV73" s="21"/>
      <c r="EW73" s="5"/>
      <c r="EZ73" s="21"/>
      <c r="FA73" s="5"/>
      <c r="FD73" s="21"/>
      <c r="FE73" s="5"/>
      <c r="FH73" s="21"/>
      <c r="FI73" s="5"/>
      <c r="FL73" s="21"/>
      <c r="FM73" s="5"/>
      <c r="FP73" s="21"/>
      <c r="FQ73" s="5"/>
      <c r="FT73" s="21"/>
      <c r="FU73" s="5"/>
      <c r="FX73" s="21"/>
      <c r="FY73" s="5"/>
      <c r="GB73" s="21"/>
      <c r="GC73" s="5"/>
      <c r="GF73" s="21"/>
      <c r="GG73" s="5"/>
      <c r="GJ73" s="21"/>
      <c r="GK73" s="5"/>
      <c r="GN73" s="21"/>
      <c r="GO73" s="5"/>
      <c r="GR73" s="21"/>
      <c r="GS73" s="5"/>
      <c r="GV73" s="21"/>
      <c r="GW73" s="5"/>
      <c r="GZ73" s="21"/>
      <c r="HA73" s="5"/>
      <c r="HD73" s="21"/>
      <c r="HE73" s="5"/>
      <c r="HH73" s="21"/>
      <c r="HI73" s="5"/>
      <c r="HL73" s="21"/>
      <c r="HM73" s="5"/>
      <c r="HP73" s="21"/>
      <c r="HQ73" s="5"/>
      <c r="HT73" s="21"/>
      <c r="HU73" s="5"/>
      <c r="HX73" s="21"/>
      <c r="HY73" s="5"/>
      <c r="IB73" s="21"/>
      <c r="IC73" s="5"/>
      <c r="IF73" s="21"/>
      <c r="IG73" s="5"/>
      <c r="IJ73" s="21"/>
    </row>
    <row r="74" spans="1:244" s="20" customFormat="1" ht="13.5" thickBot="1" x14ac:dyDescent="0.3">
      <c r="A74" s="26" t="s">
        <v>78</v>
      </c>
      <c r="B74" s="27">
        <v>6632.0034192990479</v>
      </c>
      <c r="C74" s="27">
        <v>8.8800000000000008</v>
      </c>
      <c r="D74" s="28">
        <v>0.99999999999999978</v>
      </c>
    </row>
    <row r="75" spans="1:244" x14ac:dyDescent="0.25">
      <c r="A75" s="29" t="str">
        <f>[8]Custeio!A68</f>
        <v>Elaboração: CONAB/DIPAI/SUINF/GECUP</v>
      </c>
      <c r="D75" s="30"/>
    </row>
  </sheetData>
  <printOptions horizontalCentered="1"/>
  <pageMargins left="0.78740157480314965" right="0.39370078740157483" top="0.78740157480314965" bottom="0.78740157480314965" header="0.59055118110236227" footer="0.59055118110236227"/>
  <pageSetup paperSize="9" orientation="portrait" horizontalDpi="300" verticalDpi="300" r:id="rId1"/>
  <headerFooter alignWithMargins="0">
    <oddHeader>&amp;L&amp;"Tahoma,Negrito"&amp;8Companhia Nacional de Abastecimento - CONAB</oddHeader>
    <oddFooter>&amp;R&amp;6&amp;F - &amp;A
versão - jan/2008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3"/>
  <dimension ref="A1:IJ75"/>
  <sheetViews>
    <sheetView showGridLines="0" zoomScaleNormal="100" workbookViewId="0"/>
  </sheetViews>
  <sheetFormatPr defaultColWidth="13.140625" defaultRowHeight="12.75" x14ac:dyDescent="0.25"/>
  <cols>
    <col min="1" max="1" width="52.140625" style="2" customWidth="1"/>
    <col min="2" max="3" width="14.42578125" style="2" customWidth="1"/>
    <col min="4" max="4" width="9.85546875" style="2" customWidth="1"/>
    <col min="5" max="256" width="13.140625" style="2"/>
    <col min="257" max="257" width="52.140625" style="2" customWidth="1"/>
    <col min="258" max="259" width="14.42578125" style="2" customWidth="1"/>
    <col min="260" max="260" width="9.85546875" style="2" customWidth="1"/>
    <col min="261" max="512" width="13.140625" style="2"/>
    <col min="513" max="513" width="52.140625" style="2" customWidth="1"/>
    <col min="514" max="515" width="14.42578125" style="2" customWidth="1"/>
    <col min="516" max="516" width="9.85546875" style="2" customWidth="1"/>
    <col min="517" max="768" width="13.140625" style="2"/>
    <col min="769" max="769" width="52.140625" style="2" customWidth="1"/>
    <col min="770" max="771" width="14.42578125" style="2" customWidth="1"/>
    <col min="772" max="772" width="9.85546875" style="2" customWidth="1"/>
    <col min="773" max="1024" width="13.140625" style="2"/>
    <col min="1025" max="1025" width="52.140625" style="2" customWidth="1"/>
    <col min="1026" max="1027" width="14.42578125" style="2" customWidth="1"/>
    <col min="1028" max="1028" width="9.85546875" style="2" customWidth="1"/>
    <col min="1029" max="1280" width="13.140625" style="2"/>
    <col min="1281" max="1281" width="52.140625" style="2" customWidth="1"/>
    <col min="1282" max="1283" width="14.42578125" style="2" customWidth="1"/>
    <col min="1284" max="1284" width="9.85546875" style="2" customWidth="1"/>
    <col min="1285" max="1536" width="13.140625" style="2"/>
    <col min="1537" max="1537" width="52.140625" style="2" customWidth="1"/>
    <col min="1538" max="1539" width="14.42578125" style="2" customWidth="1"/>
    <col min="1540" max="1540" width="9.85546875" style="2" customWidth="1"/>
    <col min="1541" max="1792" width="13.140625" style="2"/>
    <col min="1793" max="1793" width="52.140625" style="2" customWidth="1"/>
    <col min="1794" max="1795" width="14.42578125" style="2" customWidth="1"/>
    <col min="1796" max="1796" width="9.85546875" style="2" customWidth="1"/>
    <col min="1797" max="2048" width="13.140625" style="2"/>
    <col min="2049" max="2049" width="52.140625" style="2" customWidth="1"/>
    <col min="2050" max="2051" width="14.42578125" style="2" customWidth="1"/>
    <col min="2052" max="2052" width="9.85546875" style="2" customWidth="1"/>
    <col min="2053" max="2304" width="13.140625" style="2"/>
    <col min="2305" max="2305" width="52.140625" style="2" customWidth="1"/>
    <col min="2306" max="2307" width="14.42578125" style="2" customWidth="1"/>
    <col min="2308" max="2308" width="9.85546875" style="2" customWidth="1"/>
    <col min="2309" max="2560" width="13.140625" style="2"/>
    <col min="2561" max="2561" width="52.140625" style="2" customWidth="1"/>
    <col min="2562" max="2563" width="14.42578125" style="2" customWidth="1"/>
    <col min="2564" max="2564" width="9.85546875" style="2" customWidth="1"/>
    <col min="2565" max="2816" width="13.140625" style="2"/>
    <col min="2817" max="2817" width="52.140625" style="2" customWidth="1"/>
    <col min="2818" max="2819" width="14.42578125" style="2" customWidth="1"/>
    <col min="2820" max="2820" width="9.85546875" style="2" customWidth="1"/>
    <col min="2821" max="3072" width="13.140625" style="2"/>
    <col min="3073" max="3073" width="52.140625" style="2" customWidth="1"/>
    <col min="3074" max="3075" width="14.42578125" style="2" customWidth="1"/>
    <col min="3076" max="3076" width="9.85546875" style="2" customWidth="1"/>
    <col min="3077" max="3328" width="13.140625" style="2"/>
    <col min="3329" max="3329" width="52.140625" style="2" customWidth="1"/>
    <col min="3330" max="3331" width="14.42578125" style="2" customWidth="1"/>
    <col min="3332" max="3332" width="9.85546875" style="2" customWidth="1"/>
    <col min="3333" max="3584" width="13.140625" style="2"/>
    <col min="3585" max="3585" width="52.140625" style="2" customWidth="1"/>
    <col min="3586" max="3587" width="14.42578125" style="2" customWidth="1"/>
    <col min="3588" max="3588" width="9.85546875" style="2" customWidth="1"/>
    <col min="3589" max="3840" width="13.140625" style="2"/>
    <col min="3841" max="3841" width="52.140625" style="2" customWidth="1"/>
    <col min="3842" max="3843" width="14.42578125" style="2" customWidth="1"/>
    <col min="3844" max="3844" width="9.85546875" style="2" customWidth="1"/>
    <col min="3845" max="4096" width="13.140625" style="2"/>
    <col min="4097" max="4097" width="52.140625" style="2" customWidth="1"/>
    <col min="4098" max="4099" width="14.42578125" style="2" customWidth="1"/>
    <col min="4100" max="4100" width="9.85546875" style="2" customWidth="1"/>
    <col min="4101" max="4352" width="13.140625" style="2"/>
    <col min="4353" max="4353" width="52.140625" style="2" customWidth="1"/>
    <col min="4354" max="4355" width="14.42578125" style="2" customWidth="1"/>
    <col min="4356" max="4356" width="9.85546875" style="2" customWidth="1"/>
    <col min="4357" max="4608" width="13.140625" style="2"/>
    <col min="4609" max="4609" width="52.140625" style="2" customWidth="1"/>
    <col min="4610" max="4611" width="14.42578125" style="2" customWidth="1"/>
    <col min="4612" max="4612" width="9.85546875" style="2" customWidth="1"/>
    <col min="4613" max="4864" width="13.140625" style="2"/>
    <col min="4865" max="4865" width="52.140625" style="2" customWidth="1"/>
    <col min="4866" max="4867" width="14.42578125" style="2" customWidth="1"/>
    <col min="4868" max="4868" width="9.85546875" style="2" customWidth="1"/>
    <col min="4869" max="5120" width="13.140625" style="2"/>
    <col min="5121" max="5121" width="52.140625" style="2" customWidth="1"/>
    <col min="5122" max="5123" width="14.42578125" style="2" customWidth="1"/>
    <col min="5124" max="5124" width="9.85546875" style="2" customWidth="1"/>
    <col min="5125" max="5376" width="13.140625" style="2"/>
    <col min="5377" max="5377" width="52.140625" style="2" customWidth="1"/>
    <col min="5378" max="5379" width="14.42578125" style="2" customWidth="1"/>
    <col min="5380" max="5380" width="9.85546875" style="2" customWidth="1"/>
    <col min="5381" max="5632" width="13.140625" style="2"/>
    <col min="5633" max="5633" width="52.140625" style="2" customWidth="1"/>
    <col min="5634" max="5635" width="14.42578125" style="2" customWidth="1"/>
    <col min="5636" max="5636" width="9.85546875" style="2" customWidth="1"/>
    <col min="5637" max="5888" width="13.140625" style="2"/>
    <col min="5889" max="5889" width="52.140625" style="2" customWidth="1"/>
    <col min="5890" max="5891" width="14.42578125" style="2" customWidth="1"/>
    <col min="5892" max="5892" width="9.85546875" style="2" customWidth="1"/>
    <col min="5893" max="6144" width="13.140625" style="2"/>
    <col min="6145" max="6145" width="52.140625" style="2" customWidth="1"/>
    <col min="6146" max="6147" width="14.42578125" style="2" customWidth="1"/>
    <col min="6148" max="6148" width="9.85546875" style="2" customWidth="1"/>
    <col min="6149" max="6400" width="13.140625" style="2"/>
    <col min="6401" max="6401" width="52.140625" style="2" customWidth="1"/>
    <col min="6402" max="6403" width="14.42578125" style="2" customWidth="1"/>
    <col min="6404" max="6404" width="9.85546875" style="2" customWidth="1"/>
    <col min="6405" max="6656" width="13.140625" style="2"/>
    <col min="6657" max="6657" width="52.140625" style="2" customWidth="1"/>
    <col min="6658" max="6659" width="14.42578125" style="2" customWidth="1"/>
    <col min="6660" max="6660" width="9.85546875" style="2" customWidth="1"/>
    <col min="6661" max="6912" width="13.140625" style="2"/>
    <col min="6913" max="6913" width="52.140625" style="2" customWidth="1"/>
    <col min="6914" max="6915" width="14.42578125" style="2" customWidth="1"/>
    <col min="6916" max="6916" width="9.85546875" style="2" customWidth="1"/>
    <col min="6917" max="7168" width="13.140625" style="2"/>
    <col min="7169" max="7169" width="52.140625" style="2" customWidth="1"/>
    <col min="7170" max="7171" width="14.42578125" style="2" customWidth="1"/>
    <col min="7172" max="7172" width="9.85546875" style="2" customWidth="1"/>
    <col min="7173" max="7424" width="13.140625" style="2"/>
    <col min="7425" max="7425" width="52.140625" style="2" customWidth="1"/>
    <col min="7426" max="7427" width="14.42578125" style="2" customWidth="1"/>
    <col min="7428" max="7428" width="9.85546875" style="2" customWidth="1"/>
    <col min="7429" max="7680" width="13.140625" style="2"/>
    <col min="7681" max="7681" width="52.140625" style="2" customWidth="1"/>
    <col min="7682" max="7683" width="14.42578125" style="2" customWidth="1"/>
    <col min="7684" max="7684" width="9.85546875" style="2" customWidth="1"/>
    <col min="7685" max="7936" width="13.140625" style="2"/>
    <col min="7937" max="7937" width="52.140625" style="2" customWidth="1"/>
    <col min="7938" max="7939" width="14.42578125" style="2" customWidth="1"/>
    <col min="7940" max="7940" width="9.85546875" style="2" customWidth="1"/>
    <col min="7941" max="8192" width="13.140625" style="2"/>
    <col min="8193" max="8193" width="52.140625" style="2" customWidth="1"/>
    <col min="8194" max="8195" width="14.42578125" style="2" customWidth="1"/>
    <col min="8196" max="8196" width="9.85546875" style="2" customWidth="1"/>
    <col min="8197" max="8448" width="13.140625" style="2"/>
    <col min="8449" max="8449" width="52.140625" style="2" customWidth="1"/>
    <col min="8450" max="8451" width="14.42578125" style="2" customWidth="1"/>
    <col min="8452" max="8452" width="9.85546875" style="2" customWidth="1"/>
    <col min="8453" max="8704" width="13.140625" style="2"/>
    <col min="8705" max="8705" width="52.140625" style="2" customWidth="1"/>
    <col min="8706" max="8707" width="14.42578125" style="2" customWidth="1"/>
    <col min="8708" max="8708" width="9.85546875" style="2" customWidth="1"/>
    <col min="8709" max="8960" width="13.140625" style="2"/>
    <col min="8961" max="8961" width="52.140625" style="2" customWidth="1"/>
    <col min="8962" max="8963" width="14.42578125" style="2" customWidth="1"/>
    <col min="8964" max="8964" width="9.85546875" style="2" customWidth="1"/>
    <col min="8965" max="9216" width="13.140625" style="2"/>
    <col min="9217" max="9217" width="52.140625" style="2" customWidth="1"/>
    <col min="9218" max="9219" width="14.42578125" style="2" customWidth="1"/>
    <col min="9220" max="9220" width="9.85546875" style="2" customWidth="1"/>
    <col min="9221" max="9472" width="13.140625" style="2"/>
    <col min="9473" max="9473" width="52.140625" style="2" customWidth="1"/>
    <col min="9474" max="9475" width="14.42578125" style="2" customWidth="1"/>
    <col min="9476" max="9476" width="9.85546875" style="2" customWidth="1"/>
    <col min="9477" max="9728" width="13.140625" style="2"/>
    <col min="9729" max="9729" width="52.140625" style="2" customWidth="1"/>
    <col min="9730" max="9731" width="14.42578125" style="2" customWidth="1"/>
    <col min="9732" max="9732" width="9.85546875" style="2" customWidth="1"/>
    <col min="9733" max="9984" width="13.140625" style="2"/>
    <col min="9985" max="9985" width="52.140625" style="2" customWidth="1"/>
    <col min="9986" max="9987" width="14.42578125" style="2" customWidth="1"/>
    <col min="9988" max="9988" width="9.85546875" style="2" customWidth="1"/>
    <col min="9989" max="10240" width="13.140625" style="2"/>
    <col min="10241" max="10241" width="52.140625" style="2" customWidth="1"/>
    <col min="10242" max="10243" width="14.42578125" style="2" customWidth="1"/>
    <col min="10244" max="10244" width="9.85546875" style="2" customWidth="1"/>
    <col min="10245" max="10496" width="13.140625" style="2"/>
    <col min="10497" max="10497" width="52.140625" style="2" customWidth="1"/>
    <col min="10498" max="10499" width="14.42578125" style="2" customWidth="1"/>
    <col min="10500" max="10500" width="9.85546875" style="2" customWidth="1"/>
    <col min="10501" max="10752" width="13.140625" style="2"/>
    <col min="10753" max="10753" width="52.140625" style="2" customWidth="1"/>
    <col min="10754" max="10755" width="14.42578125" style="2" customWidth="1"/>
    <col min="10756" max="10756" width="9.85546875" style="2" customWidth="1"/>
    <col min="10757" max="11008" width="13.140625" style="2"/>
    <col min="11009" max="11009" width="52.140625" style="2" customWidth="1"/>
    <col min="11010" max="11011" width="14.42578125" style="2" customWidth="1"/>
    <col min="11012" max="11012" width="9.85546875" style="2" customWidth="1"/>
    <col min="11013" max="11264" width="13.140625" style="2"/>
    <col min="11265" max="11265" width="52.140625" style="2" customWidth="1"/>
    <col min="11266" max="11267" width="14.42578125" style="2" customWidth="1"/>
    <col min="11268" max="11268" width="9.85546875" style="2" customWidth="1"/>
    <col min="11269" max="11520" width="13.140625" style="2"/>
    <col min="11521" max="11521" width="52.140625" style="2" customWidth="1"/>
    <col min="11522" max="11523" width="14.42578125" style="2" customWidth="1"/>
    <col min="11524" max="11524" width="9.85546875" style="2" customWidth="1"/>
    <col min="11525" max="11776" width="13.140625" style="2"/>
    <col min="11777" max="11777" width="52.140625" style="2" customWidth="1"/>
    <col min="11778" max="11779" width="14.42578125" style="2" customWidth="1"/>
    <col min="11780" max="11780" width="9.85546875" style="2" customWidth="1"/>
    <col min="11781" max="12032" width="13.140625" style="2"/>
    <col min="12033" max="12033" width="52.140625" style="2" customWidth="1"/>
    <col min="12034" max="12035" width="14.42578125" style="2" customWidth="1"/>
    <col min="12036" max="12036" width="9.85546875" style="2" customWidth="1"/>
    <col min="12037" max="12288" width="13.140625" style="2"/>
    <col min="12289" max="12289" width="52.140625" style="2" customWidth="1"/>
    <col min="12290" max="12291" width="14.42578125" style="2" customWidth="1"/>
    <col min="12292" max="12292" width="9.85546875" style="2" customWidth="1"/>
    <col min="12293" max="12544" width="13.140625" style="2"/>
    <col min="12545" max="12545" width="52.140625" style="2" customWidth="1"/>
    <col min="12546" max="12547" width="14.42578125" style="2" customWidth="1"/>
    <col min="12548" max="12548" width="9.85546875" style="2" customWidth="1"/>
    <col min="12549" max="12800" width="13.140625" style="2"/>
    <col min="12801" max="12801" width="52.140625" style="2" customWidth="1"/>
    <col min="12802" max="12803" width="14.42578125" style="2" customWidth="1"/>
    <col min="12804" max="12804" width="9.85546875" style="2" customWidth="1"/>
    <col min="12805" max="13056" width="13.140625" style="2"/>
    <col min="13057" max="13057" width="52.140625" style="2" customWidth="1"/>
    <col min="13058" max="13059" width="14.42578125" style="2" customWidth="1"/>
    <col min="13060" max="13060" width="9.85546875" style="2" customWidth="1"/>
    <col min="13061" max="13312" width="13.140625" style="2"/>
    <col min="13313" max="13313" width="52.140625" style="2" customWidth="1"/>
    <col min="13314" max="13315" width="14.42578125" style="2" customWidth="1"/>
    <col min="13316" max="13316" width="9.85546875" style="2" customWidth="1"/>
    <col min="13317" max="13568" width="13.140625" style="2"/>
    <col min="13569" max="13569" width="52.140625" style="2" customWidth="1"/>
    <col min="13570" max="13571" width="14.42578125" style="2" customWidth="1"/>
    <col min="13572" max="13572" width="9.85546875" style="2" customWidth="1"/>
    <col min="13573" max="13824" width="13.140625" style="2"/>
    <col min="13825" max="13825" width="52.140625" style="2" customWidth="1"/>
    <col min="13826" max="13827" width="14.42578125" style="2" customWidth="1"/>
    <col min="13828" max="13828" width="9.85546875" style="2" customWidth="1"/>
    <col min="13829" max="14080" width="13.140625" style="2"/>
    <col min="14081" max="14081" width="52.140625" style="2" customWidth="1"/>
    <col min="14082" max="14083" width="14.42578125" style="2" customWidth="1"/>
    <col min="14084" max="14084" width="9.85546875" style="2" customWidth="1"/>
    <col min="14085" max="14336" width="13.140625" style="2"/>
    <col min="14337" max="14337" width="52.140625" style="2" customWidth="1"/>
    <col min="14338" max="14339" width="14.42578125" style="2" customWidth="1"/>
    <col min="14340" max="14340" width="9.85546875" style="2" customWidth="1"/>
    <col min="14341" max="14592" width="13.140625" style="2"/>
    <col min="14593" max="14593" width="52.140625" style="2" customWidth="1"/>
    <col min="14594" max="14595" width="14.42578125" style="2" customWidth="1"/>
    <col min="14596" max="14596" width="9.85546875" style="2" customWidth="1"/>
    <col min="14597" max="14848" width="13.140625" style="2"/>
    <col min="14849" max="14849" width="52.140625" style="2" customWidth="1"/>
    <col min="14850" max="14851" width="14.42578125" style="2" customWidth="1"/>
    <col min="14852" max="14852" width="9.85546875" style="2" customWidth="1"/>
    <col min="14853" max="15104" width="13.140625" style="2"/>
    <col min="15105" max="15105" width="52.140625" style="2" customWidth="1"/>
    <col min="15106" max="15107" width="14.42578125" style="2" customWidth="1"/>
    <col min="15108" max="15108" width="9.85546875" style="2" customWidth="1"/>
    <col min="15109" max="15360" width="13.140625" style="2"/>
    <col min="15361" max="15361" width="52.140625" style="2" customWidth="1"/>
    <col min="15362" max="15363" width="14.42578125" style="2" customWidth="1"/>
    <col min="15364" max="15364" width="9.85546875" style="2" customWidth="1"/>
    <col min="15365" max="15616" width="13.140625" style="2"/>
    <col min="15617" max="15617" width="52.140625" style="2" customWidth="1"/>
    <col min="15618" max="15619" width="14.42578125" style="2" customWidth="1"/>
    <col min="15620" max="15620" width="9.85546875" style="2" customWidth="1"/>
    <col min="15621" max="15872" width="13.140625" style="2"/>
    <col min="15873" max="15873" width="52.140625" style="2" customWidth="1"/>
    <col min="15874" max="15875" width="14.42578125" style="2" customWidth="1"/>
    <col min="15876" max="15876" width="9.85546875" style="2" customWidth="1"/>
    <col min="15877" max="16128" width="13.140625" style="2"/>
    <col min="16129" max="16129" width="52.140625" style="2" customWidth="1"/>
    <col min="16130" max="16131" width="14.42578125" style="2" customWidth="1"/>
    <col min="16132" max="16132" width="9.85546875" style="2" customWidth="1"/>
    <col min="16133" max="16384" width="13.140625" style="2"/>
  </cols>
  <sheetData>
    <row r="1" spans="1:4" x14ac:dyDescent="0.25">
      <c r="A1" s="1" t="s">
        <v>0</v>
      </c>
      <c r="B1" s="1"/>
      <c r="C1" s="1"/>
      <c r="D1" s="1"/>
    </row>
    <row r="2" spans="1:4" x14ac:dyDescent="0.25">
      <c r="A2" s="1" t="s">
        <v>1</v>
      </c>
      <c r="B2" s="1"/>
      <c r="C2" s="1"/>
      <c r="D2" s="1"/>
    </row>
    <row r="3" spans="1:4" x14ac:dyDescent="0.25">
      <c r="A3" s="1" t="s">
        <v>2</v>
      </c>
      <c r="B3" s="1"/>
      <c r="C3" s="1"/>
      <c r="D3" s="1"/>
    </row>
    <row r="4" spans="1:4" x14ac:dyDescent="0.25">
      <c r="A4" s="1" t="s">
        <v>3</v>
      </c>
      <c r="B4" s="1"/>
      <c r="C4" s="1"/>
      <c r="D4" s="1"/>
    </row>
    <row r="5" spans="1:4" x14ac:dyDescent="0.25">
      <c r="A5" s="1" t="s">
        <v>4</v>
      </c>
      <c r="B5" s="1"/>
      <c r="C5" s="1"/>
      <c r="D5" s="1"/>
    </row>
    <row r="6" spans="1:4" ht="13.5" thickBot="1" x14ac:dyDescent="0.3">
      <c r="A6" s="3" t="s">
        <v>5</v>
      </c>
      <c r="B6" s="4">
        <v>7280.91</v>
      </c>
      <c r="C6" s="5" t="s">
        <v>6</v>
      </c>
    </row>
    <row r="7" spans="1:4" x14ac:dyDescent="0.25">
      <c r="A7" s="6"/>
      <c r="B7" s="7" t="s">
        <v>7</v>
      </c>
      <c r="C7" s="8">
        <v>43525</v>
      </c>
      <c r="D7" s="9" t="s">
        <v>8</v>
      </c>
    </row>
    <row r="8" spans="1:4" x14ac:dyDescent="0.25">
      <c r="A8" s="10" t="s">
        <v>9</v>
      </c>
      <c r="D8" s="11" t="s">
        <v>10</v>
      </c>
    </row>
    <row r="9" spans="1:4" ht="13.5" thickBot="1" x14ac:dyDescent="0.3">
      <c r="A9" s="12"/>
      <c r="B9" s="13" t="s">
        <v>11</v>
      </c>
      <c r="C9" s="13" t="s">
        <v>12</v>
      </c>
      <c r="D9" s="13" t="s">
        <v>13</v>
      </c>
    </row>
    <row r="10" spans="1:4" x14ac:dyDescent="0.25">
      <c r="A10" s="10" t="s">
        <v>14</v>
      </c>
    </row>
    <row r="11" spans="1:4" x14ac:dyDescent="0.25">
      <c r="A11" s="14" t="s">
        <v>15</v>
      </c>
      <c r="B11" s="2">
        <v>0</v>
      </c>
      <c r="C11" s="2">
        <v>0</v>
      </c>
      <c r="D11" s="15">
        <v>0</v>
      </c>
    </row>
    <row r="12" spans="1:4" x14ac:dyDescent="0.25">
      <c r="A12" s="14" t="s">
        <v>16</v>
      </c>
      <c r="B12" s="2">
        <v>0</v>
      </c>
      <c r="C12" s="2">
        <v>0</v>
      </c>
      <c r="D12" s="15">
        <v>0</v>
      </c>
    </row>
    <row r="13" spans="1:4" x14ac:dyDescent="0.25">
      <c r="A13" s="14" t="s">
        <v>17</v>
      </c>
      <c r="D13" s="15"/>
    </row>
    <row r="14" spans="1:4" x14ac:dyDescent="0.25">
      <c r="A14" s="14" t="s">
        <v>18</v>
      </c>
      <c r="B14" s="2">
        <v>0</v>
      </c>
      <c r="C14" s="2">
        <v>0</v>
      </c>
      <c r="D14" s="15">
        <v>0</v>
      </c>
    </row>
    <row r="15" spans="1:4" x14ac:dyDescent="0.25">
      <c r="A15" s="14" t="s">
        <v>19</v>
      </c>
      <c r="B15" s="2">
        <v>0</v>
      </c>
      <c r="C15" s="2">
        <v>0</v>
      </c>
      <c r="D15" s="15">
        <v>0</v>
      </c>
    </row>
    <row r="16" spans="1:4" x14ac:dyDescent="0.25">
      <c r="A16" s="14" t="s">
        <v>20</v>
      </c>
      <c r="B16" s="2">
        <v>0</v>
      </c>
      <c r="C16" s="2">
        <v>0</v>
      </c>
      <c r="D16" s="15">
        <v>0</v>
      </c>
    </row>
    <row r="17" spans="1:4" x14ac:dyDescent="0.25">
      <c r="A17" s="14" t="s">
        <v>21</v>
      </c>
      <c r="B17" s="2">
        <v>0</v>
      </c>
      <c r="C17" s="2">
        <v>0</v>
      </c>
      <c r="D17" s="15">
        <v>0</v>
      </c>
    </row>
    <row r="18" spans="1:4" x14ac:dyDescent="0.25">
      <c r="A18" s="5" t="s">
        <v>22</v>
      </c>
      <c r="B18" s="2">
        <v>780.31999999999994</v>
      </c>
      <c r="C18" s="2">
        <v>1.62</v>
      </c>
      <c r="D18" s="15">
        <v>0.14865016017542124</v>
      </c>
    </row>
    <row r="19" spans="1:4" x14ac:dyDescent="0.25">
      <c r="A19" s="5" t="s">
        <v>23</v>
      </c>
      <c r="B19" s="2">
        <v>39.92</v>
      </c>
      <c r="C19" s="2">
        <v>0.08</v>
      </c>
      <c r="D19" s="15">
        <v>7.6047190821750257E-3</v>
      </c>
    </row>
    <row r="20" spans="1:4" x14ac:dyDescent="0.25">
      <c r="A20" s="5" t="s">
        <v>24</v>
      </c>
      <c r="B20" s="2">
        <v>0</v>
      </c>
      <c r="C20" s="2">
        <v>0</v>
      </c>
      <c r="D20" s="15">
        <v>0</v>
      </c>
    </row>
    <row r="21" spans="1:4" x14ac:dyDescent="0.25">
      <c r="A21" s="5" t="s">
        <v>25</v>
      </c>
      <c r="B21" s="2">
        <v>640</v>
      </c>
      <c r="C21" s="2">
        <v>1.32</v>
      </c>
      <c r="D21" s="15">
        <v>0.12191934400280602</v>
      </c>
    </row>
    <row r="22" spans="1:4" x14ac:dyDescent="0.25">
      <c r="A22" s="5" t="s">
        <v>26</v>
      </c>
      <c r="B22" s="2">
        <v>30</v>
      </c>
      <c r="C22" s="2">
        <v>0.06</v>
      </c>
      <c r="D22" s="15">
        <v>5.7149692501315321E-3</v>
      </c>
    </row>
    <row r="23" spans="1:4" x14ac:dyDescent="0.25">
      <c r="A23" s="5" t="s">
        <v>27</v>
      </c>
      <c r="B23" s="2">
        <v>0</v>
      </c>
      <c r="C23" s="2">
        <v>0</v>
      </c>
      <c r="D23" s="15">
        <v>0</v>
      </c>
    </row>
    <row r="24" spans="1:4" x14ac:dyDescent="0.25">
      <c r="A24" s="5" t="s">
        <v>28</v>
      </c>
      <c r="B24" s="2">
        <v>0</v>
      </c>
      <c r="C24" s="2">
        <v>0</v>
      </c>
      <c r="D24" s="15">
        <v>0</v>
      </c>
    </row>
    <row r="25" spans="1:4" x14ac:dyDescent="0.25">
      <c r="A25" s="5" t="s">
        <v>29</v>
      </c>
      <c r="D25" s="15"/>
    </row>
    <row r="26" spans="1:4" x14ac:dyDescent="0.25">
      <c r="A26" s="5" t="s">
        <v>30</v>
      </c>
      <c r="B26" s="2">
        <v>0</v>
      </c>
      <c r="C26" s="2">
        <v>0</v>
      </c>
      <c r="D26" s="15">
        <v>0</v>
      </c>
    </row>
    <row r="27" spans="1:4" x14ac:dyDescent="0.25">
      <c r="A27" s="5" t="s">
        <v>31</v>
      </c>
      <c r="B27" s="2">
        <v>0</v>
      </c>
      <c r="C27" s="2">
        <v>0</v>
      </c>
      <c r="D27" s="15">
        <v>0</v>
      </c>
    </row>
    <row r="28" spans="1:4" x14ac:dyDescent="0.25">
      <c r="A28" s="5" t="s">
        <v>32</v>
      </c>
      <c r="B28" s="2">
        <v>0</v>
      </c>
      <c r="C28" s="2">
        <v>0</v>
      </c>
      <c r="D28" s="15">
        <v>0</v>
      </c>
    </row>
    <row r="29" spans="1:4" x14ac:dyDescent="0.25">
      <c r="A29" s="5" t="s">
        <v>33</v>
      </c>
      <c r="B29" s="2">
        <v>0</v>
      </c>
      <c r="C29" s="2">
        <v>0</v>
      </c>
      <c r="D29" s="15">
        <v>0</v>
      </c>
    </row>
    <row r="30" spans="1:4" x14ac:dyDescent="0.25">
      <c r="A30" s="5" t="s">
        <v>34</v>
      </c>
      <c r="B30" s="2">
        <v>0</v>
      </c>
      <c r="C30" s="2">
        <v>0</v>
      </c>
      <c r="D30" s="15">
        <v>0</v>
      </c>
    </row>
    <row r="31" spans="1:4" x14ac:dyDescent="0.25">
      <c r="A31" s="5" t="s">
        <v>35</v>
      </c>
      <c r="B31" s="2">
        <v>0</v>
      </c>
      <c r="C31" s="2">
        <v>0</v>
      </c>
      <c r="D31" s="15">
        <v>0</v>
      </c>
    </row>
    <row r="32" spans="1:4" x14ac:dyDescent="0.25">
      <c r="A32" s="5" t="s">
        <v>36</v>
      </c>
      <c r="B32" s="2">
        <v>1941.58</v>
      </c>
      <c r="C32" s="2">
        <v>4</v>
      </c>
      <c r="D32" s="15">
        <v>0.36986899988901267</v>
      </c>
    </row>
    <row r="33" spans="1:4" x14ac:dyDescent="0.25">
      <c r="A33" s="5" t="s">
        <v>37</v>
      </c>
      <c r="B33" s="2">
        <v>0</v>
      </c>
      <c r="C33" s="2">
        <v>0</v>
      </c>
      <c r="D33" s="15">
        <v>0</v>
      </c>
    </row>
    <row r="34" spans="1:4" x14ac:dyDescent="0.25">
      <c r="A34" s="5" t="s">
        <v>38</v>
      </c>
      <c r="B34" s="2">
        <v>0</v>
      </c>
      <c r="C34" s="2">
        <v>0</v>
      </c>
      <c r="D34" s="15">
        <v>0</v>
      </c>
    </row>
    <row r="35" spans="1:4" x14ac:dyDescent="0.25">
      <c r="A35" s="16" t="s">
        <v>39</v>
      </c>
      <c r="B35" s="17">
        <v>3431.8199999999997</v>
      </c>
      <c r="C35" s="17">
        <v>7.08</v>
      </c>
      <c r="D35" s="18">
        <v>0.65375819239954658</v>
      </c>
    </row>
    <row r="36" spans="1:4" x14ac:dyDescent="0.25">
      <c r="A36" s="19" t="s">
        <v>40</v>
      </c>
    </row>
    <row r="37" spans="1:4" x14ac:dyDescent="0.25">
      <c r="A37" s="14" t="s">
        <v>41</v>
      </c>
      <c r="B37" s="2">
        <v>485.39</v>
      </c>
      <c r="C37" s="2">
        <v>1</v>
      </c>
      <c r="D37" s="15">
        <v>9.246629747737814E-2</v>
      </c>
    </row>
    <row r="38" spans="1:4" x14ac:dyDescent="0.25">
      <c r="A38" s="14" t="s">
        <v>42</v>
      </c>
      <c r="D38" s="15"/>
    </row>
    <row r="39" spans="1:4" x14ac:dyDescent="0.25">
      <c r="A39" s="14" t="s">
        <v>43</v>
      </c>
      <c r="B39" s="2">
        <v>102.95</v>
      </c>
      <c r="C39" s="2">
        <v>0.21</v>
      </c>
      <c r="D39" s="15">
        <v>1.9611869476701377E-2</v>
      </c>
    </row>
    <row r="40" spans="1:4" x14ac:dyDescent="0.25">
      <c r="A40" s="14" t="s">
        <v>44</v>
      </c>
      <c r="B40" s="2">
        <v>0</v>
      </c>
      <c r="C40" s="2">
        <v>0</v>
      </c>
      <c r="D40" s="15">
        <v>0</v>
      </c>
    </row>
    <row r="41" spans="1:4" x14ac:dyDescent="0.25">
      <c r="A41" s="14" t="s">
        <v>45</v>
      </c>
      <c r="B41" s="2">
        <v>0</v>
      </c>
      <c r="C41" s="2">
        <v>0</v>
      </c>
      <c r="D41" s="15">
        <v>0</v>
      </c>
    </row>
    <row r="42" spans="1:4" x14ac:dyDescent="0.25">
      <c r="A42" s="14" t="s">
        <v>46</v>
      </c>
      <c r="B42" s="2">
        <v>0</v>
      </c>
      <c r="C42" s="2">
        <v>0</v>
      </c>
      <c r="D42" s="15">
        <v>0</v>
      </c>
    </row>
    <row r="43" spans="1:4" x14ac:dyDescent="0.25">
      <c r="A43" s="5" t="s">
        <v>47</v>
      </c>
      <c r="B43" s="2">
        <v>0</v>
      </c>
      <c r="C43" s="2">
        <v>0</v>
      </c>
      <c r="D43" s="15">
        <v>0</v>
      </c>
    </row>
    <row r="44" spans="1:4" x14ac:dyDescent="0.25">
      <c r="A44" s="14" t="s">
        <v>48</v>
      </c>
      <c r="B44" s="2">
        <v>0</v>
      </c>
      <c r="C44" s="2">
        <v>0</v>
      </c>
      <c r="D44" s="15">
        <v>0</v>
      </c>
    </row>
    <row r="45" spans="1:4" x14ac:dyDescent="0.25">
      <c r="A45" s="14" t="s">
        <v>49</v>
      </c>
      <c r="B45" s="2">
        <v>0</v>
      </c>
      <c r="C45" s="2">
        <v>0</v>
      </c>
      <c r="D45" s="15">
        <v>0</v>
      </c>
    </row>
    <row r="46" spans="1:4" x14ac:dyDescent="0.25">
      <c r="A46" s="14" t="s">
        <v>50</v>
      </c>
      <c r="B46" s="2">
        <v>0</v>
      </c>
      <c r="C46" s="2">
        <v>0</v>
      </c>
      <c r="D46" s="15">
        <v>0</v>
      </c>
    </row>
    <row r="47" spans="1:4" x14ac:dyDescent="0.25">
      <c r="A47" s="14" t="s">
        <v>51</v>
      </c>
      <c r="B47" s="2">
        <v>0</v>
      </c>
      <c r="C47" s="2">
        <v>0</v>
      </c>
      <c r="D47" s="15">
        <v>0</v>
      </c>
    </row>
    <row r="48" spans="1:4" x14ac:dyDescent="0.25">
      <c r="A48" s="14" t="s">
        <v>52</v>
      </c>
      <c r="B48" s="2">
        <v>101.93</v>
      </c>
      <c r="C48" s="2">
        <v>0.21</v>
      </c>
      <c r="D48" s="15">
        <v>1.9417560522196904E-2</v>
      </c>
    </row>
    <row r="49" spans="1:244" x14ac:dyDescent="0.25">
      <c r="A49" s="14" t="s">
        <v>53</v>
      </c>
      <c r="B49" s="2">
        <v>0</v>
      </c>
      <c r="C49" s="2">
        <v>0</v>
      </c>
      <c r="D49" s="15">
        <v>0</v>
      </c>
    </row>
    <row r="50" spans="1:244" x14ac:dyDescent="0.25">
      <c r="A50" s="16" t="s">
        <v>54</v>
      </c>
      <c r="B50" s="17">
        <v>690.27</v>
      </c>
      <c r="C50" s="17">
        <v>1.42</v>
      </c>
      <c r="D50" s="17">
        <v>0.13149572747627641</v>
      </c>
    </row>
    <row r="51" spans="1:244" x14ac:dyDescent="0.25">
      <c r="A51" s="10" t="s">
        <v>55</v>
      </c>
    </row>
    <row r="52" spans="1:244" x14ac:dyDescent="0.25">
      <c r="A52" s="14" t="s">
        <v>56</v>
      </c>
      <c r="B52" s="2">
        <v>60.878935887090705</v>
      </c>
      <c r="C52" s="2">
        <v>0.12000000000000001</v>
      </c>
      <c r="D52" s="15">
        <v>1.1597374885848413E-2</v>
      </c>
    </row>
    <row r="53" spans="1:244" x14ac:dyDescent="0.25">
      <c r="A53" s="16" t="s">
        <v>57</v>
      </c>
      <c r="B53" s="17">
        <v>60.878935887090705</v>
      </c>
      <c r="C53" s="17">
        <v>0.12000000000000001</v>
      </c>
      <c r="D53" s="18">
        <v>1.1597374885848413E-2</v>
      </c>
    </row>
    <row r="54" spans="1:244" s="20" customFormat="1" x14ac:dyDescent="0.25">
      <c r="A54" s="16" t="s">
        <v>58</v>
      </c>
      <c r="B54" s="17">
        <v>4182.968935887091</v>
      </c>
      <c r="C54" s="17">
        <v>8.6199999999999992</v>
      </c>
      <c r="D54" s="18">
        <v>0.79685129476167149</v>
      </c>
    </row>
    <row r="55" spans="1:244" x14ac:dyDescent="0.25">
      <c r="A55" s="10" t="s">
        <v>59</v>
      </c>
    </row>
    <row r="56" spans="1:244" x14ac:dyDescent="0.25">
      <c r="A56" s="5" t="s">
        <v>60</v>
      </c>
      <c r="B56" s="2">
        <v>83.67</v>
      </c>
      <c r="C56" s="2">
        <v>0.17</v>
      </c>
      <c r="D56" s="15">
        <v>1.5939049238616845E-2</v>
      </c>
    </row>
    <row r="57" spans="1:244" x14ac:dyDescent="0.25">
      <c r="A57" s="5" t="s">
        <v>61</v>
      </c>
      <c r="B57" s="2">
        <v>1.74</v>
      </c>
      <c r="C57" s="2">
        <v>0</v>
      </c>
      <c r="D57" s="15">
        <v>3.3146821650762885E-4</v>
      </c>
    </row>
    <row r="58" spans="1:244" x14ac:dyDescent="0.25">
      <c r="A58" s="14" t="s">
        <v>62</v>
      </c>
      <c r="B58" s="2">
        <v>0</v>
      </c>
      <c r="C58" s="2">
        <v>0</v>
      </c>
      <c r="D58" s="15">
        <v>0</v>
      </c>
    </row>
    <row r="59" spans="1:244" x14ac:dyDescent="0.25">
      <c r="A59" s="14" t="s">
        <v>63</v>
      </c>
      <c r="B59" s="2">
        <v>450.19722394756951</v>
      </c>
      <c r="C59" s="2">
        <v>0.93</v>
      </c>
      <c r="D59" s="15">
        <v>8.5762109711831291E-2</v>
      </c>
    </row>
    <row r="60" spans="1:244" x14ac:dyDescent="0.25">
      <c r="A60" s="16" t="s">
        <v>64</v>
      </c>
      <c r="B60" s="17">
        <v>535.60722394756954</v>
      </c>
      <c r="C60" s="17">
        <v>1.1000000000000001</v>
      </c>
      <c r="D60" s="18">
        <v>0.10203262716695577</v>
      </c>
      <c r="E60" s="5"/>
      <c r="H60" s="21"/>
      <c r="I60" s="5"/>
      <c r="L60" s="21"/>
      <c r="M60" s="5"/>
      <c r="P60" s="21"/>
      <c r="Q60" s="5"/>
      <c r="T60" s="21"/>
      <c r="U60" s="5"/>
      <c r="X60" s="21"/>
      <c r="Y60" s="5"/>
      <c r="AB60" s="21"/>
      <c r="AC60" s="5"/>
      <c r="AF60" s="21"/>
      <c r="AG60" s="5"/>
      <c r="AJ60" s="21"/>
      <c r="AK60" s="5"/>
      <c r="AN60" s="21"/>
      <c r="AO60" s="5"/>
      <c r="AR60" s="21"/>
      <c r="AS60" s="5"/>
      <c r="AV60" s="21"/>
      <c r="AW60" s="5"/>
      <c r="AZ60" s="21"/>
      <c r="BA60" s="5"/>
      <c r="BD60" s="21"/>
      <c r="BE60" s="5"/>
      <c r="BH60" s="21"/>
      <c r="BI60" s="5"/>
      <c r="BL60" s="21"/>
      <c r="BM60" s="5"/>
      <c r="BP60" s="21"/>
      <c r="BQ60" s="5"/>
      <c r="BT60" s="21"/>
      <c r="BU60" s="5"/>
      <c r="BX60" s="21"/>
      <c r="BY60" s="5"/>
      <c r="CB60" s="21"/>
      <c r="CC60" s="5"/>
      <c r="CF60" s="21"/>
      <c r="CG60" s="5"/>
      <c r="CJ60" s="21"/>
      <c r="CK60" s="5"/>
      <c r="CN60" s="21"/>
      <c r="CO60" s="5"/>
      <c r="CR60" s="21"/>
      <c r="CS60" s="5"/>
      <c r="CV60" s="21"/>
      <c r="CW60" s="5"/>
      <c r="CZ60" s="21"/>
      <c r="DA60" s="5"/>
      <c r="DD60" s="21"/>
      <c r="DE60" s="5"/>
      <c r="DH60" s="21"/>
      <c r="DI60" s="5"/>
      <c r="DL60" s="21"/>
      <c r="DM60" s="5"/>
      <c r="DP60" s="21"/>
      <c r="DQ60" s="5"/>
      <c r="DT60" s="21"/>
      <c r="DU60" s="5"/>
      <c r="DX60" s="21"/>
      <c r="DY60" s="5"/>
      <c r="EB60" s="21"/>
      <c r="EC60" s="5"/>
      <c r="EF60" s="21"/>
      <c r="EG60" s="5"/>
      <c r="EJ60" s="21"/>
      <c r="EK60" s="5"/>
      <c r="EN60" s="21"/>
      <c r="EO60" s="5"/>
      <c r="ER60" s="21"/>
      <c r="ES60" s="5"/>
      <c r="EV60" s="21"/>
      <c r="EW60" s="5"/>
      <c r="EZ60" s="21"/>
      <c r="FA60" s="5"/>
      <c r="FD60" s="21"/>
      <c r="FE60" s="5"/>
      <c r="FH60" s="21"/>
      <c r="FI60" s="5"/>
      <c r="FL60" s="21"/>
      <c r="FM60" s="5"/>
      <c r="FP60" s="21"/>
      <c r="FQ60" s="5"/>
      <c r="FT60" s="21"/>
      <c r="FU60" s="5"/>
      <c r="FX60" s="21"/>
      <c r="FY60" s="5"/>
      <c r="GB60" s="21"/>
      <c r="GC60" s="5"/>
      <c r="GF60" s="21"/>
      <c r="GG60" s="5"/>
      <c r="GJ60" s="21"/>
      <c r="GK60" s="5"/>
      <c r="GN60" s="21"/>
      <c r="GO60" s="5"/>
      <c r="GR60" s="21"/>
      <c r="GS60" s="5"/>
      <c r="GV60" s="21"/>
      <c r="GW60" s="5"/>
      <c r="GZ60" s="21"/>
      <c r="HA60" s="5"/>
      <c r="HD60" s="21"/>
      <c r="HE60" s="5"/>
      <c r="HH60" s="21"/>
      <c r="HI60" s="5"/>
      <c r="HL60" s="21"/>
      <c r="HM60" s="5"/>
      <c r="HP60" s="21"/>
      <c r="HQ60" s="5"/>
      <c r="HT60" s="21"/>
      <c r="HU60" s="5"/>
      <c r="HX60" s="21"/>
      <c r="HY60" s="5"/>
      <c r="IB60" s="21"/>
      <c r="IC60" s="5"/>
      <c r="IF60" s="21"/>
      <c r="IG60" s="5"/>
      <c r="IJ60" s="21"/>
    </row>
    <row r="61" spans="1:244" x14ac:dyDescent="0.25">
      <c r="A61" s="10" t="s">
        <v>65</v>
      </c>
    </row>
    <row r="62" spans="1:244" x14ac:dyDescent="0.25">
      <c r="A62" s="14" t="s">
        <v>66</v>
      </c>
      <c r="B62" s="2">
        <v>320.2</v>
      </c>
      <c r="C62" s="2">
        <v>0.66</v>
      </c>
      <c r="D62" s="15">
        <v>6.0997771796403887E-2</v>
      </c>
    </row>
    <row r="63" spans="1:244" x14ac:dyDescent="0.25">
      <c r="A63" s="14" t="s">
        <v>67</v>
      </c>
      <c r="B63" s="2">
        <v>0</v>
      </c>
      <c r="C63" s="2">
        <v>0</v>
      </c>
      <c r="D63" s="15">
        <v>0</v>
      </c>
    </row>
    <row r="64" spans="1:244" x14ac:dyDescent="0.25">
      <c r="A64" s="14" t="s">
        <v>68</v>
      </c>
      <c r="B64" s="2">
        <v>13.280000000000001</v>
      </c>
      <c r="C64" s="2">
        <v>0.03</v>
      </c>
      <c r="D64" s="15">
        <v>2.5298263880582251E-3</v>
      </c>
    </row>
    <row r="65" spans="1:244" x14ac:dyDescent="0.25">
      <c r="A65" s="16" t="s">
        <v>69</v>
      </c>
      <c r="B65" s="22">
        <v>333.48</v>
      </c>
      <c r="C65" s="22">
        <v>0.69000000000000006</v>
      </c>
      <c r="D65" s="23">
        <v>6.3527598184462117E-2</v>
      </c>
      <c r="E65" s="5"/>
      <c r="H65" s="21"/>
      <c r="I65" s="5"/>
      <c r="L65" s="21"/>
      <c r="M65" s="5"/>
      <c r="P65" s="21"/>
      <c r="Q65" s="5"/>
      <c r="T65" s="21"/>
      <c r="U65" s="5"/>
      <c r="X65" s="21"/>
      <c r="Y65" s="5"/>
      <c r="AB65" s="21"/>
      <c r="AC65" s="5"/>
      <c r="AF65" s="21"/>
      <c r="AG65" s="5"/>
      <c r="AJ65" s="21"/>
      <c r="AK65" s="5"/>
      <c r="AN65" s="21"/>
      <c r="AO65" s="5"/>
      <c r="AR65" s="21"/>
      <c r="AS65" s="5"/>
      <c r="AV65" s="21"/>
      <c r="AW65" s="5"/>
      <c r="AZ65" s="21"/>
      <c r="BA65" s="5"/>
      <c r="BD65" s="21"/>
      <c r="BE65" s="5"/>
      <c r="BH65" s="21"/>
      <c r="BI65" s="5"/>
      <c r="BL65" s="21"/>
      <c r="BM65" s="5"/>
      <c r="BP65" s="21"/>
      <c r="BQ65" s="5"/>
      <c r="BT65" s="21"/>
      <c r="BU65" s="5"/>
      <c r="BX65" s="21"/>
      <c r="BY65" s="5"/>
      <c r="CB65" s="21"/>
      <c r="CC65" s="5"/>
      <c r="CF65" s="21"/>
      <c r="CG65" s="5"/>
      <c r="CJ65" s="21"/>
      <c r="CK65" s="5"/>
      <c r="CN65" s="21"/>
      <c r="CO65" s="5"/>
      <c r="CR65" s="21"/>
      <c r="CS65" s="5"/>
      <c r="CV65" s="21"/>
      <c r="CW65" s="5"/>
      <c r="CZ65" s="21"/>
      <c r="DA65" s="5"/>
      <c r="DD65" s="21"/>
      <c r="DE65" s="5"/>
      <c r="DH65" s="21"/>
      <c r="DI65" s="5"/>
      <c r="DL65" s="21"/>
      <c r="DM65" s="5"/>
      <c r="DP65" s="21"/>
      <c r="DQ65" s="5"/>
      <c r="DT65" s="21"/>
      <c r="DU65" s="5"/>
      <c r="DX65" s="21"/>
      <c r="DY65" s="5"/>
      <c r="EB65" s="21"/>
      <c r="EC65" s="5"/>
      <c r="EF65" s="21"/>
      <c r="EG65" s="5"/>
      <c r="EJ65" s="21"/>
      <c r="EK65" s="5"/>
      <c r="EN65" s="21"/>
      <c r="EO65" s="5"/>
      <c r="ER65" s="21"/>
      <c r="ES65" s="5"/>
      <c r="EV65" s="21"/>
      <c r="EW65" s="5"/>
      <c r="EZ65" s="21"/>
      <c r="FA65" s="5"/>
      <c r="FD65" s="21"/>
      <c r="FE65" s="5"/>
      <c r="FH65" s="21"/>
      <c r="FI65" s="5"/>
      <c r="FL65" s="21"/>
      <c r="FM65" s="5"/>
      <c r="FP65" s="21"/>
      <c r="FQ65" s="5"/>
      <c r="FT65" s="21"/>
      <c r="FU65" s="5"/>
      <c r="FX65" s="21"/>
      <c r="FY65" s="5"/>
      <c r="GB65" s="21"/>
      <c r="GC65" s="5"/>
      <c r="GF65" s="21"/>
      <c r="GG65" s="5"/>
      <c r="GJ65" s="21"/>
      <c r="GK65" s="5"/>
      <c r="GN65" s="21"/>
      <c r="GO65" s="5"/>
      <c r="GR65" s="21"/>
      <c r="GS65" s="5"/>
      <c r="GV65" s="21"/>
      <c r="GW65" s="5"/>
      <c r="GZ65" s="21"/>
      <c r="HA65" s="5"/>
      <c r="HD65" s="21"/>
      <c r="HE65" s="5"/>
      <c r="HH65" s="21"/>
      <c r="HI65" s="5"/>
      <c r="HL65" s="21"/>
      <c r="HM65" s="5"/>
      <c r="HP65" s="21"/>
      <c r="HQ65" s="5"/>
      <c r="HT65" s="21"/>
      <c r="HU65" s="5"/>
      <c r="HX65" s="21"/>
      <c r="HY65" s="5"/>
      <c r="IB65" s="21"/>
      <c r="IC65" s="5"/>
      <c r="IF65" s="21"/>
      <c r="IG65" s="5"/>
      <c r="IJ65" s="21"/>
    </row>
    <row r="66" spans="1:244" x14ac:dyDescent="0.25">
      <c r="A66" s="16" t="s">
        <v>70</v>
      </c>
      <c r="B66" s="24">
        <v>869.08722394756956</v>
      </c>
      <c r="C66" s="24">
        <v>1.79</v>
      </c>
      <c r="D66" s="25">
        <v>0.1655602253514179</v>
      </c>
      <c r="G66" s="5"/>
      <c r="K66" s="5"/>
      <c r="O66" s="5"/>
      <c r="S66" s="5"/>
      <c r="W66" s="5"/>
      <c r="AA66" s="5"/>
      <c r="AE66" s="5"/>
      <c r="AI66" s="5"/>
      <c r="AM66" s="5"/>
      <c r="AQ66" s="5"/>
      <c r="AU66" s="5"/>
      <c r="AY66" s="5"/>
      <c r="BC66" s="5"/>
      <c r="BG66" s="5"/>
      <c r="BK66" s="5"/>
      <c r="BO66" s="5"/>
      <c r="BS66" s="5"/>
      <c r="BW66" s="5"/>
      <c r="CA66" s="5"/>
      <c r="CE66" s="5"/>
      <c r="CI66" s="5"/>
      <c r="CM66" s="5"/>
      <c r="CQ66" s="5"/>
      <c r="CU66" s="5"/>
      <c r="CY66" s="5"/>
      <c r="DC66" s="5"/>
      <c r="DG66" s="5"/>
      <c r="DK66" s="5"/>
      <c r="DO66" s="5"/>
      <c r="DS66" s="5"/>
      <c r="DW66" s="5"/>
      <c r="EA66" s="5"/>
      <c r="EE66" s="5"/>
      <c r="EI66" s="5"/>
      <c r="EM66" s="5"/>
      <c r="EQ66" s="5"/>
      <c r="EU66" s="5"/>
      <c r="EY66" s="5"/>
      <c r="FC66" s="5"/>
      <c r="FG66" s="5"/>
      <c r="FK66" s="5"/>
      <c r="FO66" s="5"/>
      <c r="FS66" s="5"/>
      <c r="FW66" s="5"/>
      <c r="GA66" s="5"/>
      <c r="GE66" s="5"/>
      <c r="GI66" s="5"/>
      <c r="GM66" s="5"/>
      <c r="GQ66" s="5"/>
      <c r="GU66" s="5"/>
      <c r="GY66" s="5"/>
      <c r="HC66" s="5"/>
      <c r="HG66" s="5"/>
      <c r="HK66" s="5"/>
      <c r="HO66" s="5"/>
      <c r="HS66" s="5"/>
      <c r="HW66" s="5"/>
      <c r="IA66" s="5"/>
      <c r="IE66" s="5"/>
    </row>
    <row r="67" spans="1:244" s="20" customFormat="1" x14ac:dyDescent="0.25">
      <c r="A67" s="16" t="s">
        <v>71</v>
      </c>
      <c r="B67" s="17">
        <v>5052.0561598346603</v>
      </c>
      <c r="C67" s="17">
        <v>10.41</v>
      </c>
      <c r="D67" s="18">
        <v>0.96241152011308939</v>
      </c>
    </row>
    <row r="68" spans="1:244" x14ac:dyDescent="0.25">
      <c r="A68" s="10" t="s">
        <v>72</v>
      </c>
    </row>
    <row r="69" spans="1:244" x14ac:dyDescent="0.25">
      <c r="A69" s="5" t="s">
        <v>73</v>
      </c>
      <c r="B69" s="2">
        <v>106.27999999999999</v>
      </c>
      <c r="C69" s="2">
        <v>0.22</v>
      </c>
      <c r="D69" s="15">
        <v>2.0246231063465972E-2</v>
      </c>
    </row>
    <row r="70" spans="1:244" x14ac:dyDescent="0.25">
      <c r="A70" s="5" t="s">
        <v>74</v>
      </c>
      <c r="B70" s="2">
        <v>13.505916718427084</v>
      </c>
      <c r="C70" s="2">
        <v>0.03</v>
      </c>
      <c r="D70" s="15">
        <v>2.5728632913549388E-3</v>
      </c>
    </row>
    <row r="71" spans="1:244" x14ac:dyDescent="0.25">
      <c r="A71" s="5" t="s">
        <v>75</v>
      </c>
      <c r="B71" s="2">
        <v>74.98</v>
      </c>
      <c r="C71" s="2">
        <v>0.15</v>
      </c>
      <c r="D71" s="15">
        <v>1.4283613145828744E-2</v>
      </c>
    </row>
    <row r="72" spans="1:244" x14ac:dyDescent="0.25">
      <c r="A72" s="5" t="s">
        <v>76</v>
      </c>
      <c r="B72" s="2">
        <v>2.5499999999999998</v>
      </c>
      <c r="C72" s="2">
        <v>0.01</v>
      </c>
      <c r="D72" s="15">
        <v>4.857723862611802E-4</v>
      </c>
    </row>
    <row r="73" spans="1:244" x14ac:dyDescent="0.25">
      <c r="A73" s="16" t="s">
        <v>77</v>
      </c>
      <c r="B73" s="17">
        <v>197.3159167184271</v>
      </c>
      <c r="C73" s="17">
        <v>0.41000000000000003</v>
      </c>
      <c r="D73" s="18">
        <v>3.7588479886910831E-2</v>
      </c>
      <c r="E73" s="5"/>
      <c r="H73" s="21"/>
      <c r="I73" s="5"/>
      <c r="L73" s="21"/>
      <c r="M73" s="5"/>
      <c r="P73" s="21"/>
      <c r="Q73" s="5"/>
      <c r="T73" s="21"/>
      <c r="U73" s="5"/>
      <c r="X73" s="21"/>
      <c r="Y73" s="5"/>
      <c r="AB73" s="21"/>
      <c r="AC73" s="5"/>
      <c r="AF73" s="21"/>
      <c r="AG73" s="5"/>
      <c r="AJ73" s="21"/>
      <c r="AK73" s="5"/>
      <c r="AN73" s="21"/>
      <c r="AO73" s="5"/>
      <c r="AR73" s="21"/>
      <c r="AS73" s="5"/>
      <c r="AV73" s="21"/>
      <c r="AW73" s="5"/>
      <c r="AZ73" s="21"/>
      <c r="BA73" s="5"/>
      <c r="BD73" s="21"/>
      <c r="BE73" s="5"/>
      <c r="BH73" s="21"/>
      <c r="BI73" s="5"/>
      <c r="BL73" s="21"/>
      <c r="BM73" s="5"/>
      <c r="BP73" s="21"/>
      <c r="BQ73" s="5"/>
      <c r="BT73" s="21"/>
      <c r="BU73" s="5"/>
      <c r="BX73" s="21"/>
      <c r="BY73" s="5"/>
      <c r="CB73" s="21"/>
      <c r="CC73" s="5"/>
      <c r="CF73" s="21"/>
      <c r="CG73" s="5"/>
      <c r="CJ73" s="21"/>
      <c r="CK73" s="5"/>
      <c r="CN73" s="21"/>
      <c r="CO73" s="5"/>
      <c r="CR73" s="21"/>
      <c r="CS73" s="5"/>
      <c r="CV73" s="21"/>
      <c r="CW73" s="5"/>
      <c r="CZ73" s="21"/>
      <c r="DA73" s="5"/>
      <c r="DD73" s="21"/>
      <c r="DE73" s="5"/>
      <c r="DH73" s="21"/>
      <c r="DI73" s="5"/>
      <c r="DL73" s="21"/>
      <c r="DM73" s="5"/>
      <c r="DP73" s="21"/>
      <c r="DQ73" s="5"/>
      <c r="DT73" s="21"/>
      <c r="DU73" s="5"/>
      <c r="DX73" s="21"/>
      <c r="DY73" s="5"/>
      <c r="EB73" s="21"/>
      <c r="EC73" s="5"/>
      <c r="EF73" s="21"/>
      <c r="EG73" s="5"/>
      <c r="EJ73" s="21"/>
      <c r="EK73" s="5"/>
      <c r="EN73" s="21"/>
      <c r="EO73" s="5"/>
      <c r="ER73" s="21"/>
      <c r="ES73" s="5"/>
      <c r="EV73" s="21"/>
      <c r="EW73" s="5"/>
      <c r="EZ73" s="21"/>
      <c r="FA73" s="5"/>
      <c r="FD73" s="21"/>
      <c r="FE73" s="5"/>
      <c r="FH73" s="21"/>
      <c r="FI73" s="5"/>
      <c r="FL73" s="21"/>
      <c r="FM73" s="5"/>
      <c r="FP73" s="21"/>
      <c r="FQ73" s="5"/>
      <c r="FT73" s="21"/>
      <c r="FU73" s="5"/>
      <c r="FX73" s="21"/>
      <c r="FY73" s="5"/>
      <c r="GB73" s="21"/>
      <c r="GC73" s="5"/>
      <c r="GF73" s="21"/>
      <c r="GG73" s="5"/>
      <c r="GJ73" s="21"/>
      <c r="GK73" s="5"/>
      <c r="GN73" s="21"/>
      <c r="GO73" s="5"/>
      <c r="GR73" s="21"/>
      <c r="GS73" s="5"/>
      <c r="GV73" s="21"/>
      <c r="GW73" s="5"/>
      <c r="GZ73" s="21"/>
      <c r="HA73" s="5"/>
      <c r="HD73" s="21"/>
      <c r="HE73" s="5"/>
      <c r="HH73" s="21"/>
      <c r="HI73" s="5"/>
      <c r="HL73" s="21"/>
      <c r="HM73" s="5"/>
      <c r="HP73" s="21"/>
      <c r="HQ73" s="5"/>
      <c r="HT73" s="21"/>
      <c r="HU73" s="5"/>
      <c r="HX73" s="21"/>
      <c r="HY73" s="5"/>
      <c r="IB73" s="21"/>
      <c r="IC73" s="5"/>
      <c r="IF73" s="21"/>
      <c r="IG73" s="5"/>
      <c r="IJ73" s="21"/>
    </row>
    <row r="74" spans="1:244" s="20" customFormat="1" ht="13.5" thickBot="1" x14ac:dyDescent="0.3">
      <c r="A74" s="26" t="s">
        <v>78</v>
      </c>
      <c r="B74" s="27">
        <v>5249.372076553087</v>
      </c>
      <c r="C74" s="27">
        <v>10.82</v>
      </c>
      <c r="D74" s="28">
        <v>1.0000000000000002</v>
      </c>
    </row>
    <row r="75" spans="1:244" x14ac:dyDescent="0.25">
      <c r="A75" s="29" t="s">
        <v>79</v>
      </c>
      <c r="D75" s="30"/>
    </row>
  </sheetData>
  <printOptions horizontalCentered="1"/>
  <pageMargins left="0.78740157480314965" right="0.39370078740157483" top="0.78740157480314965" bottom="0.78740157480314965" header="0.59055118110236227" footer="0.59055118110236227"/>
  <pageSetup paperSize="9" orientation="portrait" horizontalDpi="300" verticalDpi="300" r:id="rId1"/>
  <headerFooter alignWithMargins="0">
    <oddHeader>&amp;L&amp;"Tahoma,Negrito"&amp;8Companhia Nacional de Abastecimento - CONAB</oddHeader>
    <oddFooter>&amp;R&amp;6&amp;F - &amp;A
versão - jan/2008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9"/>
  <dimension ref="A1:IJ75"/>
  <sheetViews>
    <sheetView showGridLines="0" zoomScaleNormal="100" workbookViewId="0"/>
  </sheetViews>
  <sheetFormatPr defaultColWidth="13.140625" defaultRowHeight="12.75" x14ac:dyDescent="0.25"/>
  <cols>
    <col min="1" max="1" width="52.140625" style="32" customWidth="1"/>
    <col min="2" max="3" width="14.42578125" style="32" customWidth="1"/>
    <col min="4" max="4" width="9.85546875" style="32" customWidth="1"/>
    <col min="5" max="256" width="13.140625" style="32"/>
    <col min="257" max="257" width="52.140625" style="32" customWidth="1"/>
    <col min="258" max="259" width="14.42578125" style="32" customWidth="1"/>
    <col min="260" max="260" width="9.85546875" style="32" customWidth="1"/>
    <col min="261" max="512" width="13.140625" style="32"/>
    <col min="513" max="513" width="52.140625" style="32" customWidth="1"/>
    <col min="514" max="515" width="14.42578125" style="32" customWidth="1"/>
    <col min="516" max="516" width="9.85546875" style="32" customWidth="1"/>
    <col min="517" max="768" width="13.140625" style="32"/>
    <col min="769" max="769" width="52.140625" style="32" customWidth="1"/>
    <col min="770" max="771" width="14.42578125" style="32" customWidth="1"/>
    <col min="772" max="772" width="9.85546875" style="32" customWidth="1"/>
    <col min="773" max="1024" width="13.140625" style="32"/>
    <col min="1025" max="1025" width="52.140625" style="32" customWidth="1"/>
    <col min="1026" max="1027" width="14.42578125" style="32" customWidth="1"/>
    <col min="1028" max="1028" width="9.85546875" style="32" customWidth="1"/>
    <col min="1029" max="1280" width="13.140625" style="32"/>
    <col min="1281" max="1281" width="52.140625" style="32" customWidth="1"/>
    <col min="1282" max="1283" width="14.42578125" style="32" customWidth="1"/>
    <col min="1284" max="1284" width="9.85546875" style="32" customWidth="1"/>
    <col min="1285" max="1536" width="13.140625" style="32"/>
    <col min="1537" max="1537" width="52.140625" style="32" customWidth="1"/>
    <col min="1538" max="1539" width="14.42578125" style="32" customWidth="1"/>
    <col min="1540" max="1540" width="9.85546875" style="32" customWidth="1"/>
    <col min="1541" max="1792" width="13.140625" style="32"/>
    <col min="1793" max="1793" width="52.140625" style="32" customWidth="1"/>
    <col min="1794" max="1795" width="14.42578125" style="32" customWidth="1"/>
    <col min="1796" max="1796" width="9.85546875" style="32" customWidth="1"/>
    <col min="1797" max="2048" width="13.140625" style="32"/>
    <col min="2049" max="2049" width="52.140625" style="32" customWidth="1"/>
    <col min="2050" max="2051" width="14.42578125" style="32" customWidth="1"/>
    <col min="2052" max="2052" width="9.85546875" style="32" customWidth="1"/>
    <col min="2053" max="2304" width="13.140625" style="32"/>
    <col min="2305" max="2305" width="52.140625" style="32" customWidth="1"/>
    <col min="2306" max="2307" width="14.42578125" style="32" customWidth="1"/>
    <col min="2308" max="2308" width="9.85546875" style="32" customWidth="1"/>
    <col min="2309" max="2560" width="13.140625" style="32"/>
    <col min="2561" max="2561" width="52.140625" style="32" customWidth="1"/>
    <col min="2562" max="2563" width="14.42578125" style="32" customWidth="1"/>
    <col min="2564" max="2564" width="9.85546875" style="32" customWidth="1"/>
    <col min="2565" max="2816" width="13.140625" style="32"/>
    <col min="2817" max="2817" width="52.140625" style="32" customWidth="1"/>
    <col min="2818" max="2819" width="14.42578125" style="32" customWidth="1"/>
    <col min="2820" max="2820" width="9.85546875" style="32" customWidth="1"/>
    <col min="2821" max="3072" width="13.140625" style="32"/>
    <col min="3073" max="3073" width="52.140625" style="32" customWidth="1"/>
    <col min="3074" max="3075" width="14.42578125" style="32" customWidth="1"/>
    <col min="3076" max="3076" width="9.85546875" style="32" customWidth="1"/>
    <col min="3077" max="3328" width="13.140625" style="32"/>
    <col min="3329" max="3329" width="52.140625" style="32" customWidth="1"/>
    <col min="3330" max="3331" width="14.42578125" style="32" customWidth="1"/>
    <col min="3332" max="3332" width="9.85546875" style="32" customWidth="1"/>
    <col min="3333" max="3584" width="13.140625" style="32"/>
    <col min="3585" max="3585" width="52.140625" style="32" customWidth="1"/>
    <col min="3586" max="3587" width="14.42578125" style="32" customWidth="1"/>
    <col min="3588" max="3588" width="9.85546875" style="32" customWidth="1"/>
    <col min="3589" max="3840" width="13.140625" style="32"/>
    <col min="3841" max="3841" width="52.140625" style="32" customWidth="1"/>
    <col min="3842" max="3843" width="14.42578125" style="32" customWidth="1"/>
    <col min="3844" max="3844" width="9.85546875" style="32" customWidth="1"/>
    <col min="3845" max="4096" width="13.140625" style="32"/>
    <col min="4097" max="4097" width="52.140625" style="32" customWidth="1"/>
    <col min="4098" max="4099" width="14.42578125" style="32" customWidth="1"/>
    <col min="4100" max="4100" width="9.85546875" style="32" customWidth="1"/>
    <col min="4101" max="4352" width="13.140625" style="32"/>
    <col min="4353" max="4353" width="52.140625" style="32" customWidth="1"/>
    <col min="4354" max="4355" width="14.42578125" style="32" customWidth="1"/>
    <col min="4356" max="4356" width="9.85546875" style="32" customWidth="1"/>
    <col min="4357" max="4608" width="13.140625" style="32"/>
    <col min="4609" max="4609" width="52.140625" style="32" customWidth="1"/>
    <col min="4610" max="4611" width="14.42578125" style="32" customWidth="1"/>
    <col min="4612" max="4612" width="9.85546875" style="32" customWidth="1"/>
    <col min="4613" max="4864" width="13.140625" style="32"/>
    <col min="4865" max="4865" width="52.140625" style="32" customWidth="1"/>
    <col min="4866" max="4867" width="14.42578125" style="32" customWidth="1"/>
    <col min="4868" max="4868" width="9.85546875" style="32" customWidth="1"/>
    <col min="4869" max="5120" width="13.140625" style="32"/>
    <col min="5121" max="5121" width="52.140625" style="32" customWidth="1"/>
    <col min="5122" max="5123" width="14.42578125" style="32" customWidth="1"/>
    <col min="5124" max="5124" width="9.85546875" style="32" customWidth="1"/>
    <col min="5125" max="5376" width="13.140625" style="32"/>
    <col min="5377" max="5377" width="52.140625" style="32" customWidth="1"/>
    <col min="5378" max="5379" width="14.42578125" style="32" customWidth="1"/>
    <col min="5380" max="5380" width="9.85546875" style="32" customWidth="1"/>
    <col min="5381" max="5632" width="13.140625" style="32"/>
    <col min="5633" max="5633" width="52.140625" style="32" customWidth="1"/>
    <col min="5634" max="5635" width="14.42578125" style="32" customWidth="1"/>
    <col min="5636" max="5636" width="9.85546875" style="32" customWidth="1"/>
    <col min="5637" max="5888" width="13.140625" style="32"/>
    <col min="5889" max="5889" width="52.140625" style="32" customWidth="1"/>
    <col min="5890" max="5891" width="14.42578125" style="32" customWidth="1"/>
    <col min="5892" max="5892" width="9.85546875" style="32" customWidth="1"/>
    <col min="5893" max="6144" width="13.140625" style="32"/>
    <col min="6145" max="6145" width="52.140625" style="32" customWidth="1"/>
    <col min="6146" max="6147" width="14.42578125" style="32" customWidth="1"/>
    <col min="6148" max="6148" width="9.85546875" style="32" customWidth="1"/>
    <col min="6149" max="6400" width="13.140625" style="32"/>
    <col min="6401" max="6401" width="52.140625" style="32" customWidth="1"/>
    <col min="6402" max="6403" width="14.42578125" style="32" customWidth="1"/>
    <col min="6404" max="6404" width="9.85546875" style="32" customWidth="1"/>
    <col min="6405" max="6656" width="13.140625" style="32"/>
    <col min="6657" max="6657" width="52.140625" style="32" customWidth="1"/>
    <col min="6658" max="6659" width="14.42578125" style="32" customWidth="1"/>
    <col min="6660" max="6660" width="9.85546875" style="32" customWidth="1"/>
    <col min="6661" max="6912" width="13.140625" style="32"/>
    <col min="6913" max="6913" width="52.140625" style="32" customWidth="1"/>
    <col min="6914" max="6915" width="14.42578125" style="32" customWidth="1"/>
    <col min="6916" max="6916" width="9.85546875" style="32" customWidth="1"/>
    <col min="6917" max="7168" width="13.140625" style="32"/>
    <col min="7169" max="7169" width="52.140625" style="32" customWidth="1"/>
    <col min="7170" max="7171" width="14.42578125" style="32" customWidth="1"/>
    <col min="7172" max="7172" width="9.85546875" style="32" customWidth="1"/>
    <col min="7173" max="7424" width="13.140625" style="32"/>
    <col min="7425" max="7425" width="52.140625" style="32" customWidth="1"/>
    <col min="7426" max="7427" width="14.42578125" style="32" customWidth="1"/>
    <col min="7428" max="7428" width="9.85546875" style="32" customWidth="1"/>
    <col min="7429" max="7680" width="13.140625" style="32"/>
    <col min="7681" max="7681" width="52.140625" style="32" customWidth="1"/>
    <col min="7682" max="7683" width="14.42578125" style="32" customWidth="1"/>
    <col min="7684" max="7684" width="9.85546875" style="32" customWidth="1"/>
    <col min="7685" max="7936" width="13.140625" style="32"/>
    <col min="7937" max="7937" width="52.140625" style="32" customWidth="1"/>
    <col min="7938" max="7939" width="14.42578125" style="32" customWidth="1"/>
    <col min="7940" max="7940" width="9.85546875" style="32" customWidth="1"/>
    <col min="7941" max="8192" width="13.140625" style="32"/>
    <col min="8193" max="8193" width="52.140625" style="32" customWidth="1"/>
    <col min="8194" max="8195" width="14.42578125" style="32" customWidth="1"/>
    <col min="8196" max="8196" width="9.85546875" style="32" customWidth="1"/>
    <col min="8197" max="8448" width="13.140625" style="32"/>
    <col min="8449" max="8449" width="52.140625" style="32" customWidth="1"/>
    <col min="8450" max="8451" width="14.42578125" style="32" customWidth="1"/>
    <col min="8452" max="8452" width="9.85546875" style="32" customWidth="1"/>
    <col min="8453" max="8704" width="13.140625" style="32"/>
    <col min="8705" max="8705" width="52.140625" style="32" customWidth="1"/>
    <col min="8706" max="8707" width="14.42578125" style="32" customWidth="1"/>
    <col min="8708" max="8708" width="9.85546875" style="32" customWidth="1"/>
    <col min="8709" max="8960" width="13.140625" style="32"/>
    <col min="8961" max="8961" width="52.140625" style="32" customWidth="1"/>
    <col min="8962" max="8963" width="14.42578125" style="32" customWidth="1"/>
    <col min="8964" max="8964" width="9.85546875" style="32" customWidth="1"/>
    <col min="8965" max="9216" width="13.140625" style="32"/>
    <col min="9217" max="9217" width="52.140625" style="32" customWidth="1"/>
    <col min="9218" max="9219" width="14.42578125" style="32" customWidth="1"/>
    <col min="9220" max="9220" width="9.85546875" style="32" customWidth="1"/>
    <col min="9221" max="9472" width="13.140625" style="32"/>
    <col min="9473" max="9473" width="52.140625" style="32" customWidth="1"/>
    <col min="9474" max="9475" width="14.42578125" style="32" customWidth="1"/>
    <col min="9476" max="9476" width="9.85546875" style="32" customWidth="1"/>
    <col min="9477" max="9728" width="13.140625" style="32"/>
    <col min="9729" max="9729" width="52.140625" style="32" customWidth="1"/>
    <col min="9730" max="9731" width="14.42578125" style="32" customWidth="1"/>
    <col min="9732" max="9732" width="9.85546875" style="32" customWidth="1"/>
    <col min="9733" max="9984" width="13.140625" style="32"/>
    <col min="9985" max="9985" width="52.140625" style="32" customWidth="1"/>
    <col min="9986" max="9987" width="14.42578125" style="32" customWidth="1"/>
    <col min="9988" max="9988" width="9.85546875" style="32" customWidth="1"/>
    <col min="9989" max="10240" width="13.140625" style="32"/>
    <col min="10241" max="10241" width="52.140625" style="32" customWidth="1"/>
    <col min="10242" max="10243" width="14.42578125" style="32" customWidth="1"/>
    <col min="10244" max="10244" width="9.85546875" style="32" customWidth="1"/>
    <col min="10245" max="10496" width="13.140625" style="32"/>
    <col min="10497" max="10497" width="52.140625" style="32" customWidth="1"/>
    <col min="10498" max="10499" width="14.42578125" style="32" customWidth="1"/>
    <col min="10500" max="10500" width="9.85546875" style="32" customWidth="1"/>
    <col min="10501" max="10752" width="13.140625" style="32"/>
    <col min="10753" max="10753" width="52.140625" style="32" customWidth="1"/>
    <col min="10754" max="10755" width="14.42578125" style="32" customWidth="1"/>
    <col min="10756" max="10756" width="9.85546875" style="32" customWidth="1"/>
    <col min="10757" max="11008" width="13.140625" style="32"/>
    <col min="11009" max="11009" width="52.140625" style="32" customWidth="1"/>
    <col min="11010" max="11011" width="14.42578125" style="32" customWidth="1"/>
    <col min="11012" max="11012" width="9.85546875" style="32" customWidth="1"/>
    <col min="11013" max="11264" width="13.140625" style="32"/>
    <col min="11265" max="11265" width="52.140625" style="32" customWidth="1"/>
    <col min="11266" max="11267" width="14.42578125" style="32" customWidth="1"/>
    <col min="11268" max="11268" width="9.85546875" style="32" customWidth="1"/>
    <col min="11269" max="11520" width="13.140625" style="32"/>
    <col min="11521" max="11521" width="52.140625" style="32" customWidth="1"/>
    <col min="11522" max="11523" width="14.42578125" style="32" customWidth="1"/>
    <col min="11524" max="11524" width="9.85546875" style="32" customWidth="1"/>
    <col min="11525" max="11776" width="13.140625" style="32"/>
    <col min="11777" max="11777" width="52.140625" style="32" customWidth="1"/>
    <col min="11778" max="11779" width="14.42578125" style="32" customWidth="1"/>
    <col min="11780" max="11780" width="9.85546875" style="32" customWidth="1"/>
    <col min="11781" max="12032" width="13.140625" style="32"/>
    <col min="12033" max="12033" width="52.140625" style="32" customWidth="1"/>
    <col min="12034" max="12035" width="14.42578125" style="32" customWidth="1"/>
    <col min="12036" max="12036" width="9.85546875" style="32" customWidth="1"/>
    <col min="12037" max="12288" width="13.140625" style="32"/>
    <col min="12289" max="12289" width="52.140625" style="32" customWidth="1"/>
    <col min="12290" max="12291" width="14.42578125" style="32" customWidth="1"/>
    <col min="12292" max="12292" width="9.85546875" style="32" customWidth="1"/>
    <col min="12293" max="12544" width="13.140625" style="32"/>
    <col min="12545" max="12545" width="52.140625" style="32" customWidth="1"/>
    <col min="12546" max="12547" width="14.42578125" style="32" customWidth="1"/>
    <col min="12548" max="12548" width="9.85546875" style="32" customWidth="1"/>
    <col min="12549" max="12800" width="13.140625" style="32"/>
    <col min="12801" max="12801" width="52.140625" style="32" customWidth="1"/>
    <col min="12802" max="12803" width="14.42578125" style="32" customWidth="1"/>
    <col min="12804" max="12804" width="9.85546875" style="32" customWidth="1"/>
    <col min="12805" max="13056" width="13.140625" style="32"/>
    <col min="13057" max="13057" width="52.140625" style="32" customWidth="1"/>
    <col min="13058" max="13059" width="14.42578125" style="32" customWidth="1"/>
    <col min="13060" max="13060" width="9.85546875" style="32" customWidth="1"/>
    <col min="13061" max="13312" width="13.140625" style="32"/>
    <col min="13313" max="13313" width="52.140625" style="32" customWidth="1"/>
    <col min="13314" max="13315" width="14.42578125" style="32" customWidth="1"/>
    <col min="13316" max="13316" width="9.85546875" style="32" customWidth="1"/>
    <col min="13317" max="13568" width="13.140625" style="32"/>
    <col min="13569" max="13569" width="52.140625" style="32" customWidth="1"/>
    <col min="13570" max="13571" width="14.42578125" style="32" customWidth="1"/>
    <col min="13572" max="13572" width="9.85546875" style="32" customWidth="1"/>
    <col min="13573" max="13824" width="13.140625" style="32"/>
    <col min="13825" max="13825" width="52.140625" style="32" customWidth="1"/>
    <col min="13826" max="13827" width="14.42578125" style="32" customWidth="1"/>
    <col min="13828" max="13828" width="9.85546875" style="32" customWidth="1"/>
    <col min="13829" max="14080" width="13.140625" style="32"/>
    <col min="14081" max="14081" width="52.140625" style="32" customWidth="1"/>
    <col min="14082" max="14083" width="14.42578125" style="32" customWidth="1"/>
    <col min="14084" max="14084" width="9.85546875" style="32" customWidth="1"/>
    <col min="14085" max="14336" width="13.140625" style="32"/>
    <col min="14337" max="14337" width="52.140625" style="32" customWidth="1"/>
    <col min="14338" max="14339" width="14.42578125" style="32" customWidth="1"/>
    <col min="14340" max="14340" width="9.85546875" style="32" customWidth="1"/>
    <col min="14341" max="14592" width="13.140625" style="32"/>
    <col min="14593" max="14593" width="52.140625" style="32" customWidth="1"/>
    <col min="14594" max="14595" width="14.42578125" style="32" customWidth="1"/>
    <col min="14596" max="14596" width="9.85546875" style="32" customWidth="1"/>
    <col min="14597" max="14848" width="13.140625" style="32"/>
    <col min="14849" max="14849" width="52.140625" style="32" customWidth="1"/>
    <col min="14850" max="14851" width="14.42578125" style="32" customWidth="1"/>
    <col min="14852" max="14852" width="9.85546875" style="32" customWidth="1"/>
    <col min="14853" max="15104" width="13.140625" style="32"/>
    <col min="15105" max="15105" width="52.140625" style="32" customWidth="1"/>
    <col min="15106" max="15107" width="14.42578125" style="32" customWidth="1"/>
    <col min="15108" max="15108" width="9.85546875" style="32" customWidth="1"/>
    <col min="15109" max="15360" width="13.140625" style="32"/>
    <col min="15361" max="15361" width="52.140625" style="32" customWidth="1"/>
    <col min="15362" max="15363" width="14.42578125" style="32" customWidth="1"/>
    <col min="15364" max="15364" width="9.85546875" style="32" customWidth="1"/>
    <col min="15365" max="15616" width="13.140625" style="32"/>
    <col min="15617" max="15617" width="52.140625" style="32" customWidth="1"/>
    <col min="15618" max="15619" width="14.42578125" style="32" customWidth="1"/>
    <col min="15620" max="15620" width="9.85546875" style="32" customWidth="1"/>
    <col min="15621" max="15872" width="13.140625" style="32"/>
    <col min="15873" max="15873" width="52.140625" style="32" customWidth="1"/>
    <col min="15874" max="15875" width="14.42578125" style="32" customWidth="1"/>
    <col min="15876" max="15876" width="9.85546875" style="32" customWidth="1"/>
    <col min="15877" max="16128" width="13.140625" style="32"/>
    <col min="16129" max="16129" width="52.140625" style="32" customWidth="1"/>
    <col min="16130" max="16131" width="14.42578125" style="32" customWidth="1"/>
    <col min="16132" max="16132" width="9.85546875" style="32" customWidth="1"/>
    <col min="16133" max="16384" width="13.140625" style="32"/>
  </cols>
  <sheetData>
    <row r="1" spans="1:4" x14ac:dyDescent="0.25">
      <c r="A1" s="31" t="s">
        <v>0</v>
      </c>
      <c r="B1" s="31"/>
      <c r="C1" s="31"/>
      <c r="D1" s="31"/>
    </row>
    <row r="2" spans="1:4" x14ac:dyDescent="0.25">
      <c r="A2" s="31" t="s">
        <v>80</v>
      </c>
      <c r="B2" s="31"/>
      <c r="C2" s="31"/>
      <c r="D2" s="31"/>
    </row>
    <row r="3" spans="1:4" x14ac:dyDescent="0.25">
      <c r="A3" s="31" t="s">
        <v>2</v>
      </c>
      <c r="B3" s="31"/>
      <c r="C3" s="31"/>
      <c r="D3" s="31"/>
    </row>
    <row r="4" spans="1:4" x14ac:dyDescent="0.25">
      <c r="A4" s="31" t="s">
        <v>81</v>
      </c>
      <c r="B4" s="31"/>
      <c r="C4" s="31"/>
      <c r="D4" s="31"/>
    </row>
    <row r="5" spans="1:4" x14ac:dyDescent="0.25">
      <c r="A5" s="31" t="s">
        <v>4</v>
      </c>
      <c r="B5" s="31"/>
      <c r="C5" s="31"/>
      <c r="D5" s="31"/>
    </row>
    <row r="6" spans="1:4" ht="13.5" thickBot="1" x14ac:dyDescent="0.3">
      <c r="A6" s="33" t="s">
        <v>5</v>
      </c>
      <c r="B6" s="34">
        <v>7280.91</v>
      </c>
      <c r="C6" s="35" t="s">
        <v>6</v>
      </c>
    </row>
    <row r="7" spans="1:4" x14ac:dyDescent="0.25">
      <c r="A7" s="36"/>
      <c r="B7" s="37" t="s">
        <v>7</v>
      </c>
      <c r="C7" s="38">
        <v>43891</v>
      </c>
      <c r="D7" s="39" t="s">
        <v>8</v>
      </c>
    </row>
    <row r="8" spans="1:4" x14ac:dyDescent="0.25">
      <c r="A8" s="40" t="s">
        <v>9</v>
      </c>
      <c r="D8" s="41" t="s">
        <v>10</v>
      </c>
    </row>
    <row r="9" spans="1:4" ht="13.5" thickBot="1" x14ac:dyDescent="0.3">
      <c r="A9" s="42"/>
      <c r="B9" s="43" t="s">
        <v>11</v>
      </c>
      <c r="C9" s="43" t="s">
        <v>12</v>
      </c>
      <c r="D9" s="43" t="s">
        <v>13</v>
      </c>
    </row>
    <row r="10" spans="1:4" x14ac:dyDescent="0.25">
      <c r="A10" s="40" t="s">
        <v>14</v>
      </c>
    </row>
    <row r="11" spans="1:4" x14ac:dyDescent="0.25">
      <c r="A11" s="44" t="s">
        <v>15</v>
      </c>
      <c r="B11" s="32">
        <v>0</v>
      </c>
      <c r="C11" s="32">
        <v>0</v>
      </c>
      <c r="D11" s="15">
        <v>0</v>
      </c>
    </row>
    <row r="12" spans="1:4" x14ac:dyDescent="0.25">
      <c r="A12" s="44" t="s">
        <v>16</v>
      </c>
      <c r="B12" s="32">
        <v>0</v>
      </c>
      <c r="C12" s="32">
        <v>0</v>
      </c>
      <c r="D12" s="15">
        <v>0</v>
      </c>
    </row>
    <row r="13" spans="1:4" x14ac:dyDescent="0.25">
      <c r="A13" s="44" t="s">
        <v>17</v>
      </c>
      <c r="D13" s="15"/>
    </row>
    <row r="14" spans="1:4" x14ac:dyDescent="0.25">
      <c r="A14" s="44" t="s">
        <v>18</v>
      </c>
      <c r="B14" s="32">
        <v>0</v>
      </c>
      <c r="C14" s="32">
        <v>0</v>
      </c>
      <c r="D14" s="15">
        <v>0</v>
      </c>
    </row>
    <row r="15" spans="1:4" x14ac:dyDescent="0.25">
      <c r="A15" s="44" t="s">
        <v>19</v>
      </c>
      <c r="B15" s="32">
        <v>0</v>
      </c>
      <c r="C15" s="32">
        <v>0</v>
      </c>
      <c r="D15" s="15">
        <v>0</v>
      </c>
    </row>
    <row r="16" spans="1:4" x14ac:dyDescent="0.25">
      <c r="A16" s="44" t="s">
        <v>20</v>
      </c>
      <c r="B16" s="32">
        <v>0</v>
      </c>
      <c r="C16" s="32">
        <v>0</v>
      </c>
      <c r="D16" s="15">
        <v>0</v>
      </c>
    </row>
    <row r="17" spans="1:4" x14ac:dyDescent="0.25">
      <c r="A17" s="44" t="s">
        <v>21</v>
      </c>
      <c r="B17" s="32">
        <v>0</v>
      </c>
      <c r="C17" s="32">
        <v>0</v>
      </c>
      <c r="D17" s="15">
        <v>0</v>
      </c>
    </row>
    <row r="18" spans="1:4" x14ac:dyDescent="0.25">
      <c r="A18" s="35" t="s">
        <v>22</v>
      </c>
      <c r="B18" s="32">
        <v>780.31999999999994</v>
      </c>
      <c r="C18" s="32">
        <v>1.62</v>
      </c>
      <c r="D18" s="15">
        <v>0.15096928920020888</v>
      </c>
    </row>
    <row r="19" spans="1:4" x14ac:dyDescent="0.25">
      <c r="A19" s="35" t="s">
        <v>23</v>
      </c>
      <c r="B19" s="32">
        <v>41.8</v>
      </c>
      <c r="C19" s="32">
        <v>0.08</v>
      </c>
      <c r="D19" s="15">
        <v>8.0870877185881835E-3</v>
      </c>
    </row>
    <row r="20" spans="1:4" x14ac:dyDescent="0.25">
      <c r="A20" s="35" t="s">
        <v>24</v>
      </c>
      <c r="B20" s="32">
        <v>0</v>
      </c>
      <c r="C20" s="32">
        <v>0</v>
      </c>
      <c r="D20" s="15">
        <v>0</v>
      </c>
    </row>
    <row r="21" spans="1:4" x14ac:dyDescent="0.25">
      <c r="A21" s="35" t="s">
        <v>25</v>
      </c>
      <c r="B21" s="32">
        <v>640</v>
      </c>
      <c r="C21" s="32">
        <v>1.32</v>
      </c>
      <c r="D21" s="15">
        <v>0.12382143875350331</v>
      </c>
    </row>
    <row r="22" spans="1:4" x14ac:dyDescent="0.25">
      <c r="A22" s="35" t="s">
        <v>26</v>
      </c>
      <c r="B22" s="32">
        <v>41.1</v>
      </c>
      <c r="C22" s="32">
        <v>0.08</v>
      </c>
      <c r="D22" s="15">
        <v>7.9516580199515408E-3</v>
      </c>
    </row>
    <row r="23" spans="1:4" x14ac:dyDescent="0.25">
      <c r="A23" s="35" t="s">
        <v>27</v>
      </c>
      <c r="B23" s="32">
        <v>0</v>
      </c>
      <c r="C23" s="32">
        <v>0</v>
      </c>
      <c r="D23" s="15">
        <v>0</v>
      </c>
    </row>
    <row r="24" spans="1:4" x14ac:dyDescent="0.25">
      <c r="A24" s="35" t="s">
        <v>28</v>
      </c>
      <c r="B24" s="32">
        <v>0</v>
      </c>
      <c r="C24" s="32">
        <v>0</v>
      </c>
      <c r="D24" s="15">
        <v>0</v>
      </c>
    </row>
    <row r="25" spans="1:4" x14ac:dyDescent="0.25">
      <c r="A25" s="35" t="s">
        <v>29</v>
      </c>
      <c r="D25" s="15"/>
    </row>
    <row r="26" spans="1:4" x14ac:dyDescent="0.25">
      <c r="A26" s="35" t="s">
        <v>30</v>
      </c>
      <c r="B26" s="32">
        <v>0</v>
      </c>
      <c r="C26" s="32">
        <v>0</v>
      </c>
      <c r="D26" s="15">
        <v>0</v>
      </c>
    </row>
    <row r="27" spans="1:4" x14ac:dyDescent="0.25">
      <c r="A27" s="35" t="s">
        <v>31</v>
      </c>
      <c r="B27" s="32">
        <v>0</v>
      </c>
      <c r="C27" s="32">
        <v>0</v>
      </c>
      <c r="D27" s="15">
        <v>0</v>
      </c>
    </row>
    <row r="28" spans="1:4" x14ac:dyDescent="0.25">
      <c r="A28" s="35" t="s">
        <v>32</v>
      </c>
      <c r="B28" s="32">
        <v>0</v>
      </c>
      <c r="C28" s="32">
        <v>0</v>
      </c>
      <c r="D28" s="15">
        <v>0</v>
      </c>
    </row>
    <row r="29" spans="1:4" x14ac:dyDescent="0.25">
      <c r="A29" s="35" t="s">
        <v>33</v>
      </c>
      <c r="B29" s="32">
        <v>0</v>
      </c>
      <c r="C29" s="32">
        <v>0</v>
      </c>
      <c r="D29" s="15">
        <v>0</v>
      </c>
    </row>
    <row r="30" spans="1:4" x14ac:dyDescent="0.25">
      <c r="A30" s="35" t="s">
        <v>34</v>
      </c>
      <c r="B30" s="32">
        <v>0</v>
      </c>
      <c r="C30" s="32">
        <v>0</v>
      </c>
      <c r="D30" s="15">
        <v>0</v>
      </c>
    </row>
    <row r="31" spans="1:4" x14ac:dyDescent="0.25">
      <c r="A31" s="35" t="s">
        <v>35</v>
      </c>
      <c r="B31" s="32">
        <v>0</v>
      </c>
      <c r="C31" s="32">
        <v>0</v>
      </c>
      <c r="D31" s="15">
        <v>0</v>
      </c>
    </row>
    <row r="32" spans="1:4" x14ac:dyDescent="0.25">
      <c r="A32" s="35" t="s">
        <v>36</v>
      </c>
      <c r="B32" s="32">
        <v>1941.58</v>
      </c>
      <c r="C32" s="32">
        <v>4</v>
      </c>
      <c r="D32" s="15">
        <v>0.37563942039847958</v>
      </c>
    </row>
    <row r="33" spans="1:4" x14ac:dyDescent="0.25">
      <c r="A33" s="35" t="s">
        <v>37</v>
      </c>
      <c r="B33" s="32">
        <v>0</v>
      </c>
      <c r="C33" s="32">
        <v>0</v>
      </c>
      <c r="D33" s="15">
        <v>0</v>
      </c>
    </row>
    <row r="34" spans="1:4" x14ac:dyDescent="0.25">
      <c r="A34" s="35" t="s">
        <v>38</v>
      </c>
      <c r="B34" s="32">
        <v>0</v>
      </c>
      <c r="C34" s="32">
        <v>0</v>
      </c>
      <c r="D34" s="15">
        <v>0</v>
      </c>
    </row>
    <row r="35" spans="1:4" x14ac:dyDescent="0.25">
      <c r="A35" s="45" t="s">
        <v>39</v>
      </c>
      <c r="B35" s="46">
        <v>3444.7999999999997</v>
      </c>
      <c r="C35" s="46">
        <v>7.1000000000000005</v>
      </c>
      <c r="D35" s="18">
        <v>0.66646889409073151</v>
      </c>
    </row>
    <row r="36" spans="1:4" x14ac:dyDescent="0.25">
      <c r="A36" s="47" t="s">
        <v>40</v>
      </c>
    </row>
    <row r="37" spans="1:4" x14ac:dyDescent="0.25">
      <c r="A37" s="44" t="s">
        <v>41</v>
      </c>
      <c r="B37" s="32">
        <v>485.39</v>
      </c>
      <c r="C37" s="32">
        <v>1</v>
      </c>
      <c r="D37" s="15">
        <v>9.3908887744629632E-2</v>
      </c>
    </row>
    <row r="38" spans="1:4" x14ac:dyDescent="0.25">
      <c r="A38" s="44" t="s">
        <v>42</v>
      </c>
      <c r="D38" s="15"/>
    </row>
    <row r="39" spans="1:4" x14ac:dyDescent="0.25">
      <c r="A39" s="44" t="s">
        <v>43</v>
      </c>
      <c r="B39" s="32">
        <v>103.34</v>
      </c>
      <c r="C39" s="32">
        <v>0.21</v>
      </c>
      <c r="D39" s="15">
        <v>1.9993292938729736E-2</v>
      </c>
    </row>
    <row r="40" spans="1:4" x14ac:dyDescent="0.25">
      <c r="A40" s="44" t="s">
        <v>44</v>
      </c>
      <c r="B40" s="32">
        <v>0</v>
      </c>
      <c r="C40" s="32">
        <v>0</v>
      </c>
      <c r="D40" s="15">
        <v>0</v>
      </c>
    </row>
    <row r="41" spans="1:4" x14ac:dyDescent="0.25">
      <c r="A41" s="44" t="s">
        <v>45</v>
      </c>
      <c r="B41" s="32">
        <v>0</v>
      </c>
      <c r="C41" s="32">
        <v>0</v>
      </c>
      <c r="D41" s="15">
        <v>0</v>
      </c>
    </row>
    <row r="42" spans="1:4" x14ac:dyDescent="0.25">
      <c r="A42" s="44" t="s">
        <v>46</v>
      </c>
      <c r="B42" s="32">
        <v>0</v>
      </c>
      <c r="C42" s="32">
        <v>0</v>
      </c>
      <c r="D42" s="15">
        <v>0</v>
      </c>
    </row>
    <row r="43" spans="1:4" x14ac:dyDescent="0.25">
      <c r="A43" s="35" t="s">
        <v>47</v>
      </c>
      <c r="B43" s="32">
        <v>0</v>
      </c>
      <c r="C43" s="32">
        <v>0</v>
      </c>
      <c r="D43" s="15">
        <v>0</v>
      </c>
    </row>
    <row r="44" spans="1:4" x14ac:dyDescent="0.25">
      <c r="A44" s="44" t="s">
        <v>48</v>
      </c>
      <c r="B44" s="32">
        <v>0</v>
      </c>
      <c r="C44" s="32">
        <v>0</v>
      </c>
      <c r="D44" s="15">
        <v>0</v>
      </c>
    </row>
    <row r="45" spans="1:4" x14ac:dyDescent="0.25">
      <c r="A45" s="44" t="s">
        <v>49</v>
      </c>
      <c r="B45" s="32">
        <v>0</v>
      </c>
      <c r="C45" s="32">
        <v>0</v>
      </c>
      <c r="D45" s="15">
        <v>0</v>
      </c>
    </row>
    <row r="46" spans="1:4" x14ac:dyDescent="0.25">
      <c r="A46" s="44" t="s">
        <v>50</v>
      </c>
      <c r="B46" s="32">
        <v>0</v>
      </c>
      <c r="C46" s="32">
        <v>0</v>
      </c>
      <c r="D46" s="15">
        <v>0</v>
      </c>
    </row>
    <row r="47" spans="1:4" x14ac:dyDescent="0.25">
      <c r="A47" s="44" t="s">
        <v>51</v>
      </c>
      <c r="B47" s="32">
        <v>0</v>
      </c>
      <c r="C47" s="32">
        <v>0</v>
      </c>
      <c r="D47" s="15">
        <v>0</v>
      </c>
    </row>
    <row r="48" spans="1:4" x14ac:dyDescent="0.25">
      <c r="A48" s="44" t="s">
        <v>52</v>
      </c>
      <c r="B48" s="32">
        <v>101.93</v>
      </c>
      <c r="C48" s="32">
        <v>0.21</v>
      </c>
      <c r="D48" s="15">
        <v>1.9720498831475926E-2</v>
      </c>
    </row>
    <row r="49" spans="1:244" x14ac:dyDescent="0.25">
      <c r="A49" s="44" t="s">
        <v>53</v>
      </c>
      <c r="B49" s="32">
        <v>0</v>
      </c>
      <c r="C49" s="32">
        <v>0</v>
      </c>
      <c r="D49" s="15">
        <v>0</v>
      </c>
    </row>
    <row r="50" spans="1:244" x14ac:dyDescent="0.25">
      <c r="A50" s="45" t="s">
        <v>54</v>
      </c>
      <c r="B50" s="46">
        <v>690.66000000000008</v>
      </c>
      <c r="C50" s="46">
        <v>1.42</v>
      </c>
      <c r="D50" s="46">
        <v>0.13362267951483528</v>
      </c>
    </row>
    <row r="51" spans="1:244" x14ac:dyDescent="0.25">
      <c r="A51" s="40" t="s">
        <v>55</v>
      </c>
    </row>
    <row r="52" spans="1:244" x14ac:dyDescent="0.25">
      <c r="A52" s="44" t="s">
        <v>56</v>
      </c>
      <c r="B52" s="32">
        <v>44.313994247216939</v>
      </c>
      <c r="C52" s="32">
        <v>0.09</v>
      </c>
      <c r="D52" s="15">
        <v>8.5734726946951091E-3</v>
      </c>
    </row>
    <row r="53" spans="1:244" x14ac:dyDescent="0.25">
      <c r="A53" s="45" t="s">
        <v>57</v>
      </c>
      <c r="B53" s="46">
        <v>44.313994247216939</v>
      </c>
      <c r="C53" s="46">
        <v>0.09</v>
      </c>
      <c r="D53" s="18">
        <v>8.5734726946951091E-3</v>
      </c>
    </row>
    <row r="54" spans="1:244" s="48" customFormat="1" x14ac:dyDescent="0.25">
      <c r="A54" s="45" t="s">
        <v>58</v>
      </c>
      <c r="B54" s="46">
        <v>4179.7739942472172</v>
      </c>
      <c r="C54" s="46">
        <v>8.61</v>
      </c>
      <c r="D54" s="18">
        <v>0.80866504630026192</v>
      </c>
    </row>
    <row r="55" spans="1:244" x14ac:dyDescent="0.25">
      <c r="A55" s="40" t="s">
        <v>59</v>
      </c>
    </row>
    <row r="56" spans="1:244" x14ac:dyDescent="0.25">
      <c r="A56" s="35" t="s">
        <v>60</v>
      </c>
      <c r="B56" s="32">
        <v>87.85</v>
      </c>
      <c r="C56" s="32">
        <v>0.18</v>
      </c>
      <c r="D56" s="15">
        <v>1.6996427178898852E-2</v>
      </c>
    </row>
    <row r="57" spans="1:244" x14ac:dyDescent="0.25">
      <c r="A57" s="35" t="s">
        <v>61</v>
      </c>
      <c r="B57" s="32">
        <v>1.74</v>
      </c>
      <c r="C57" s="32">
        <v>0</v>
      </c>
      <c r="D57" s="15">
        <v>3.3663953661108712E-4</v>
      </c>
    </row>
    <row r="58" spans="1:244" x14ac:dyDescent="0.25">
      <c r="A58" s="44" t="s">
        <v>62</v>
      </c>
      <c r="B58" s="32">
        <v>0</v>
      </c>
      <c r="C58" s="32">
        <v>0</v>
      </c>
      <c r="D58" s="15">
        <v>0</v>
      </c>
    </row>
    <row r="59" spans="1:244" x14ac:dyDescent="0.25">
      <c r="A59" s="44" t="s">
        <v>63</v>
      </c>
      <c r="B59" s="32">
        <v>449.72792055707953</v>
      </c>
      <c r="C59" s="32">
        <v>0.93</v>
      </c>
      <c r="D59" s="15">
        <v>8.7009309642185659E-2</v>
      </c>
    </row>
    <row r="60" spans="1:244" x14ac:dyDescent="0.25">
      <c r="A60" s="45" t="s">
        <v>64</v>
      </c>
      <c r="B60" s="46">
        <v>539.31792055707956</v>
      </c>
      <c r="C60" s="46">
        <v>1.1100000000000001</v>
      </c>
      <c r="D60" s="18">
        <v>0.1043423763576956</v>
      </c>
      <c r="E60" s="35"/>
      <c r="H60" s="21"/>
      <c r="I60" s="35"/>
      <c r="L60" s="21"/>
      <c r="M60" s="35"/>
      <c r="P60" s="21"/>
      <c r="Q60" s="35"/>
      <c r="T60" s="21"/>
      <c r="U60" s="35"/>
      <c r="X60" s="21"/>
      <c r="Y60" s="35"/>
      <c r="AB60" s="21"/>
      <c r="AC60" s="35"/>
      <c r="AF60" s="21"/>
      <c r="AG60" s="35"/>
      <c r="AJ60" s="21"/>
      <c r="AK60" s="35"/>
      <c r="AN60" s="21"/>
      <c r="AO60" s="35"/>
      <c r="AR60" s="21"/>
      <c r="AS60" s="35"/>
      <c r="AV60" s="21"/>
      <c r="AW60" s="35"/>
      <c r="AZ60" s="21"/>
      <c r="BA60" s="35"/>
      <c r="BD60" s="21"/>
      <c r="BE60" s="35"/>
      <c r="BH60" s="21"/>
      <c r="BI60" s="35"/>
      <c r="BL60" s="21"/>
      <c r="BM60" s="35"/>
      <c r="BP60" s="21"/>
      <c r="BQ60" s="35"/>
      <c r="BT60" s="21"/>
      <c r="BU60" s="35"/>
      <c r="BX60" s="21"/>
      <c r="BY60" s="35"/>
      <c r="CB60" s="21"/>
      <c r="CC60" s="35"/>
      <c r="CF60" s="21"/>
      <c r="CG60" s="35"/>
      <c r="CJ60" s="21"/>
      <c r="CK60" s="35"/>
      <c r="CN60" s="21"/>
      <c r="CO60" s="35"/>
      <c r="CR60" s="21"/>
      <c r="CS60" s="35"/>
      <c r="CV60" s="21"/>
      <c r="CW60" s="35"/>
      <c r="CZ60" s="21"/>
      <c r="DA60" s="35"/>
      <c r="DD60" s="21"/>
      <c r="DE60" s="35"/>
      <c r="DH60" s="21"/>
      <c r="DI60" s="35"/>
      <c r="DL60" s="21"/>
      <c r="DM60" s="35"/>
      <c r="DP60" s="21"/>
      <c r="DQ60" s="35"/>
      <c r="DT60" s="21"/>
      <c r="DU60" s="35"/>
      <c r="DX60" s="21"/>
      <c r="DY60" s="35"/>
      <c r="EB60" s="21"/>
      <c r="EC60" s="35"/>
      <c r="EF60" s="21"/>
      <c r="EG60" s="35"/>
      <c r="EJ60" s="21"/>
      <c r="EK60" s="35"/>
      <c r="EN60" s="21"/>
      <c r="EO60" s="35"/>
      <c r="ER60" s="21"/>
      <c r="ES60" s="35"/>
      <c r="EV60" s="21"/>
      <c r="EW60" s="35"/>
      <c r="EZ60" s="21"/>
      <c r="FA60" s="35"/>
      <c r="FD60" s="21"/>
      <c r="FE60" s="35"/>
      <c r="FH60" s="21"/>
      <c r="FI60" s="35"/>
      <c r="FL60" s="21"/>
      <c r="FM60" s="35"/>
      <c r="FP60" s="21"/>
      <c r="FQ60" s="35"/>
      <c r="FT60" s="21"/>
      <c r="FU60" s="35"/>
      <c r="FX60" s="21"/>
      <c r="FY60" s="35"/>
      <c r="GB60" s="21"/>
      <c r="GC60" s="35"/>
      <c r="GF60" s="21"/>
      <c r="GG60" s="35"/>
      <c r="GJ60" s="21"/>
      <c r="GK60" s="35"/>
      <c r="GN60" s="21"/>
      <c r="GO60" s="35"/>
      <c r="GR60" s="21"/>
      <c r="GS60" s="35"/>
      <c r="GV60" s="21"/>
      <c r="GW60" s="35"/>
      <c r="GZ60" s="21"/>
      <c r="HA60" s="35"/>
      <c r="HD60" s="21"/>
      <c r="HE60" s="35"/>
      <c r="HH60" s="21"/>
      <c r="HI60" s="35"/>
      <c r="HL60" s="21"/>
      <c r="HM60" s="35"/>
      <c r="HP60" s="21"/>
      <c r="HQ60" s="35"/>
      <c r="HT60" s="21"/>
      <c r="HU60" s="35"/>
      <c r="HX60" s="21"/>
      <c r="HY60" s="35"/>
      <c r="IB60" s="21"/>
      <c r="IC60" s="35"/>
      <c r="IF60" s="21"/>
      <c r="IG60" s="35"/>
      <c r="IJ60" s="21"/>
    </row>
    <row r="61" spans="1:244" x14ac:dyDescent="0.25">
      <c r="A61" s="40" t="s">
        <v>65</v>
      </c>
    </row>
    <row r="62" spans="1:244" x14ac:dyDescent="0.25">
      <c r="A62" s="44" t="s">
        <v>66</v>
      </c>
      <c r="B62" s="32">
        <v>336.21</v>
      </c>
      <c r="C62" s="32">
        <v>0.69</v>
      </c>
      <c r="D62" s="15">
        <v>6.5046884255180223E-2</v>
      </c>
    </row>
    <row r="63" spans="1:244" x14ac:dyDescent="0.25">
      <c r="A63" s="44" t="s">
        <v>67</v>
      </c>
      <c r="B63" s="32">
        <v>0</v>
      </c>
      <c r="C63" s="32">
        <v>0</v>
      </c>
      <c r="D63" s="15">
        <v>0</v>
      </c>
    </row>
    <row r="64" spans="1:244" x14ac:dyDescent="0.25">
      <c r="A64" s="44" t="s">
        <v>68</v>
      </c>
      <c r="B64" s="32">
        <v>13.94</v>
      </c>
      <c r="C64" s="32">
        <v>0.03</v>
      </c>
      <c r="D64" s="15">
        <v>2.6969857128497435E-3</v>
      </c>
    </row>
    <row r="65" spans="1:244" x14ac:dyDescent="0.25">
      <c r="A65" s="45" t="s">
        <v>69</v>
      </c>
      <c r="B65" s="49">
        <v>350.15</v>
      </c>
      <c r="C65" s="49">
        <v>0.72</v>
      </c>
      <c r="D65" s="23">
        <v>6.7743869968029974E-2</v>
      </c>
      <c r="E65" s="35"/>
      <c r="H65" s="21"/>
      <c r="I65" s="35"/>
      <c r="L65" s="21"/>
      <c r="M65" s="35"/>
      <c r="P65" s="21"/>
      <c r="Q65" s="35"/>
      <c r="T65" s="21"/>
      <c r="U65" s="35"/>
      <c r="X65" s="21"/>
      <c r="Y65" s="35"/>
      <c r="AB65" s="21"/>
      <c r="AC65" s="35"/>
      <c r="AF65" s="21"/>
      <c r="AG65" s="35"/>
      <c r="AJ65" s="21"/>
      <c r="AK65" s="35"/>
      <c r="AN65" s="21"/>
      <c r="AO65" s="35"/>
      <c r="AR65" s="21"/>
      <c r="AS65" s="35"/>
      <c r="AV65" s="21"/>
      <c r="AW65" s="35"/>
      <c r="AZ65" s="21"/>
      <c r="BA65" s="35"/>
      <c r="BD65" s="21"/>
      <c r="BE65" s="35"/>
      <c r="BH65" s="21"/>
      <c r="BI65" s="35"/>
      <c r="BL65" s="21"/>
      <c r="BM65" s="35"/>
      <c r="BP65" s="21"/>
      <c r="BQ65" s="35"/>
      <c r="BT65" s="21"/>
      <c r="BU65" s="35"/>
      <c r="BX65" s="21"/>
      <c r="BY65" s="35"/>
      <c r="CB65" s="21"/>
      <c r="CC65" s="35"/>
      <c r="CF65" s="21"/>
      <c r="CG65" s="35"/>
      <c r="CJ65" s="21"/>
      <c r="CK65" s="35"/>
      <c r="CN65" s="21"/>
      <c r="CO65" s="35"/>
      <c r="CR65" s="21"/>
      <c r="CS65" s="35"/>
      <c r="CV65" s="21"/>
      <c r="CW65" s="35"/>
      <c r="CZ65" s="21"/>
      <c r="DA65" s="35"/>
      <c r="DD65" s="21"/>
      <c r="DE65" s="35"/>
      <c r="DH65" s="21"/>
      <c r="DI65" s="35"/>
      <c r="DL65" s="21"/>
      <c r="DM65" s="35"/>
      <c r="DP65" s="21"/>
      <c r="DQ65" s="35"/>
      <c r="DT65" s="21"/>
      <c r="DU65" s="35"/>
      <c r="DX65" s="21"/>
      <c r="DY65" s="35"/>
      <c r="EB65" s="21"/>
      <c r="EC65" s="35"/>
      <c r="EF65" s="21"/>
      <c r="EG65" s="35"/>
      <c r="EJ65" s="21"/>
      <c r="EK65" s="35"/>
      <c r="EN65" s="21"/>
      <c r="EO65" s="35"/>
      <c r="ER65" s="21"/>
      <c r="ES65" s="35"/>
      <c r="EV65" s="21"/>
      <c r="EW65" s="35"/>
      <c r="EZ65" s="21"/>
      <c r="FA65" s="35"/>
      <c r="FD65" s="21"/>
      <c r="FE65" s="35"/>
      <c r="FH65" s="21"/>
      <c r="FI65" s="35"/>
      <c r="FL65" s="21"/>
      <c r="FM65" s="35"/>
      <c r="FP65" s="21"/>
      <c r="FQ65" s="35"/>
      <c r="FT65" s="21"/>
      <c r="FU65" s="35"/>
      <c r="FX65" s="21"/>
      <c r="FY65" s="35"/>
      <c r="GB65" s="21"/>
      <c r="GC65" s="35"/>
      <c r="GF65" s="21"/>
      <c r="GG65" s="35"/>
      <c r="GJ65" s="21"/>
      <c r="GK65" s="35"/>
      <c r="GN65" s="21"/>
      <c r="GO65" s="35"/>
      <c r="GR65" s="21"/>
      <c r="GS65" s="35"/>
      <c r="GV65" s="21"/>
      <c r="GW65" s="35"/>
      <c r="GZ65" s="21"/>
      <c r="HA65" s="35"/>
      <c r="HD65" s="21"/>
      <c r="HE65" s="35"/>
      <c r="HH65" s="21"/>
      <c r="HI65" s="35"/>
      <c r="HL65" s="21"/>
      <c r="HM65" s="35"/>
      <c r="HP65" s="21"/>
      <c r="HQ65" s="35"/>
      <c r="HT65" s="21"/>
      <c r="HU65" s="35"/>
      <c r="HX65" s="21"/>
      <c r="HY65" s="35"/>
      <c r="IB65" s="21"/>
      <c r="IC65" s="35"/>
      <c r="IF65" s="21"/>
      <c r="IG65" s="35"/>
      <c r="IJ65" s="21"/>
    </row>
    <row r="66" spans="1:244" x14ac:dyDescent="0.25">
      <c r="A66" s="45" t="s">
        <v>70</v>
      </c>
      <c r="B66" s="50">
        <v>889.46792055707954</v>
      </c>
      <c r="C66" s="50">
        <v>1.83</v>
      </c>
      <c r="D66" s="25">
        <v>0.17208624632572556</v>
      </c>
      <c r="G66" s="35"/>
      <c r="K66" s="35"/>
      <c r="O66" s="35"/>
      <c r="S66" s="35"/>
      <c r="W66" s="35"/>
      <c r="AA66" s="35"/>
      <c r="AE66" s="35"/>
      <c r="AI66" s="35"/>
      <c r="AM66" s="35"/>
      <c r="AQ66" s="35"/>
      <c r="AU66" s="35"/>
      <c r="AY66" s="35"/>
      <c r="BC66" s="35"/>
      <c r="BG66" s="35"/>
      <c r="BK66" s="35"/>
      <c r="BO66" s="35"/>
      <c r="BS66" s="35"/>
      <c r="BW66" s="35"/>
      <c r="CA66" s="35"/>
      <c r="CE66" s="35"/>
      <c r="CI66" s="35"/>
      <c r="CM66" s="35"/>
      <c r="CQ66" s="35"/>
      <c r="CU66" s="35"/>
      <c r="CY66" s="35"/>
      <c r="DC66" s="35"/>
      <c r="DG66" s="35"/>
      <c r="DK66" s="35"/>
      <c r="DO66" s="35"/>
      <c r="DS66" s="35"/>
      <c r="DW66" s="35"/>
      <c r="EA66" s="35"/>
      <c r="EE66" s="35"/>
      <c r="EI66" s="35"/>
      <c r="EM66" s="35"/>
      <c r="EQ66" s="35"/>
      <c r="EU66" s="35"/>
      <c r="EY66" s="35"/>
      <c r="FC66" s="35"/>
      <c r="FG66" s="35"/>
      <c r="FK66" s="35"/>
      <c r="FO66" s="35"/>
      <c r="FS66" s="35"/>
      <c r="FW66" s="35"/>
      <c r="GA66" s="35"/>
      <c r="GE66" s="35"/>
      <c r="GI66" s="35"/>
      <c r="GM66" s="35"/>
      <c r="GQ66" s="35"/>
      <c r="GU66" s="35"/>
      <c r="GY66" s="35"/>
      <c r="HC66" s="35"/>
      <c r="HG66" s="35"/>
      <c r="HK66" s="35"/>
      <c r="HO66" s="35"/>
      <c r="HS66" s="35"/>
      <c r="HW66" s="35"/>
      <c r="IA66" s="35"/>
      <c r="IE66" s="35"/>
    </row>
    <row r="67" spans="1:244" s="48" customFormat="1" x14ac:dyDescent="0.25">
      <c r="A67" s="45" t="s">
        <v>71</v>
      </c>
      <c r="B67" s="46">
        <v>5069.2419148042964</v>
      </c>
      <c r="C67" s="46">
        <v>10.44</v>
      </c>
      <c r="D67" s="18">
        <v>0.98075129262598748</v>
      </c>
    </row>
    <row r="68" spans="1:244" x14ac:dyDescent="0.25">
      <c r="A68" s="40" t="s">
        <v>72</v>
      </c>
    </row>
    <row r="69" spans="1:244" x14ac:dyDescent="0.25">
      <c r="A69" s="35" t="s">
        <v>73</v>
      </c>
      <c r="B69" s="32">
        <v>48.71</v>
      </c>
      <c r="C69" s="32">
        <v>0.1</v>
      </c>
      <c r="D69" s="15">
        <v>9.4239723151299162E-3</v>
      </c>
    </row>
    <row r="70" spans="1:244" x14ac:dyDescent="0.25">
      <c r="A70" s="35" t="s">
        <v>74</v>
      </c>
      <c r="B70" s="32">
        <v>5.8914357592977424</v>
      </c>
      <c r="C70" s="32">
        <v>0.01</v>
      </c>
      <c r="D70" s="15">
        <v>1.1398219563126322E-3</v>
      </c>
    </row>
    <row r="71" spans="1:244" x14ac:dyDescent="0.25">
      <c r="A71" s="35" t="s">
        <v>75</v>
      </c>
      <c r="B71" s="32">
        <v>43.78</v>
      </c>
      <c r="C71" s="32">
        <v>0.09</v>
      </c>
      <c r="D71" s="15">
        <v>8.4701602947318353E-3</v>
      </c>
    </row>
    <row r="72" spans="1:244" x14ac:dyDescent="0.25">
      <c r="A72" s="35" t="s">
        <v>76</v>
      </c>
      <c r="B72" s="32">
        <v>1.1100000000000001</v>
      </c>
      <c r="C72" s="32">
        <v>0</v>
      </c>
      <c r="D72" s="15">
        <v>2.147528078381073E-4</v>
      </c>
    </row>
    <row r="73" spans="1:244" x14ac:dyDescent="0.25">
      <c r="A73" s="45" t="s">
        <v>77</v>
      </c>
      <c r="B73" s="46">
        <v>99.491435759297744</v>
      </c>
      <c r="C73" s="46">
        <v>0.2</v>
      </c>
      <c r="D73" s="18">
        <v>1.9248707374012491E-2</v>
      </c>
      <c r="E73" s="35"/>
      <c r="H73" s="21"/>
      <c r="I73" s="35"/>
      <c r="L73" s="21"/>
      <c r="M73" s="35"/>
      <c r="P73" s="21"/>
      <c r="Q73" s="35"/>
      <c r="T73" s="21"/>
      <c r="U73" s="35"/>
      <c r="X73" s="21"/>
      <c r="Y73" s="35"/>
      <c r="AB73" s="21"/>
      <c r="AC73" s="35"/>
      <c r="AF73" s="21"/>
      <c r="AG73" s="35"/>
      <c r="AJ73" s="21"/>
      <c r="AK73" s="35"/>
      <c r="AN73" s="21"/>
      <c r="AO73" s="35"/>
      <c r="AR73" s="21"/>
      <c r="AS73" s="35"/>
      <c r="AV73" s="21"/>
      <c r="AW73" s="35"/>
      <c r="AZ73" s="21"/>
      <c r="BA73" s="35"/>
      <c r="BD73" s="21"/>
      <c r="BE73" s="35"/>
      <c r="BH73" s="21"/>
      <c r="BI73" s="35"/>
      <c r="BL73" s="21"/>
      <c r="BM73" s="35"/>
      <c r="BP73" s="21"/>
      <c r="BQ73" s="35"/>
      <c r="BT73" s="21"/>
      <c r="BU73" s="35"/>
      <c r="BX73" s="21"/>
      <c r="BY73" s="35"/>
      <c r="CB73" s="21"/>
      <c r="CC73" s="35"/>
      <c r="CF73" s="21"/>
      <c r="CG73" s="35"/>
      <c r="CJ73" s="21"/>
      <c r="CK73" s="35"/>
      <c r="CN73" s="21"/>
      <c r="CO73" s="35"/>
      <c r="CR73" s="21"/>
      <c r="CS73" s="35"/>
      <c r="CV73" s="21"/>
      <c r="CW73" s="35"/>
      <c r="CZ73" s="21"/>
      <c r="DA73" s="35"/>
      <c r="DD73" s="21"/>
      <c r="DE73" s="35"/>
      <c r="DH73" s="21"/>
      <c r="DI73" s="35"/>
      <c r="DL73" s="21"/>
      <c r="DM73" s="35"/>
      <c r="DP73" s="21"/>
      <c r="DQ73" s="35"/>
      <c r="DT73" s="21"/>
      <c r="DU73" s="35"/>
      <c r="DX73" s="21"/>
      <c r="DY73" s="35"/>
      <c r="EB73" s="21"/>
      <c r="EC73" s="35"/>
      <c r="EF73" s="21"/>
      <c r="EG73" s="35"/>
      <c r="EJ73" s="21"/>
      <c r="EK73" s="35"/>
      <c r="EN73" s="21"/>
      <c r="EO73" s="35"/>
      <c r="ER73" s="21"/>
      <c r="ES73" s="35"/>
      <c r="EV73" s="21"/>
      <c r="EW73" s="35"/>
      <c r="EZ73" s="21"/>
      <c r="FA73" s="35"/>
      <c r="FD73" s="21"/>
      <c r="FE73" s="35"/>
      <c r="FH73" s="21"/>
      <c r="FI73" s="35"/>
      <c r="FL73" s="21"/>
      <c r="FM73" s="35"/>
      <c r="FP73" s="21"/>
      <c r="FQ73" s="35"/>
      <c r="FT73" s="21"/>
      <c r="FU73" s="35"/>
      <c r="FX73" s="21"/>
      <c r="FY73" s="35"/>
      <c r="GB73" s="21"/>
      <c r="GC73" s="35"/>
      <c r="GF73" s="21"/>
      <c r="GG73" s="35"/>
      <c r="GJ73" s="21"/>
      <c r="GK73" s="35"/>
      <c r="GN73" s="21"/>
      <c r="GO73" s="35"/>
      <c r="GR73" s="21"/>
      <c r="GS73" s="35"/>
      <c r="GV73" s="21"/>
      <c r="GW73" s="35"/>
      <c r="GZ73" s="21"/>
      <c r="HA73" s="35"/>
      <c r="HD73" s="21"/>
      <c r="HE73" s="35"/>
      <c r="HH73" s="21"/>
      <c r="HI73" s="35"/>
      <c r="HL73" s="21"/>
      <c r="HM73" s="35"/>
      <c r="HP73" s="21"/>
      <c r="HQ73" s="35"/>
      <c r="HT73" s="21"/>
      <c r="HU73" s="35"/>
      <c r="HX73" s="21"/>
      <c r="HY73" s="35"/>
      <c r="IB73" s="21"/>
      <c r="IC73" s="35"/>
      <c r="IF73" s="21"/>
      <c r="IG73" s="35"/>
      <c r="IJ73" s="21"/>
    </row>
    <row r="74" spans="1:244" s="48" customFormat="1" ht="13.5" thickBot="1" x14ac:dyDescent="0.3">
      <c r="A74" s="51" t="s">
        <v>78</v>
      </c>
      <c r="B74" s="52">
        <v>5168.7333505635943</v>
      </c>
      <c r="C74" s="52">
        <v>10.639999999999999</v>
      </c>
      <c r="D74" s="28">
        <v>1</v>
      </c>
    </row>
    <row r="75" spans="1:244" x14ac:dyDescent="0.25">
      <c r="A75" s="53" t="s">
        <v>79</v>
      </c>
      <c r="D75" s="54"/>
    </row>
  </sheetData>
  <printOptions horizontalCentered="1"/>
  <pageMargins left="0.78740157480314965" right="0.39370078740157483" top="0.78740157480314965" bottom="0.78740157480314965" header="0.59055118110236227" footer="0.59055118110236227"/>
  <pageSetup paperSize="9" orientation="portrait" horizontalDpi="300" verticalDpi="300" r:id="rId1"/>
  <headerFooter alignWithMargins="0">
    <oddHeader>&amp;L&amp;"Tahoma,Negrito"&amp;8Companhia Nacional de Abastecimento - CONAB</oddHeader>
    <oddFooter>&amp;R&amp;6&amp;F - &amp;A
versão - jan/2008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11</vt:i4>
      </vt:variant>
      <vt:variant>
        <vt:lpstr>Intervalos nomeados</vt:lpstr>
      </vt:variant>
      <vt:variant>
        <vt:i4>7</vt:i4>
      </vt:variant>
    </vt:vector>
  </HeadingPairs>
  <TitlesOfParts>
    <vt:vector size="18" baseType="lpstr">
      <vt:lpstr>Índice</vt:lpstr>
      <vt:lpstr>Guarapuava-PR-2014</vt:lpstr>
      <vt:lpstr>Guarapuava-PR-2015</vt:lpstr>
      <vt:lpstr>Guarapuava-PR-2016</vt:lpstr>
      <vt:lpstr>Guarapuava-PR-2017</vt:lpstr>
      <vt:lpstr>Guarapuava-PR-2018</vt:lpstr>
      <vt:lpstr>Ilópolis-RS-2018</vt:lpstr>
      <vt:lpstr>Ilópolis-RS-2019</vt:lpstr>
      <vt:lpstr>Ilópolis-RS-2020</vt:lpstr>
      <vt:lpstr>Ilópolis-RS-2021</vt:lpstr>
      <vt:lpstr>Ilópolis-RS-2022</vt:lpstr>
      <vt:lpstr>'Guarapuava-PR-2014'!Area_de_impressao</vt:lpstr>
      <vt:lpstr>'Guarapuava-PR-2016'!Area_de_impressao</vt:lpstr>
      <vt:lpstr>'Guarapuava-PR-2017'!Area_de_impressao</vt:lpstr>
      <vt:lpstr>'Guarapuava-PR-2018'!Area_de_impressao</vt:lpstr>
      <vt:lpstr>'Ilópolis-RS-2018'!Area_de_impressao</vt:lpstr>
      <vt:lpstr>'Ilópolis-RS-2019'!Area_de_impressao</vt:lpstr>
      <vt:lpstr>'Ilópolis-RS-2020'!Area_de_impressao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Andreia Lie</dc:creator>
  <cp:lastModifiedBy>ANDREIA LIE SHIMIZU</cp:lastModifiedBy>
  <dcterms:created xsi:type="dcterms:W3CDTF">2021-05-27T19:03:59Z</dcterms:created>
  <dcterms:modified xsi:type="dcterms:W3CDTF">2022-06-21T13:32:13Z</dcterms:modified>
</cp:coreProperties>
</file>