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ano\Desktop\"/>
    </mc:Choice>
  </mc:AlternateContent>
  <xr:revisionPtr revIDLastSave="0" documentId="13_ncr:1_{9963454C-68F9-463F-9567-785296AEC175}" xr6:coauthVersionLast="43" xr6:coauthVersionMax="43" xr10:uidLastSave="{00000000-0000-0000-0000-000000000000}"/>
  <bookViews>
    <workbookView xWindow="-120" yWindow="-120" windowWidth="20730" windowHeight="11160" xr2:uid="{4915BF4F-FE49-4EFF-A7D4-E1ED247B3D0C}"/>
  </bookViews>
  <sheets>
    <sheet name="Planilha1" sheetId="1" r:id="rId1"/>
  </sheets>
  <definedNames>
    <definedName name="_xlnm._FilterDatabase" localSheetId="0" hidden="1">Planilha1!$A$2:$D$4</definedName>
    <definedName name="Carga_Horaria">Planilha1!$B$2:$B$4</definedName>
    <definedName name="Carga_hrs">Planilha1!$B$2</definedName>
    <definedName name="Esc.">Planilha1!$A$2</definedName>
    <definedName name="Escala">Planilha1!$A$2:$A$4</definedName>
    <definedName name="Inter.">Planilha1!$C$2</definedName>
    <definedName name="Interv.">Planilha1!$C$2:$D$3</definedName>
    <definedName name="Intervalo">Planilha1!$C$2:$E$4</definedName>
    <definedName name="intervalo_hrs">Planilha1!$C$2:$D$4</definedName>
    <definedName name="tabela_controle">Planilha1!$A$2:$E$4</definedName>
    <definedName name="Tabela_ger">Planilha1!$A$2:$E$2</definedName>
    <definedName name="Tabela_gerencial">Planilha1!$A$2:$D$2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E8" i="1"/>
  <c r="AC8" i="1"/>
  <c r="AB8" i="1"/>
  <c r="Y8" i="1"/>
  <c r="X8" i="1"/>
  <c r="U8" i="1"/>
  <c r="T8" i="1"/>
  <c r="Q8" i="1"/>
  <c r="P8" i="1"/>
  <c r="AD8" i="1"/>
  <c r="Z8" i="1"/>
  <c r="V8" i="1"/>
  <c r="R8" i="1"/>
  <c r="N8" i="1"/>
  <c r="J8" i="1"/>
  <c r="M8" i="1"/>
  <c r="L8" i="1"/>
  <c r="I8" i="1"/>
  <c r="H8" i="1"/>
  <c r="D8" i="1"/>
</calcChain>
</file>

<file path=xl/sharedStrings.xml><?xml version="1.0" encoding="utf-8"?>
<sst xmlns="http://schemas.openxmlformats.org/spreadsheetml/2006/main" count="42" uniqueCount="17">
  <si>
    <t>Sábado</t>
  </si>
  <si>
    <t>Domingo</t>
  </si>
  <si>
    <t>Funcionário</t>
  </si>
  <si>
    <t>Entrada</t>
  </si>
  <si>
    <t>Saída</t>
  </si>
  <si>
    <t>Escala</t>
  </si>
  <si>
    <t>Intervalo</t>
  </si>
  <si>
    <t>Adriano D. Costa</t>
  </si>
  <si>
    <t>Carga Horária</t>
  </si>
  <si>
    <t>Segunda-feira</t>
  </si>
  <si>
    <t>Terça-feira</t>
  </si>
  <si>
    <t>Quarta-feira</t>
  </si>
  <si>
    <t>Quinta-feira</t>
  </si>
  <si>
    <t>Sexta-feira</t>
  </si>
  <si>
    <t>12x36</t>
  </si>
  <si>
    <t>6x1</t>
  </si>
  <si>
    <t>Horas Trab.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</si>
</sst>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/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167" fontId="3" fillId="0" borderId="7" xfId="0" applyNumberFormat="1" applyFont="1" applyBorder="1" applyAlignment="1">
      <alignment horizontal="center"/>
    </xf>
    <xf numFmtId="167" fontId="3" fillId="0" borderId="6" xfId="0" applyNumberFormat="1" applyFont="1" applyBorder="1"/>
    <xf numFmtId="167" fontId="3" fillId="0" borderId="7" xfId="0" applyNumberFormat="1" applyFont="1" applyBorder="1"/>
    <xf numFmtId="0" fontId="4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7" fontId="3" fillId="0" borderId="11" xfId="0" applyNumberFormat="1" applyFont="1" applyBorder="1"/>
    <xf numFmtId="167" fontId="3" fillId="0" borderId="13" xfId="0" applyNumberFormat="1" applyFont="1" applyBorder="1"/>
    <xf numFmtId="167" fontId="3" fillId="0" borderId="13" xfId="0" applyNumberFormat="1" applyFont="1" applyBorder="1" applyAlignment="1">
      <alignment horizontal="center"/>
    </xf>
    <xf numFmtId="167" fontId="3" fillId="0" borderId="14" xfId="0" applyNumberFormat="1" applyFont="1" applyBorder="1" applyAlignment="1">
      <alignment horizontal="center"/>
    </xf>
    <xf numFmtId="167" fontId="3" fillId="0" borderId="14" xfId="0" applyNumberFormat="1" applyFont="1" applyBorder="1"/>
    <xf numFmtId="0" fontId="2" fillId="3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06C2-5EA4-4B0F-A456-DFA78CE5FE66}">
  <sheetPr filterMode="1"/>
  <dimension ref="A2:AD12"/>
  <sheetViews>
    <sheetView tabSelected="1" zoomScaleNormal="100" workbookViewId="0">
      <selection activeCell="A14" sqref="A14"/>
    </sheetView>
  </sheetViews>
  <sheetFormatPr defaultRowHeight="15" x14ac:dyDescent="0.25"/>
  <cols>
    <col min="1" max="1" width="10.85546875" bestFit="1" customWidth="1"/>
    <col min="2" max="2" width="17.28515625" bestFit="1" customWidth="1"/>
    <col min="3" max="5" width="8.140625" customWidth="1"/>
    <col min="6" max="6" width="10.5703125" bestFit="1" customWidth="1"/>
    <col min="7" max="9" width="8.140625" customWidth="1"/>
    <col min="10" max="10" width="11.140625" bestFit="1" customWidth="1"/>
    <col min="11" max="13" width="8.140625" customWidth="1"/>
    <col min="14" max="14" width="11.140625" bestFit="1" customWidth="1"/>
    <col min="15" max="17" width="8.140625" customWidth="1"/>
    <col min="18" max="18" width="11.140625" bestFit="1" customWidth="1"/>
    <col min="19" max="21" width="8.140625" customWidth="1"/>
    <col min="22" max="22" width="11.140625" bestFit="1" customWidth="1"/>
    <col min="23" max="25" width="8.140625" customWidth="1"/>
    <col min="26" max="26" width="11.140625" bestFit="1" customWidth="1"/>
    <col min="27" max="29" width="8.140625" customWidth="1"/>
    <col min="30" max="30" width="11.140625" bestFit="1" customWidth="1"/>
  </cols>
  <sheetData>
    <row r="2" spans="1:30" x14ac:dyDescent="0.25">
      <c r="A2" s="9" t="s">
        <v>5</v>
      </c>
      <c r="B2" s="9" t="s">
        <v>8</v>
      </c>
      <c r="C2" s="10" t="s">
        <v>6</v>
      </c>
      <c r="D2" s="10"/>
    </row>
    <row r="3" spans="1:30" x14ac:dyDescent="0.25">
      <c r="A3" s="1" t="s">
        <v>15</v>
      </c>
      <c r="B3" s="6">
        <v>0.375</v>
      </c>
      <c r="C3" s="7">
        <v>4.1666666666666664E-2</v>
      </c>
      <c r="D3" s="7"/>
      <c r="E3" s="8"/>
      <c r="F3" s="8"/>
    </row>
    <row r="4" spans="1:30" ht="15" hidden="1" customHeight="1" x14ac:dyDescent="0.25">
      <c r="A4" s="1" t="s">
        <v>14</v>
      </c>
      <c r="B4" s="6">
        <v>0.5</v>
      </c>
      <c r="C4" s="7">
        <v>4.1666666666666664E-2</v>
      </c>
      <c r="D4" s="7"/>
    </row>
    <row r="5" spans="1:30" ht="15.75" thickBot="1" x14ac:dyDescent="0.3"/>
    <row r="6" spans="1:30" ht="15" customHeight="1" x14ac:dyDescent="0.25">
      <c r="A6" s="17" t="s">
        <v>2</v>
      </c>
      <c r="B6" s="18"/>
      <c r="C6" s="30" t="s">
        <v>9</v>
      </c>
      <c r="D6" s="31"/>
      <c r="E6" s="31"/>
      <c r="F6" s="32"/>
      <c r="G6" s="30" t="s">
        <v>10</v>
      </c>
      <c r="H6" s="31"/>
      <c r="I6" s="31"/>
      <c r="J6" s="32"/>
      <c r="K6" s="30" t="s">
        <v>11</v>
      </c>
      <c r="L6" s="31"/>
      <c r="M6" s="31"/>
      <c r="N6" s="32"/>
      <c r="O6" s="30" t="s">
        <v>12</v>
      </c>
      <c r="P6" s="31"/>
      <c r="Q6" s="31"/>
      <c r="R6" s="32"/>
      <c r="S6" s="30" t="s">
        <v>13</v>
      </c>
      <c r="T6" s="31"/>
      <c r="U6" s="31"/>
      <c r="V6" s="32"/>
      <c r="W6" s="30" t="s">
        <v>0</v>
      </c>
      <c r="X6" s="31"/>
      <c r="Y6" s="31"/>
      <c r="Z6" s="32"/>
      <c r="AA6" s="30" t="s">
        <v>1</v>
      </c>
      <c r="AB6" s="31"/>
      <c r="AC6" s="31"/>
      <c r="AD6" s="32"/>
    </row>
    <row r="7" spans="1:30" x14ac:dyDescent="0.25">
      <c r="A7" s="19"/>
      <c r="B7" s="15"/>
      <c r="C7" s="29" t="s">
        <v>3</v>
      </c>
      <c r="D7" s="3" t="s">
        <v>6</v>
      </c>
      <c r="E7" s="3" t="s">
        <v>4</v>
      </c>
      <c r="F7" s="33" t="s">
        <v>16</v>
      </c>
      <c r="G7" s="29" t="s">
        <v>3</v>
      </c>
      <c r="H7" s="3" t="s">
        <v>6</v>
      </c>
      <c r="I7" s="3" t="s">
        <v>4</v>
      </c>
      <c r="J7" s="33" t="s">
        <v>16</v>
      </c>
      <c r="K7" s="29" t="s">
        <v>3</v>
      </c>
      <c r="L7" s="3" t="s">
        <v>6</v>
      </c>
      <c r="M7" s="3" t="s">
        <v>4</v>
      </c>
      <c r="N7" s="33" t="s">
        <v>16</v>
      </c>
      <c r="O7" s="29" t="s">
        <v>3</v>
      </c>
      <c r="P7" s="3" t="s">
        <v>6</v>
      </c>
      <c r="Q7" s="3" t="s">
        <v>4</v>
      </c>
      <c r="R7" s="33" t="s">
        <v>16</v>
      </c>
      <c r="S7" s="29" t="s">
        <v>3</v>
      </c>
      <c r="T7" s="3" t="s">
        <v>6</v>
      </c>
      <c r="U7" s="3" t="s">
        <v>4</v>
      </c>
      <c r="V7" s="33" t="s">
        <v>16</v>
      </c>
      <c r="W7" s="29" t="s">
        <v>3</v>
      </c>
      <c r="X7" s="3" t="s">
        <v>6</v>
      </c>
      <c r="Y7" s="3" t="s">
        <v>4</v>
      </c>
      <c r="Z7" s="33" t="s">
        <v>16</v>
      </c>
      <c r="AA7" s="29" t="s">
        <v>3</v>
      </c>
      <c r="AB7" s="3" t="s">
        <v>6</v>
      </c>
      <c r="AC7" s="3" t="s">
        <v>4</v>
      </c>
      <c r="AD7" s="33" t="s">
        <v>16</v>
      </c>
    </row>
    <row r="8" spans="1:30" x14ac:dyDescent="0.25">
      <c r="A8" s="20" t="s">
        <v>7</v>
      </c>
      <c r="B8" s="2"/>
      <c r="C8" s="11">
        <v>0.375</v>
      </c>
      <c r="D8" s="4">
        <f>SUBTOTAL(9,Tabela_gerencial,intervalo_hrs)</f>
        <v>4.1666666666666664E-2</v>
      </c>
      <c r="E8" s="4">
        <f>SUBTOTAL(9,Tabela_gerencial,Carga_Horaria)+C8</f>
        <v>0.75</v>
      </c>
      <c r="F8" s="12">
        <f>SUBTOTAL(9,Tabela_gerencial,Carga_Horaria)-SUBTOTAL(9,Tabela_gerencial,intervalo_hrs)</f>
        <v>0.33333333333333331</v>
      </c>
      <c r="G8" s="11">
        <v>0.375</v>
      </c>
      <c r="H8" s="4">
        <f>SUBTOTAL(9,Tabela_gerencial,intervalo_hrs)</f>
        <v>4.1666666666666664E-2</v>
      </c>
      <c r="I8" s="4">
        <f>SUBTOTAL(9,Tabela_gerencial,Carga_Horaria)+G8</f>
        <v>0.75</v>
      </c>
      <c r="J8" s="12">
        <f>SUBTOTAL(9,Tabela_gerencial,Carga_Horaria)-SUBTOTAL(9,Tabela_gerencial,intervalo_hrs)</f>
        <v>0.33333333333333331</v>
      </c>
      <c r="K8" s="11">
        <v>0.375</v>
      </c>
      <c r="L8" s="4">
        <f>SUBTOTAL(9,Tabela_gerencial,intervalo_hrs)</f>
        <v>4.1666666666666664E-2</v>
      </c>
      <c r="M8" s="4">
        <f>SUBTOTAL(9,Tabela_gerencial,Carga_Horaria)+K8</f>
        <v>0.75</v>
      </c>
      <c r="N8" s="12">
        <f>SUBTOTAL(9,Tabela_gerencial,Carga_Horaria)-SUBTOTAL(9,Tabela_gerencial,intervalo_hrs)</f>
        <v>0.33333333333333331</v>
      </c>
      <c r="O8" s="11">
        <v>0.375</v>
      </c>
      <c r="P8" s="4">
        <f>SUBTOTAL(9,Tabela_gerencial,intervalo_hrs)</f>
        <v>4.1666666666666664E-2</v>
      </c>
      <c r="Q8" s="4">
        <f>SUBTOTAL(9,Tabela_gerencial,Carga_Horaria)+O8</f>
        <v>0.75</v>
      </c>
      <c r="R8" s="12">
        <f>SUBTOTAL(9,Tabela_gerencial,Carga_Horaria)-SUBTOTAL(9,Tabela_gerencial,intervalo_hrs)</f>
        <v>0.33333333333333331</v>
      </c>
      <c r="S8" s="11">
        <v>0.375</v>
      </c>
      <c r="T8" s="4">
        <f>SUBTOTAL(9,Tabela_gerencial,intervalo_hrs)</f>
        <v>4.1666666666666664E-2</v>
      </c>
      <c r="U8" s="4">
        <f>SUBTOTAL(9,Tabela_gerencial,Carga_Horaria)+S8</f>
        <v>0.75</v>
      </c>
      <c r="V8" s="12">
        <f>SUBTOTAL(9,Tabela_gerencial,Carga_Horaria)-SUBTOTAL(9,Tabela_gerencial,intervalo_hrs)</f>
        <v>0.33333333333333331</v>
      </c>
      <c r="W8" s="11">
        <v>0.375</v>
      </c>
      <c r="X8" s="4">
        <f>SUBTOTAL(9,Tabela_gerencial,intervalo_hrs)</f>
        <v>4.1666666666666664E-2</v>
      </c>
      <c r="Y8" s="4">
        <f>SUBTOTAL(9,Tabela_gerencial,Carga_Horaria)+W8</f>
        <v>0.75</v>
      </c>
      <c r="Z8" s="12">
        <f>SUBTOTAL(9,Tabela_gerencial,Carga_Horaria)-SUBTOTAL(9,Tabela_gerencial,intervalo_hrs)</f>
        <v>0.33333333333333331</v>
      </c>
      <c r="AA8" s="11">
        <v>0.375</v>
      </c>
      <c r="AB8" s="4">
        <f>SUBTOTAL(9,Tabela_gerencial,intervalo_hrs)</f>
        <v>4.1666666666666664E-2</v>
      </c>
      <c r="AC8" s="4">
        <f>SUBTOTAL(9,Tabela_gerencial,Carga_Horaria)+AA8</f>
        <v>0.75</v>
      </c>
      <c r="AD8" s="12">
        <f>SUBTOTAL(9,Tabela_gerencial,Carga_Horaria)-SUBTOTAL(9,Tabela_gerencial,intervalo_hrs)</f>
        <v>0.33333333333333331</v>
      </c>
    </row>
    <row r="9" spans="1:30" x14ac:dyDescent="0.25">
      <c r="A9" s="20"/>
      <c r="B9" s="2"/>
      <c r="C9" s="11"/>
      <c r="D9" s="4"/>
      <c r="E9" s="4"/>
      <c r="F9" s="12"/>
      <c r="G9" s="11"/>
      <c r="H9" s="4"/>
      <c r="I9" s="4"/>
      <c r="J9" s="12"/>
      <c r="K9" s="11"/>
      <c r="L9" s="4"/>
      <c r="M9" s="4"/>
      <c r="N9" s="12"/>
      <c r="O9" s="11"/>
      <c r="P9" s="4"/>
      <c r="Q9" s="4"/>
      <c r="R9" s="12"/>
      <c r="S9" s="11"/>
      <c r="T9" s="4"/>
      <c r="U9" s="4"/>
      <c r="V9" s="12"/>
      <c r="W9" s="11"/>
      <c r="X9" s="4"/>
      <c r="Y9" s="4"/>
      <c r="Z9" s="12"/>
      <c r="AA9" s="11"/>
      <c r="AB9" s="4"/>
      <c r="AC9" s="4"/>
      <c r="AD9" s="12"/>
    </row>
    <row r="10" spans="1:30" x14ac:dyDescent="0.25">
      <c r="A10" s="21"/>
      <c r="B10" s="16"/>
      <c r="C10" s="11"/>
      <c r="D10" s="4"/>
      <c r="E10" s="4"/>
      <c r="F10" s="12"/>
      <c r="G10" s="11"/>
      <c r="H10" s="4"/>
      <c r="I10" s="4"/>
      <c r="J10" s="12"/>
      <c r="K10" s="11"/>
      <c r="L10" s="4"/>
      <c r="M10" s="4"/>
      <c r="N10" s="12"/>
      <c r="O10" s="11"/>
      <c r="P10" s="4"/>
      <c r="Q10" s="4"/>
      <c r="R10" s="12"/>
      <c r="S10" s="11"/>
      <c r="T10" s="4"/>
      <c r="U10" s="4"/>
      <c r="V10" s="12"/>
      <c r="W10" s="11"/>
      <c r="X10" s="4"/>
      <c r="Y10" s="4"/>
      <c r="Z10" s="12"/>
      <c r="AA10" s="11"/>
      <c r="AB10" s="4"/>
      <c r="AC10" s="4"/>
      <c r="AD10" s="12"/>
    </row>
    <row r="11" spans="1:30" x14ac:dyDescent="0.25">
      <c r="A11" s="20"/>
      <c r="B11" s="2"/>
      <c r="C11" s="13"/>
      <c r="D11" s="5"/>
      <c r="E11" s="4"/>
      <c r="F11" s="12"/>
      <c r="G11" s="13"/>
      <c r="H11" s="5"/>
      <c r="I11" s="4"/>
      <c r="J11" s="12"/>
      <c r="K11" s="13"/>
      <c r="L11" s="5"/>
      <c r="M11" s="4"/>
      <c r="N11" s="12"/>
      <c r="O11" s="13"/>
      <c r="P11" s="5"/>
      <c r="Q11" s="4"/>
      <c r="R11" s="12"/>
      <c r="S11" s="13"/>
      <c r="T11" s="5"/>
      <c r="U11" s="5"/>
      <c r="V11" s="14"/>
      <c r="W11" s="13"/>
      <c r="X11" s="5"/>
      <c r="Y11" s="5"/>
      <c r="Z11" s="14"/>
      <c r="AA11" s="13"/>
      <c r="AB11" s="5"/>
      <c r="AC11" s="5"/>
      <c r="AD11" s="14"/>
    </row>
    <row r="12" spans="1:30" ht="15.75" thickBot="1" x14ac:dyDescent="0.3">
      <c r="A12" s="22"/>
      <c r="B12" s="23"/>
      <c r="C12" s="24"/>
      <c r="D12" s="25"/>
      <c r="E12" s="26"/>
      <c r="F12" s="27"/>
      <c r="G12" s="24"/>
      <c r="H12" s="25"/>
      <c r="I12" s="26"/>
      <c r="J12" s="27"/>
      <c r="K12" s="24"/>
      <c r="L12" s="25"/>
      <c r="M12" s="26"/>
      <c r="N12" s="27"/>
      <c r="O12" s="24"/>
      <c r="P12" s="25"/>
      <c r="Q12" s="26"/>
      <c r="R12" s="27"/>
      <c r="S12" s="24"/>
      <c r="T12" s="25"/>
      <c r="U12" s="25"/>
      <c r="V12" s="28"/>
      <c r="W12" s="24"/>
      <c r="X12" s="25"/>
      <c r="Y12" s="25"/>
      <c r="Z12" s="28"/>
      <c r="AA12" s="24"/>
      <c r="AB12" s="25"/>
      <c r="AC12" s="25"/>
      <c r="AD12" s="28"/>
    </row>
  </sheetData>
  <autoFilter ref="A2:D4" xr:uid="{2DA2C277-086B-4DA4-AC6B-5C23B8AEC296}">
    <filterColumn colId="0">
      <filters>
        <filter val="6x1"/>
      </filters>
    </filterColumn>
    <filterColumn colId="2" showButton="0"/>
  </autoFilter>
  <mergeCells count="16">
    <mergeCell ref="S6:V6"/>
    <mergeCell ref="W6:Z6"/>
    <mergeCell ref="AA6:AD6"/>
    <mergeCell ref="A10:B10"/>
    <mergeCell ref="C2:D2"/>
    <mergeCell ref="C3:D3"/>
    <mergeCell ref="C4:D4"/>
    <mergeCell ref="A12:B12"/>
    <mergeCell ref="A8:B8"/>
    <mergeCell ref="A9:B9"/>
    <mergeCell ref="A11:B11"/>
    <mergeCell ref="A6:B7"/>
    <mergeCell ref="C6:F6"/>
    <mergeCell ref="G6:J6"/>
    <mergeCell ref="K6:N6"/>
    <mergeCell ref="O6:R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11</vt:i4>
      </vt:variant>
    </vt:vector>
  </HeadingPairs>
  <TitlesOfParts>
    <vt:vector size="12" baseType="lpstr">
      <vt:lpstr>Planilha1</vt:lpstr>
      <vt:lpstr>Carga_Horaria</vt:lpstr>
      <vt:lpstr>Carga_hrs</vt:lpstr>
      <vt:lpstr>Esc.</vt:lpstr>
      <vt:lpstr>Escala</vt:lpstr>
      <vt:lpstr>Inter.</vt:lpstr>
      <vt:lpstr>Interv.</vt:lpstr>
      <vt:lpstr>Intervalo</vt:lpstr>
      <vt:lpstr>intervalo_hrs</vt:lpstr>
      <vt:lpstr>tabela_controle</vt:lpstr>
      <vt:lpstr>Tabela_ger</vt:lpstr>
      <vt:lpstr>Tabela_gerencial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2019-08-09T02:45:02Z</dcterms:created>
  <dcterms:modified xsi:type="dcterms:W3CDTF">2019-08-09T04:56:27Z</dcterms:modified>
</cp:coreProperties>
</file>