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93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<sst xmlns="http://schemas.openxmlformats.org/spreadsheetml/2006/main" count="75" uniqueCount="50">
  <si>
    <t xml:space="preserve">True P</t>
  </si>
  <si>
    <t xml:space="preserve">False P</t>
  </si>
  <si>
    <t xml:space="preserve">False N</t>
  </si>
  <si>
    <t xml:space="preserve">Precision/class</t>
  </si>
  <si>
    <t xml:space="preserve">Recall/class</t>
  </si>
  <si>
    <t xml:space="preserve">F1</t>
  </si>
  <si>
    <t xml:space="preserve">Lipid Class</t>
  </si>
  <si>
    <t xml:space="preserve">phosphatidylethanolamine</t>
  </si>
  <si>
    <t xml:space="preserve">1-Phosphatidyl-choline</t>
  </si>
  <si>
    <t xml:space="preserve">1,2-Diacyl-sn-glycerol</t>
  </si>
  <si>
    <t xml:space="preserve">1-monoacylglycerol</t>
  </si>
  <si>
    <t xml:space="preserve">Digalactosyldiacylglycerol</t>
  </si>
  <si>
    <t xml:space="preserve">Monogalactosyldiacylglycerol</t>
  </si>
  <si>
    <t xml:space="preserve">Precision</t>
  </si>
  <si>
    <t xml:space="preserve">Recall </t>
  </si>
  <si>
    <t xml:space="preserve">Palmitoyl-CoA</t>
  </si>
  <si>
    <t xml:space="preserve">Total classes</t>
  </si>
  <si>
    <t xml:space="preserve">Sulfoquinovosyldiacylglycerol</t>
  </si>
  <si>
    <t xml:space="preserve">1-Phosphatidyl-D-myo-inositol</t>
  </si>
  <si>
    <t xml:space="preserve">2'-O-all-cis-5,9,12,15-octadecatetraenoyl-sulfoquinovosyldiacylglycerol (2'-//)</t>
  </si>
  <si>
    <t xml:space="preserve">octadecenoate</t>
  </si>
  <si>
    <t xml:space="preserve">1-Acyl-sn-glycero-3-phosphoethanolamine</t>
  </si>
  <si>
    <t xml:space="preserve">2'-O-all-cis-5,9,12-octadecatrienoyl-sulfoquinovosyldiacylglycerol (2'-//)</t>
  </si>
  <si>
    <t xml:space="preserve">Hexanoyl-CoA</t>
  </si>
  <si>
    <t xml:space="preserve">Tetradecanoyl-CoA</t>
  </si>
  <si>
    <t xml:space="preserve">Propionate</t>
  </si>
  <si>
    <t xml:space="preserve">Decanoyl-ACP</t>
  </si>
  <si>
    <t xml:space="preserve">Dodecanoyl-CoA</t>
  </si>
  <si>
    <t xml:space="preserve">Hexanoyl-ACP</t>
  </si>
  <si>
    <t xml:space="preserve">octadecanoate</t>
  </si>
  <si>
    <t xml:space="preserve">linoleic acid n-6</t>
  </si>
  <si>
    <t xml:space="preserve">Octanoyl-ACP</t>
  </si>
  <si>
    <t xml:space="preserve">Butyryl-ACP</t>
  </si>
  <si>
    <t xml:space="preserve">Hexadecanoate</t>
  </si>
  <si>
    <t xml:space="preserve">Octanoyl-CoA</t>
  </si>
  <si>
    <t xml:space="preserve">Dodecanoyl-ACP</t>
  </si>
  <si>
    <t xml:space="preserve">Decanoyl-CoA</t>
  </si>
  <si>
    <t xml:space="preserve">Hexadecenoate</t>
  </si>
  <si>
    <t xml:space="preserve">Myristoyl-ACP</t>
  </si>
  <si>
    <t xml:space="preserve">coniferonic acid</t>
  </si>
  <si>
    <t xml:space="preserve">pinolenic acid</t>
  </si>
  <si>
    <t xml:space="preserve">Stearoyl-CoA</t>
  </si>
  <si>
    <t xml:space="preserve">Octadecanoyl-ACP</t>
  </si>
  <si>
    <t xml:space="preserve">tetradecanoate</t>
  </si>
  <si>
    <t xml:space="preserve">cis-octadec-9-enoyl-[acyl-carrier protein] (-n-C)</t>
  </si>
  <si>
    <t xml:space="preserve">alpha-Linolenic acid, C, n-3</t>
  </si>
  <si>
    <t xml:space="preserve">cis-hexadec-9-enoyl-[acyl-carrier protein] (-n-C)</t>
  </si>
  <si>
    <t xml:space="preserve">Palmitoyl-ACP</t>
  </si>
  <si>
    <t xml:space="preserve">cis-octadec-11-enoyl-[acyl-carrier protein] (-n-C)</t>
  </si>
  <si>
    <t xml:space="preserve">Butyrate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</si>
</sst>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B2B2B2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6.17"/>
    <col collapsed="false" customWidth="true" hidden="false" outlineLevel="0" max="4" min="4" style="0" width="24.7"/>
    <col collapsed="false" customWidth="false" hidden="true" outlineLevel="0" max="12" min="12" style="0" width="8.54"/>
    <col collapsed="false" customWidth="true" hidden="false" outlineLevel="0" max="13" min="13" style="0" width="17.42"/>
    <col collapsed="false" customWidth="true" hidden="false" outlineLevel="0" max="16384" min="16382" style="1" width="9.14"/>
  </cols>
  <sheetData>
    <row r="1" customFormat="false" ht="13.8" hidden="false" customHeight="false" outlineLevel="0" collapsed="false">
      <c r="A1" s="2"/>
      <c r="D1" s="2"/>
      <c r="E1" s="1" t="s">
        <v>0</v>
      </c>
      <c r="F1" s="1" t="s">
        <v>1</v>
      </c>
      <c r="G1" s="1" t="s">
        <v>2</v>
      </c>
      <c r="H1" s="0" t="s">
        <v>3</v>
      </c>
      <c r="I1" s="0" t="s">
        <v>4</v>
      </c>
      <c r="J1" s="0" t="s">
        <v>5</v>
      </c>
      <c r="M1" s="0" t="s">
        <v>6</v>
      </c>
      <c r="N1" s="0" t="s">
        <v>0</v>
      </c>
      <c r="O1" s="0" t="s">
        <v>1</v>
      </c>
      <c r="P1" s="0" t="s">
        <v>2</v>
      </c>
      <c r="Q1" s="0" t="s">
        <v>3</v>
      </c>
      <c r="R1" s="0" t="s">
        <v>4</v>
      </c>
      <c r="S1" s="0" t="s">
        <v>5</v>
      </c>
    </row>
    <row r="2" customFormat="false" ht="13.8" hidden="false" customHeight="false" outlineLevel="0" collapsed="false">
      <c r="A2" s="3" t="s">
        <v>7</v>
      </c>
      <c r="B2" s="1" t="n">
        <v>38</v>
      </c>
      <c r="D2" s="2" t="s">
        <v>8</v>
      </c>
      <c r="E2" s="1" t="n">
        <v>5</v>
      </c>
      <c r="F2" s="1" t="n">
        <v>0</v>
      </c>
      <c r="G2" s="1" t="n">
        <f aca="false">B4-E2</f>
        <v>12</v>
      </c>
      <c r="H2" s="0" t="n">
        <f aca="false">(E2/(E2+F2))</f>
        <v>1</v>
      </c>
      <c r="I2" s="0" t="n">
        <f aca="false">(E2/(E2+G2))</f>
        <v>0.294117647058824</v>
      </c>
      <c r="J2" s="0" t="n">
        <f aca="false">2*((H2*I2)/(H2+I2))</f>
        <v>0.454545454545455</v>
      </c>
      <c r="M2" s="0" t="s">
        <v>8</v>
      </c>
      <c r="N2" s="0" t="n">
        <v>5</v>
      </c>
      <c r="O2" s="0" t="n">
        <v>0</v>
      </c>
      <c r="P2" s="0" t="n">
        <v>12</v>
      </c>
      <c r="Q2" s="0" t="n">
        <v>1</v>
      </c>
      <c r="R2" s="0" t="n">
        <v>0.294117647058824</v>
      </c>
      <c r="S2" s="0" t="n">
        <v>0.454545454545455</v>
      </c>
    </row>
    <row r="3" customFormat="false" ht="13.8" hidden="false" customHeight="false" outlineLevel="0" collapsed="false">
      <c r="A3" s="3" t="s">
        <v>9</v>
      </c>
      <c r="B3" s="1" t="n">
        <v>35</v>
      </c>
      <c r="D3" s="2" t="s">
        <v>9</v>
      </c>
      <c r="E3" s="1" t="n">
        <v>5</v>
      </c>
      <c r="F3" s="1" t="n">
        <v>0</v>
      </c>
      <c r="G3" s="1" t="n">
        <f aca="false">B3-E3</f>
        <v>30</v>
      </c>
      <c r="H3" s="0" t="n">
        <f aca="false">(E3/(E3+F3))</f>
        <v>1</v>
      </c>
      <c r="I3" s="0" t="n">
        <f aca="false">(E3/(E3+G3))</f>
        <v>0.142857142857143</v>
      </c>
      <c r="J3" s="0" t="n">
        <f aca="false">2*((H3*I3)/(H3+I3))</f>
        <v>0.25</v>
      </c>
      <c r="M3" s="0" t="s">
        <v>9</v>
      </c>
      <c r="N3" s="0" t="n">
        <v>5</v>
      </c>
      <c r="O3" s="0" t="n">
        <v>0</v>
      </c>
      <c r="P3" s="0" t="n">
        <v>30</v>
      </c>
      <c r="Q3" s="0" t="n">
        <v>1</v>
      </c>
      <c r="R3" s="0" t="n">
        <v>0.142857142857143</v>
      </c>
      <c r="S3" s="0" t="n">
        <v>0.25</v>
      </c>
    </row>
    <row r="4" customFormat="false" ht="13.8" hidden="false" customHeight="false" outlineLevel="0" collapsed="false">
      <c r="A4" s="3" t="s">
        <v>8</v>
      </c>
      <c r="B4" s="1" t="n">
        <v>17</v>
      </c>
      <c r="D4" s="2" t="s">
        <v>7</v>
      </c>
      <c r="E4" s="1" t="n">
        <v>3</v>
      </c>
      <c r="F4" s="1" t="n">
        <v>0</v>
      </c>
      <c r="G4" s="1" t="n">
        <f aca="false">B2-E4</f>
        <v>35</v>
      </c>
      <c r="H4" s="0" t="n">
        <f aca="false">(E4/(E4+F4))</f>
        <v>1</v>
      </c>
      <c r="I4" s="0" t="n">
        <f aca="false">(E4/(E4+G4))</f>
        <v>0.0789473684210526</v>
      </c>
      <c r="J4" s="0" t="n">
        <f aca="false">2*((H4*I4)/(H4+I4))</f>
        <v>0.146341463414634</v>
      </c>
      <c r="M4" s="0" t="s">
        <v>7</v>
      </c>
      <c r="N4" s="0" t="n">
        <v>3</v>
      </c>
      <c r="O4" s="0" t="n">
        <v>0</v>
      </c>
      <c r="P4" s="0" t="n">
        <v>35</v>
      </c>
      <c r="Q4" s="0" t="n">
        <v>1</v>
      </c>
      <c r="R4" s="0" t="n">
        <v>0.0789473684210526</v>
      </c>
      <c r="S4" s="0" t="n">
        <v>0.146341463414634</v>
      </c>
    </row>
    <row r="5" customFormat="false" ht="13.8" hidden="false" customHeight="false" outlineLevel="0" collapsed="false">
      <c r="A5" s="2" t="s">
        <v>10</v>
      </c>
      <c r="B5" s="1" t="n">
        <v>12</v>
      </c>
      <c r="E5" s="2" t="n">
        <f aca="false">SUM(E2:E4)</f>
        <v>13</v>
      </c>
      <c r="F5" s="2" t="n">
        <f aca="false">SUM(F2:F4)</f>
        <v>0</v>
      </c>
      <c r="G5" s="2" t="n">
        <f aca="false">SUM(G2:G4)</f>
        <v>77</v>
      </c>
      <c r="M5" s="2" t="s">
        <v>10</v>
      </c>
      <c r="N5" s="0" t="n">
        <v>0</v>
      </c>
      <c r="O5" s="0" t="n">
        <v>0</v>
      </c>
      <c r="P5" s="1" t="n">
        <v>12</v>
      </c>
      <c r="Q5" s="0" t="n">
        <v>0</v>
      </c>
      <c r="R5" s="0" t="n">
        <v>0</v>
      </c>
      <c r="S5" s="0" t="n">
        <v>0</v>
      </c>
    </row>
    <row r="6" customFormat="false" ht="13.8" hidden="false" customHeight="false" outlineLevel="0" collapsed="false">
      <c r="A6" s="2" t="s">
        <v>11</v>
      </c>
      <c r="B6" s="1" t="n">
        <v>5</v>
      </c>
      <c r="M6" s="2" t="s">
        <v>11</v>
      </c>
      <c r="N6" s="0" t="n">
        <v>0</v>
      </c>
      <c r="O6" s="0" t="n">
        <v>0</v>
      </c>
      <c r="P6" s="1" t="n">
        <v>5</v>
      </c>
      <c r="Q6" s="0" t="n">
        <v>0</v>
      </c>
      <c r="R6" s="0" t="n">
        <v>0</v>
      </c>
      <c r="S6" s="0" t="n">
        <v>0</v>
      </c>
    </row>
    <row r="7" customFormat="false" ht="13.8" hidden="false" customHeight="false" outlineLevel="0" collapsed="false">
      <c r="A7" s="2" t="s">
        <v>12</v>
      </c>
      <c r="B7" s="1" t="n">
        <v>5</v>
      </c>
      <c r="F7" s="0" t="s">
        <v>13</v>
      </c>
      <c r="G7" s="0" t="s">
        <v>14</v>
      </c>
      <c r="H7" s="0" t="s">
        <v>5</v>
      </c>
      <c r="M7" s="2" t="s">
        <v>12</v>
      </c>
      <c r="N7" s="0" t="n">
        <v>0</v>
      </c>
      <c r="O7" s="0" t="n">
        <v>0</v>
      </c>
      <c r="P7" s="1" t="n">
        <v>5</v>
      </c>
      <c r="Q7" s="0" t="n">
        <v>0</v>
      </c>
      <c r="R7" s="0" t="n">
        <v>0</v>
      </c>
      <c r="S7" s="0" t="n">
        <v>0</v>
      </c>
    </row>
    <row r="8" customFormat="false" ht="13.8" hidden="false" customHeight="false" outlineLevel="0" collapsed="false">
      <c r="A8" s="4" t="s">
        <v>15</v>
      </c>
      <c r="B8" s="1" t="n">
        <v>4</v>
      </c>
      <c r="E8" s="0" t="s">
        <v>16</v>
      </c>
      <c r="F8" s="0" t="n">
        <f aca="false">(E5/(E5+F5))</f>
        <v>1</v>
      </c>
      <c r="G8" s="0" t="n">
        <f aca="false">(E5/(E5+G5))</f>
        <v>0.144444444444444</v>
      </c>
      <c r="H8" s="0" t="n">
        <f aca="false">2*((F8*G8)/(F8+G8))</f>
        <v>0.252427184466019</v>
      </c>
      <c r="M8" s="2" t="s">
        <v>17</v>
      </c>
      <c r="N8" s="0" t="n">
        <v>0</v>
      </c>
      <c r="O8" s="0" t="n">
        <v>0</v>
      </c>
      <c r="P8" s="1" t="n">
        <v>4</v>
      </c>
      <c r="Q8" s="0" t="n">
        <v>0</v>
      </c>
      <c r="R8" s="0" t="n">
        <v>0</v>
      </c>
      <c r="S8" s="0" t="n">
        <v>0</v>
      </c>
    </row>
    <row r="9" customFormat="false" ht="13.8" hidden="false" customHeight="false" outlineLevel="0" collapsed="false">
      <c r="A9" s="2" t="s">
        <v>17</v>
      </c>
      <c r="B9" s="1" t="n">
        <v>4</v>
      </c>
      <c r="E9" s="1"/>
      <c r="F9" s="1"/>
      <c r="M9" s="2" t="s">
        <v>18</v>
      </c>
      <c r="N9" s="0" t="n">
        <v>0</v>
      </c>
      <c r="O9" s="0" t="n">
        <v>0</v>
      </c>
      <c r="P9" s="1" t="n">
        <v>4</v>
      </c>
      <c r="Q9" s="0" t="n">
        <v>0</v>
      </c>
      <c r="R9" s="0" t="n">
        <v>0</v>
      </c>
      <c r="S9" s="0" t="n">
        <v>0</v>
      </c>
    </row>
    <row r="10" customFormat="false" ht="13.8" hidden="false" customHeight="false" outlineLevel="0" collapsed="false">
      <c r="A10" s="2" t="s">
        <v>18</v>
      </c>
      <c r="B10" s="1" t="n">
        <v>4</v>
      </c>
      <c r="E10" s="1"/>
      <c r="F10" s="1"/>
      <c r="M10" s="2" t="s">
        <v>19</v>
      </c>
      <c r="N10" s="0" t="n">
        <v>0</v>
      </c>
      <c r="O10" s="0" t="n">
        <v>0</v>
      </c>
      <c r="P10" s="1" t="n">
        <v>3</v>
      </c>
      <c r="Q10" s="0" t="n">
        <v>0</v>
      </c>
      <c r="R10" s="0" t="n">
        <v>0</v>
      </c>
      <c r="S10" s="0" t="n">
        <v>0</v>
      </c>
    </row>
    <row r="11" customFormat="false" ht="13.8" hidden="false" customHeight="false" outlineLevel="0" collapsed="false">
      <c r="A11" s="4" t="s">
        <v>20</v>
      </c>
      <c r="B11" s="1" t="n">
        <v>4</v>
      </c>
      <c r="M11" s="2" t="s">
        <v>21</v>
      </c>
      <c r="N11" s="0" t="n">
        <v>0</v>
      </c>
      <c r="O11" s="0" t="n">
        <v>0</v>
      </c>
      <c r="P11" s="1" t="n">
        <v>3</v>
      </c>
      <c r="Q11" s="0" t="n">
        <v>0</v>
      </c>
      <c r="R11" s="0" t="n">
        <v>0</v>
      </c>
      <c r="S11" s="0" t="n">
        <v>0</v>
      </c>
    </row>
    <row r="12" customFormat="false" ht="13.8" hidden="false" customHeight="false" outlineLevel="0" collapsed="false">
      <c r="A12" s="2" t="s">
        <v>19</v>
      </c>
      <c r="B12" s="1" t="n">
        <v>3</v>
      </c>
      <c r="M12" s="2" t="s">
        <v>22</v>
      </c>
      <c r="N12" s="0" t="n">
        <v>0</v>
      </c>
      <c r="O12" s="0" t="n">
        <v>0</v>
      </c>
      <c r="P12" s="1" t="n">
        <v>3</v>
      </c>
      <c r="Q12" s="0" t="n">
        <v>0</v>
      </c>
      <c r="R12" s="0" t="n">
        <v>0</v>
      </c>
      <c r="S12" s="0" t="n">
        <v>0</v>
      </c>
    </row>
    <row r="13" customFormat="false" ht="13.8" hidden="false" customHeight="false" outlineLevel="0" collapsed="false">
      <c r="A13" s="2" t="s">
        <v>21</v>
      </c>
      <c r="B13" s="1" t="n">
        <v>3</v>
      </c>
      <c r="N13" s="0" t="n">
        <f aca="false">SUM(N2:N12)</f>
        <v>13</v>
      </c>
      <c r="O13" s="0" t="n">
        <f aca="false">SUM(O2:O12)</f>
        <v>0</v>
      </c>
      <c r="P13" s="0" t="n">
        <f aca="false">SUM(P2:P12)</f>
        <v>116</v>
      </c>
    </row>
    <row r="14" customFormat="false" ht="13.8" hidden="false" customHeight="false" outlineLevel="0" collapsed="false">
      <c r="A14" s="2" t="s">
        <v>22</v>
      </c>
      <c r="B14" s="1" t="n">
        <v>3</v>
      </c>
    </row>
    <row r="15" customFormat="false" ht="13.8" hidden="false" customHeight="false" outlineLevel="0" collapsed="false">
      <c r="A15" s="4" t="s">
        <v>23</v>
      </c>
      <c r="B15" s="1" t="n">
        <v>3</v>
      </c>
      <c r="O15" s="0" t="s">
        <v>13</v>
      </c>
      <c r="P15" s="0" t="s">
        <v>14</v>
      </c>
      <c r="Q15" s="0" t="s">
        <v>5</v>
      </c>
    </row>
    <row r="16" customFormat="false" ht="13.8" hidden="false" customHeight="false" outlineLevel="0" collapsed="false">
      <c r="A16" s="4" t="s">
        <v>24</v>
      </c>
      <c r="B16" s="1" t="n">
        <v>3</v>
      </c>
      <c r="N16" s="0" t="s">
        <v>16</v>
      </c>
      <c r="O16" s="0" t="n">
        <f aca="false">(N13/(N13+O13))</f>
        <v>1</v>
      </c>
      <c r="P16" s="0" t="n">
        <f aca="false">(N13/(N13+P13))</f>
        <v>0.10077519379845</v>
      </c>
      <c r="Q16" s="0" t="n">
        <f aca="false">2*((O16*P16)/(O16+P16))</f>
        <v>0.183098591549296</v>
      </c>
    </row>
    <row r="17" customFormat="false" ht="13.8" hidden="false" customHeight="false" outlineLevel="0" collapsed="false">
      <c r="A17" s="4" t="s">
        <v>25</v>
      </c>
      <c r="B17" s="1" t="n">
        <v>3</v>
      </c>
    </row>
    <row r="18" customFormat="false" ht="13.8" hidden="false" customHeight="false" outlineLevel="0" collapsed="false">
      <c r="A18" s="4" t="s">
        <v>26</v>
      </c>
      <c r="B18" s="1" t="n">
        <v>2</v>
      </c>
    </row>
    <row r="19" customFormat="false" ht="13.8" hidden="false" customHeight="false" outlineLevel="0" collapsed="false">
      <c r="A19" s="4" t="s">
        <v>27</v>
      </c>
      <c r="B19" s="1" t="n">
        <v>2</v>
      </c>
    </row>
    <row r="20" customFormat="false" ht="13.8" hidden="false" customHeight="false" outlineLevel="0" collapsed="false">
      <c r="A20" s="4" t="s">
        <v>28</v>
      </c>
      <c r="B20" s="1" t="n">
        <v>2</v>
      </c>
    </row>
    <row r="21" customFormat="false" ht="13.8" hidden="false" customHeight="false" outlineLevel="0" collapsed="false">
      <c r="A21" s="4" t="s">
        <v>29</v>
      </c>
      <c r="B21" s="1" t="n">
        <v>2</v>
      </c>
    </row>
    <row r="22" customFormat="false" ht="13.8" hidden="false" customHeight="false" outlineLevel="0" collapsed="false">
      <c r="A22" s="4" t="s">
        <v>30</v>
      </c>
      <c r="B22" s="1" t="n">
        <v>2</v>
      </c>
    </row>
    <row r="23" customFormat="false" ht="13.8" hidden="false" customHeight="false" outlineLevel="0" collapsed="false">
      <c r="A23" s="4" t="s">
        <v>31</v>
      </c>
      <c r="B23" s="1" t="n">
        <v>2</v>
      </c>
    </row>
    <row r="24" customFormat="false" ht="13.8" hidden="false" customHeight="false" outlineLevel="0" collapsed="false">
      <c r="A24" s="4" t="s">
        <v>32</v>
      </c>
      <c r="B24" s="1" t="n">
        <v>2</v>
      </c>
    </row>
    <row r="25" customFormat="false" ht="13.8" hidden="false" customHeight="false" outlineLevel="0" collapsed="false">
      <c r="A25" s="4" t="s">
        <v>33</v>
      </c>
      <c r="B25" s="1" t="n">
        <v>2</v>
      </c>
    </row>
    <row r="26" customFormat="false" ht="13.8" hidden="false" customHeight="false" outlineLevel="0" collapsed="false">
      <c r="A26" s="4" t="s">
        <v>34</v>
      </c>
      <c r="B26" s="1" t="n">
        <v>2</v>
      </c>
    </row>
    <row r="27" customFormat="false" ht="13.8" hidden="false" customHeight="false" outlineLevel="0" collapsed="false">
      <c r="A27" s="4" t="s">
        <v>35</v>
      </c>
      <c r="B27" s="1" t="n">
        <v>2</v>
      </c>
    </row>
    <row r="28" customFormat="false" ht="13.8" hidden="false" customHeight="false" outlineLevel="0" collapsed="false">
      <c r="A28" s="4" t="s">
        <v>36</v>
      </c>
      <c r="B28" s="1" t="n">
        <v>2</v>
      </c>
    </row>
    <row r="29" customFormat="false" ht="13.8" hidden="false" customHeight="false" outlineLevel="0" collapsed="false">
      <c r="A29" s="4" t="s">
        <v>37</v>
      </c>
      <c r="B29" s="1" t="n">
        <v>2</v>
      </c>
    </row>
    <row r="30" customFormat="false" ht="13.8" hidden="false" customHeight="false" outlineLevel="0" collapsed="false">
      <c r="A30" s="4" t="s">
        <v>38</v>
      </c>
      <c r="B30" s="1" t="n">
        <v>2</v>
      </c>
    </row>
    <row r="31" customFormat="false" ht="13.8" hidden="false" customHeight="false" outlineLevel="0" collapsed="false">
      <c r="A31" s="4" t="s">
        <v>39</v>
      </c>
      <c r="B31" s="1" t="n">
        <v>1</v>
      </c>
    </row>
    <row r="32" customFormat="false" ht="13.8" hidden="false" customHeight="false" outlineLevel="0" collapsed="false">
      <c r="A32" s="4" t="s">
        <v>40</v>
      </c>
      <c r="B32" s="1" t="n">
        <v>1</v>
      </c>
    </row>
    <row r="33" customFormat="false" ht="13.8" hidden="false" customHeight="false" outlineLevel="0" collapsed="false">
      <c r="A33" s="4" t="s">
        <v>41</v>
      </c>
      <c r="B33" s="1" t="n">
        <v>1</v>
      </c>
    </row>
    <row r="34" customFormat="false" ht="13.8" hidden="false" customHeight="false" outlineLevel="0" collapsed="false">
      <c r="A34" s="4" t="s">
        <v>42</v>
      </c>
      <c r="B34" s="1" t="n">
        <v>1</v>
      </c>
    </row>
    <row r="35" customFormat="false" ht="13.8" hidden="false" customHeight="false" outlineLevel="0" collapsed="false">
      <c r="A35" s="4" t="s">
        <v>43</v>
      </c>
      <c r="B35" s="1" t="n">
        <v>1</v>
      </c>
    </row>
    <row r="36" customFormat="false" ht="13.8" hidden="false" customHeight="false" outlineLevel="0" collapsed="false">
      <c r="A36" s="4" t="s">
        <v>44</v>
      </c>
      <c r="B36" s="1" t="n">
        <v>1</v>
      </c>
    </row>
    <row r="37" customFormat="false" ht="13.8" hidden="false" customHeight="false" outlineLevel="0" collapsed="false">
      <c r="A37" s="4" t="s">
        <v>45</v>
      </c>
      <c r="B37" s="1" t="n">
        <v>1</v>
      </c>
    </row>
    <row r="38" customFormat="false" ht="13.8" hidden="false" customHeight="false" outlineLevel="0" collapsed="false">
      <c r="A38" s="4" t="s">
        <v>46</v>
      </c>
      <c r="B38" s="1" t="n">
        <v>1</v>
      </c>
    </row>
    <row r="39" customFormat="false" ht="13.8" hidden="false" customHeight="false" outlineLevel="0" collapsed="false">
      <c r="A39" s="4" t="s">
        <v>47</v>
      </c>
      <c r="B39" s="1" t="n">
        <v>1</v>
      </c>
    </row>
    <row r="40" customFormat="false" ht="13.8" hidden="false" customHeight="false" outlineLevel="0" collapsed="false">
      <c r="A40" s="4" t="s">
        <v>48</v>
      </c>
      <c r="B40" s="1" t="n">
        <v>1</v>
      </c>
    </row>
    <row r="41" customFormat="false" ht="13.8" hidden="false" customHeight="false" outlineLevel="0" collapsed="false">
      <c r="A41" s="4" t="s">
        <v>49</v>
      </c>
      <c r="B41" s="1" t="n">
        <v>1</v>
      </c>
    </row>
    <row r="42" customFormat="false" ht="13.8" hidden="false" customHeight="false" outlineLevel="0" collapsed="false">
      <c r="B42" s="2" t="n">
        <f aca="false">SUM(B2:B41)</f>
        <v>183</v>
      </c>
      <c r="C42" s="0" t="n">
        <f aca="false">B42-SUM(B15:B41,B11,B8)</f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2023-05-26T13:47:28Z</dcterms:created>
  <dc:creator>openpyxl</dc:creator>
  <dc:description/>
  <dc:language>pt-PT</dc:language>
  <cp:lastModifiedBy/>
  <dcterms:modified xsi:type="dcterms:W3CDTF">2023-06-05T19:36:51Z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