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ria\Desktop\"/>
    </mc:Choice>
  </mc:AlternateContent>
  <xr:revisionPtr revIDLastSave="0" documentId="13_ncr:1_{BEF41A5B-2376-4561-8F5E-6E8C974CFE3F}" xr6:coauthVersionLast="46" xr6:coauthVersionMax="47" xr10:uidLastSave="{00000000-0000-0000-0000-000000000000}"/>
  <bookViews>
    <workbookView xWindow="-120" yWindow="-120" windowWidth="20730" windowHeight="11040" tabRatio="5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41" i="3"/>
  <c r="D32" i="3"/>
  <c r="D23" i="3"/>
  <c r="D14" i="3"/>
</calcChain>
</file>

<file path=xl/sharedStrings.xml><?xml version="1.0" encoding="utf-8"?>
<sst xmlns="http://schemas.openxmlformats.org/spreadsheetml/2006/main" count="2030" uniqueCount="323">
  <si>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</si>
  <si>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</si>
  <si>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</si>
  <si>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</si>
  <si>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</si>
  <si>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</si>
  <si>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</si>
  <si>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</si>
  <si>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</si>
  <si>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</si>
  <si>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</si>
  <si>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</si>
  <si>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</si>
  <si>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</si>
  <si>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</si>
  <si>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</si>
  <si>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</si>
  <si>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</si>
  <si>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</si>
  <si>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</si>
  <si>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</si>
  <si>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</si>
  <si>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</si>
  <si>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</si>
  <si>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</si>
  <si>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</si>
  <si>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</si>
  <si>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</si>
  <si>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</si>
  <si>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</si>
  <si>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</si>
  <si>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</si>
  <si>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</si>
  <si>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</si>
  <si>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</si>
  <si>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</si>
  <si>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</si>
  <si>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</si>
  <si>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</si>
  <si>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</si>
  <si>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</si>
  <si>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</si>
  <si>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</si>
  <si>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</si>
  <si>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</si>
  <si>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</si>
  <si>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</si>
  <si>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</si>
  <si>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</si>
  <si>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</si>
  <si>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</si>
  <si>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</si>
  <si>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</si>
  <si>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</si>
  <si>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</si>
  <si>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</si>
  <si>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</si>
  <si>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</si>
  <si>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</si>
  <si>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</si>
  <si>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</si>
  <si>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</si>
  <si>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</si>
  <si>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</si>
  <si>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</si>
  <si>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</si>
  <si>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</si>
  <si>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</si>
  <si>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</si>
  <si>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</si>
  <si>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</si>
  <si>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</si>
  <si>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</si>
  <si>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</si>
  <si>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</si>
  <si>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</si>
  <si>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</si>
  <si>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</si>
  <si>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</si>
  <si>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</si>
  <si>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</si>
  <si>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</si>
  <si>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</si>
  <si>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</si>
  <si>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</si>
  <si>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</si>
  <si>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</si>
  <si>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</si>
  <si>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</si>
  <si>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</si>
  <si>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</si>
  <si>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</si>
  <si>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</si>
  <si>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</si>
  <si>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</si>
  <si>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</si>
  <si>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</si>
  <si>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</si>
  <si>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</si>
  <si>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</si>
  <si>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</si>
  <si>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</si>
  <si>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</si>
  <si>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</si>
  <si>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</si>
  <si>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</si>
  <si>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</si>
  <si>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</si>
  <si>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</si>
  <si>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</si>
  <si>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</si>
  <si>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</si>
  <si>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</si>
  <si>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</si>
  <si>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</si>
  <si>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</si>
  <si>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</si>
  <si>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</si>
  <si>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</si>
  <si>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</si>
  <si>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</si>
  <si>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</si>
  <si>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</si>
  <si>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</si>
  <si>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</si>
  <si>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</si>
  <si>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</si>
  <si>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</si>
  <si>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</si>
  <si>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</si>
  <si>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</si>
  <si>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</si>
  <si>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</si>
  <si>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</si>
  <si>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</si>
  <si>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</si>
  <si>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</si>
  <si>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</si>
  <si>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</si>
  <si>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</si>
  <si>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</si>
  <si>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</si>
  <si>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</si>
  <si>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</si>
  <si>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</si>
  <si>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</si>
  <si>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</si>
  <si>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</si>
  <si>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</si>
  <si>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</si>
  <si>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</si>
  <si>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</si>
  <si>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</si>
  <si>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</si>
  <si>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</si>
  <si>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</si>
  <si>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</si>
  <si>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</si>
  <si>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</si>
  <si>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</si>
  <si>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</si>
  <si>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</si>
  <si>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</si>
  <si>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</si>
  <si>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</si>
  <si>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</si>
  <si>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</si>
  <si>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</si>
  <si>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</si>
  <si>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</si>
  <si>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</si>
  <si>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</si>
  <si>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</si>
  <si>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</si>
  <si>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</si>
  <si>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</si>
  <si>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</si>
  <si>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</si>
  <si>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</si>
  <si>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</si>
  <si>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</si>
  <si>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</si>
  <si>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</si>
  <si>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</si>
  <si>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</si>
  <si>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</si>
  <si>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</si>
  <si>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</si>
  <si>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</si>
  <si>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</si>
  <si>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</si>
  <si>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</si>
  <si>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</si>
  <si>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</si>
  <si>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</si>
  <si>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</si>
  <si>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</si>
  <si>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</si>
  <si>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</si>
  <si>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</si>
  <si>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</si>
  <si>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</si>
  <si>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</si>
  <si>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</si>
  <si>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</si>
  <si>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</si>
  <si>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</si>
  <si>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</si>
  <si>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</si>
  <si>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</si>
  <si>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</si>
  <si>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</si>
  <si>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</si>
  <si>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</si>
  <si>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</si>
  <si>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</si>
  <si>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</si>
  <si>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</si>
  <si>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</si>
  <si>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</si>
  <si>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</si>
  <si>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</si>
  <si>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</si>
  <si>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</si>
  <si>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</si>
  <si>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</si>
  <si>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</si>
  <si>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</si>
  <si>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</si>
  <si>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</si>
  <si>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</si>
  <si>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</si>
  <si>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</si>
  <si>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</si>
  <si>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</si>
  <si>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</si>
  <si>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</si>
  <si>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</si>
  <si>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</si>
  <si>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</si>
  <si>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</si>
  <si>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</si>
  <si>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</si>
  <si>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</si>
  <si>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</si>
  <si>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</si>
  <si>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</si>
  <si>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</si>
  <si>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</si>
  <si>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</si>
  <si>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</si>
  <si>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</si>
  <si>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</si>
  <si>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</si>
  <si>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</si>
  <si>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</si>
  <si>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</si>
  <si>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</si>
  <si>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</si>
  <si>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</si>
  <si>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</si>
  <si>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</si>
  <si>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</si>
  <si>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</si>
  <si>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</si>
  <si>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</si>
  <si>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</si>
  <si>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</si>
  <si>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</si>
  <si>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</si>
  <si>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</si>
  <si>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</si>
  <si>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</si>
  <si>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</si>
  <si>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</si>
  <si>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</si>
  <si>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</si>
  <si>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</si>
  <si>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</si>
  <si>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</si>
  <si>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</si>
  <si>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</si>
  <si>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</si>
  <si>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</si>
  <si>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</si>
  <si>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</si>
  <si>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</si>
  <si>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</si>
  <si>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</si>
  <si>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</si>
  <si>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</si>
  <si>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</si>
  <si>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</si>
  <si>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</si>
  <si>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</si>
  <si>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</si>
  <si>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</si>
  <si>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</si>
  <si>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</si>
  <si>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</si>
  <si>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</si>
  <si>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</si>
  <si>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</si>
  <si>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</si>
  <si>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</si>
  <si>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</si>
  <si>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</si>
  <si>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</si>
  <si>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</si>
  <si>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</si>
  <si>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</si>
  <si>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</si>
  <si>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</si>
  <si>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</si>
  <si>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</si>
  <si>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Contagem de Name</t>
  </si>
  <si>
    <t>Soma de Total Value</t>
  </si>
  <si>
    <t>Soma de EA Play Season Pass</t>
  </si>
  <si>
    <t>Soma de Minecraft Season Pass Price</t>
  </si>
  <si>
    <t xml:space="preserve"> XBOX GAME PASS SUBSCRIPTIONS SALES</t>
  </si>
  <si>
    <t>Pergunta de negócio 1 - quantas pessoas tem assinatura</t>
  </si>
  <si>
    <t>Pergunta de negócio 2 - quantas pessoas tem assinatura automática</t>
  </si>
  <si>
    <t>Pergunta de negócio 3 - qual o valor total obtido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</si>
</sst>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4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63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none">
          <bgColor auto="1"/>
        </patternFill>
      </fill>
    </dxf>
    <dxf>
      <fill>
        <patternFill>
          <bgColor rgb="FF22C55E"/>
        </patternFill>
      </fill>
    </dxf>
    <dxf/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rgb="FF5BF6A8"/>
      </font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8" defaultTableStyle="TableStyleMedium2" defaultPivotStyle="PivotStyleLight16">
    <tableStyle name="Estilo de Segmentação de Dados 1" pivot="0" table="0" count="1" xr9:uid="{0973C3AD-6044-46FC-88DF-60F1D42C6D7B}">
      <tableStyleElement type="wholeTable" dxfId="43"/>
    </tableStyle>
    <tableStyle name="Estilo de Segmentação de Dados 2" pivot="0" table="0" count="1" xr9:uid="{B5826DED-1D8E-4742-A1EC-4750CD639544}">
      <tableStyleElement type="wholeTable" dxfId="42"/>
    </tableStyle>
    <tableStyle name="Estilo de Segmentação de Dados 3" pivot="0" table="0" count="1" xr9:uid="{BE004495-F237-4C24-91EE-A9B22D273BB6}">
      <tableStyleElement type="wholeTable" dxfId="41"/>
    </tableStyle>
    <tableStyle name="Estilo de Segmentação de Dados 4" pivot="0" table="0" count="1" xr9:uid="{0F214B80-5768-40AA-AAF5-98E52B914ADB}">
      <tableStyleElement type="wholeTable" dxfId="40"/>
    </tableStyle>
    <tableStyle name="Estilo de Segmentação de Dados 5" pivot="0" table="0" count="1" xr9:uid="{C70C5778-D008-47B9-BB46-A942D7BFFA98}">
      <tableStyleElement type="wholeTable" dxfId="39"/>
    </tableStyle>
    <tableStyle name="Estilo de Segmentação de Dados 6" pivot="0" table="0" count="1" xr9:uid="{C57B8624-C8B5-4137-B4CA-E6A289E69786}">
      <tableStyleElement type="headerRow" dxfId="38"/>
    </tableStyle>
    <tableStyle name="Nova" pivot="0" table="0" count="10" xr9:uid="{5FFBC64F-15BA-4F6A-B958-BEFCD1D93939}">
      <tableStyleElement type="wholeTable" dxfId="45"/>
      <tableStyleElement type="headerRow" dxfId="44"/>
    </tableStyle>
    <tableStyle name="Nova 2" pivot="0" table="0" count="10" xr9:uid="{48029E57-2130-4FF2-82B2-1C2782BD9922}">
      <tableStyleElement type="wholeTable" dxfId="37"/>
      <tableStyleElement type="headerRow" dxfId="36"/>
    </tableStyle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  <x14:slicerStyle name="Nova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Nova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dinâmica3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2.64608630408416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64608630408416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B5-46B2-804F-866F7AE8FF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C̳álculos!$B$21:$B$23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C̳álculos!$C$21:$C$23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6B2-804F-866F7AE8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699824"/>
        <c:axId val="563701136"/>
      </c:barChart>
      <c:catAx>
        <c:axId val="5636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01136"/>
        <c:crosses val="autoZero"/>
        <c:auto val="1"/>
        <c:lblAlgn val="ctr"/>
        <c:lblOffset val="100"/>
        <c:noMultiLvlLbl val="0"/>
      </c:catAx>
      <c:valAx>
        <c:axId val="5637011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63699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dinâmica3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2.64608630408416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2.64608630408416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2.64608630408416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722427847918537E-2"/>
          <c:y val="5.4828671195559391E-2"/>
          <c:w val="0.90672202187968165"/>
          <c:h val="0.890342657608881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64608630408416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CC-487B-9846-D4C62BFB12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C̳álculos!$B$21:$B$23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C̳álculos!$C$21:$C$23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C-487B-9846-D4C62BFB1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699824"/>
        <c:axId val="563701136"/>
      </c:barChart>
      <c:catAx>
        <c:axId val="5636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01136"/>
        <c:crosses val="autoZero"/>
        <c:auto val="1"/>
        <c:lblAlgn val="ctr"/>
        <c:lblOffset val="100"/>
        <c:noMultiLvlLbl val="0"/>
      </c:catAx>
      <c:valAx>
        <c:axId val="56370113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5636998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1895476</xdr:colOff>
      <xdr:row>11</xdr:row>
      <xdr:rowOff>152399</xdr:rowOff>
    </xdr:from>
    <xdr:to>
      <xdr:col>8</xdr:col>
      <xdr:colOff>704851</xdr:colOff>
      <xdr:row>25</xdr:row>
      <xdr:rowOff>157161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A5E59B-4CE8-47E2-AD31-8CF7C3AB6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133349</xdr:colOff>
      <xdr:row>1</xdr:row>
      <xdr:rowOff>11906</xdr:rowOff>
    </xdr:from>
    <xdr:to>
      <xdr:col>3</xdr:col>
      <xdr:colOff>163185</xdr:colOff>
      <xdr:row>2</xdr:row>
      <xdr:rowOff>296226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554BC9-5F9E-43EE-8CED-16CB912DDE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702718" y="190500"/>
          <a:ext cx="713255" cy="78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85725</xdr:rowOff>
    </xdr:from>
    <xdr:to>
      <xdr:col>0</xdr:col>
      <xdr:colOff>2266950</xdr:colOff>
      <xdr:row>15</xdr:row>
      <xdr:rowOff>80962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D888C474-303A-42CA-8578-B1FDA1F82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02096"/>
              <a:ext cx="2266950" cy="2371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304799</xdr:colOff>
      <xdr:row>11</xdr:row>
      <xdr:rowOff>142875</xdr:rowOff>
    </xdr:from>
    <xdr:to>
      <xdr:col>18</xdr:col>
      <xdr:colOff>266699</xdr:colOff>
      <xdr:row>25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6B812F-84FB-4B7A-90E7-81B4580D9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314325</xdr:colOff>
      <xdr:row>5</xdr:row>
      <xdr:rowOff>57150</xdr:rowOff>
    </xdr:from>
    <xdr:to>
      <xdr:col>8</xdr:col>
      <xdr:colOff>581024</xdr:colOff>
      <xdr:row>11</xdr:row>
      <xdr:rowOff>159544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DC73C4CA-0407-4383-A9B5-66B617F3C5F9}"/>
            </a:ext>
          </a:extLst>
        </xdr:cNvPr>
        <xdr:cNvGrpSpPr/>
      </xdr:nvGrpSpPr>
      <xdr:grpSpPr>
        <a:xfrm>
          <a:off x="2885051" y="1306666"/>
          <a:ext cx="4383957" cy="1607959"/>
          <a:chOff x="2095500" y="1143000"/>
          <a:chExt cx="4655344" cy="1647825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2D12F5C4-B3DC-4CBF-8A33-32DF2B021AAE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D32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3967C79-E34A-4AC5-996C-0049375E4A7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14172EA-C8EA-4129-B940-164A7BDFFB3E}" type="TxLink">
              <a:rPr lang="en-US" sz="2000" b="1" i="0" u="none" strike="noStrike" kern="1200">
                <a:solidFill>
                  <a:srgbClr val="22C55E"/>
                </a:solidFill>
                <a:latin typeface="Aptos Narrow"/>
              </a:rPr>
              <a:t>R$ 990,00</a:t>
            </a:fld>
            <a:endParaRPr lang="en-US" sz="6000" b="1" i="0" u="none" strike="noStrike" kern="1200">
              <a:solidFill>
                <a:srgbClr val="22C55E"/>
              </a:solidFill>
              <a:latin typeface="Aptos Narrow"/>
            </a:endParaRPr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4CDD1D66-AD27-42A2-B3DB-F12D89D57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1757EF73-B2AB-4892-BC1A-EA3BF4862EB7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9</xdr:col>
      <xdr:colOff>57149</xdr:colOff>
      <xdr:row>5</xdr:row>
      <xdr:rowOff>57150</xdr:rowOff>
    </xdr:from>
    <xdr:to>
      <xdr:col>15</xdr:col>
      <xdr:colOff>485774</xdr:colOff>
      <xdr:row>11</xdr:row>
      <xdr:rowOff>92869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4B3022E7-3025-4A39-9C94-FFBE6437323B}"/>
            </a:ext>
          </a:extLst>
        </xdr:cNvPr>
        <xdr:cNvGrpSpPr/>
      </xdr:nvGrpSpPr>
      <xdr:grpSpPr>
        <a:xfrm>
          <a:off x="7431343" y="1306666"/>
          <a:ext cx="4361528" cy="1541284"/>
          <a:chOff x="7534275" y="1247775"/>
          <a:chExt cx="4655344" cy="1571625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7DF10EEB-16B2-4501-921A-0C7604FFAB6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99B250EF-E213-4DA2-94C7-8BC88AC9D3EA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D41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8A54E062-91FB-4082-A743-11574EEA91A1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DD0A749-AD21-4A54-BDD0-F1028D88CD3D}" type="TxLink">
                <a:rPr lang="en-US" sz="2000" b="1" i="0" u="none" strike="noStrike" kern="1200">
                  <a:solidFill>
                    <a:srgbClr val="22C55E"/>
                  </a:solidFill>
                  <a:latin typeface="Aptos Narrow"/>
                </a:rPr>
                <a:t>R$ 1.140,00</a:t>
              </a:fld>
              <a:endParaRPr lang="pt-BR" sz="6000" b="1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18CF6474-1545-4B4E-A70E-5D2C5C3475AD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CCEEAF4-FB39-4459-BC4E-3397C11E7DAE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86B1670F-21C3-4C0C-93A7-4786C3435F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4" name="Gráfico 13">
              <a:extLst>
                <a:ext uri="{FF2B5EF4-FFF2-40B4-BE49-F238E27FC236}">
                  <a16:creationId xmlns:a16="http://schemas.microsoft.com/office/drawing/2014/main" id="{30B2C737-800F-4FA6-B8F9-6F1A50788F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314325</xdr:colOff>
      <xdr:row>3</xdr:row>
      <xdr:rowOff>0</xdr:rowOff>
    </xdr:from>
    <xdr:to>
      <xdr:col>9</xdr:col>
      <xdr:colOff>680919</xdr:colOff>
      <xdr:row>5</xdr:row>
      <xdr:rowOff>800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EB42875-E2C1-4C01-8A09-3C33A9AF62B6}"/>
            </a:ext>
          </a:extLst>
        </xdr:cNvPr>
        <xdr:cNvSpPr/>
      </xdr:nvSpPr>
      <xdr:spPr>
        <a:xfrm>
          <a:off x="2886075" y="1028700"/>
          <a:ext cx="51671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absolute">
    <xdr:from>
      <xdr:col>15</xdr:col>
      <xdr:colOff>647700</xdr:colOff>
      <xdr:row>5</xdr:row>
      <xdr:rowOff>57150</xdr:rowOff>
    </xdr:from>
    <xdr:to>
      <xdr:col>18</xdr:col>
      <xdr:colOff>266700</xdr:colOff>
      <xdr:row>11</xdr:row>
      <xdr:rowOff>92869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2DBC84D-1935-4915-9166-980AB0858466}"/>
            </a:ext>
          </a:extLst>
        </xdr:cNvPr>
        <xdr:cNvGrpSpPr/>
      </xdr:nvGrpSpPr>
      <xdr:grpSpPr>
        <a:xfrm>
          <a:off x="11954797" y="1306666"/>
          <a:ext cx="1677629" cy="1541284"/>
          <a:chOff x="2095500" y="1143000"/>
          <a:chExt cx="4655344" cy="1571625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B0273B69-9A45-4F47-94D8-ACFFC259D7BD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D5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8CD9678-6788-4CAB-B190-99E24AA5C8D3}"/>
              </a:ext>
            </a:extLst>
          </xdr:cNvPr>
          <xdr:cNvSpPr/>
        </xdr:nvSpPr>
        <xdr:spPr>
          <a:xfrm>
            <a:off x="2815545" y="1680407"/>
            <a:ext cx="3026568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8918CCE-D668-4765-8E1F-274B6D32BCDB}" type="TxLink">
              <a:rPr lang="en-US" sz="2000" b="1" i="0" u="none" strike="noStrike" kern="1200">
                <a:solidFill>
                  <a:srgbClr val="22C55E"/>
                </a:solidFill>
                <a:latin typeface="Aptos Narrow"/>
              </a:rPr>
              <a:t>85</a:t>
            </a:fld>
            <a:endParaRPr lang="pt-BR" sz="6000" b="1" kern="1200">
              <a:solidFill>
                <a:srgbClr val="22C55E"/>
              </a:solidFill>
            </a:endParaRPr>
          </a:p>
        </xdr:txBody>
      </xdr: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9B966C32-3E40-47E2-967D-045A688893EC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lt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SUBSCRIPTIONS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898752</xdr:colOff>
      <xdr:row>0</xdr:row>
      <xdr:rowOff>114300</xdr:rowOff>
    </xdr:from>
    <xdr:to>
      <xdr:col>0</xdr:col>
      <xdr:colOff>1670277</xdr:colOff>
      <xdr:row>2</xdr:row>
      <xdr:rowOff>95250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DAEE8FD7-1D97-4501-8177-525EF4116439}"/>
            </a:ext>
          </a:extLst>
        </xdr:cNvPr>
        <xdr:cNvSpPr/>
      </xdr:nvSpPr>
      <xdr:spPr>
        <a:xfrm>
          <a:off x="898752" y="114300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495300</xdr:colOff>
      <xdr:row>2</xdr:row>
      <xdr:rowOff>95250</xdr:rowOff>
    </xdr:from>
    <xdr:to>
      <xdr:col>0</xdr:col>
      <xdr:colOff>2073729</xdr:colOff>
      <xdr:row>2</xdr:row>
      <xdr:rowOff>324650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EC6612A4-FA84-4B08-BF81-196494627B13}"/>
            </a:ext>
          </a:extLst>
        </xdr:cNvPr>
        <xdr:cNvSpPr/>
      </xdr:nvSpPr>
      <xdr:spPr>
        <a:xfrm>
          <a:off x="495300" y="771525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Letícia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" refreshedDate="45821.423765277781" createdVersion="6" refreshedVersion="6" minRefreshableVersion="3" recordCount="295" xr:uid="{D75C0859-6AEB-4E60-9DA9-5C52E3EFDC7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6448695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x v="0"/>
    <n v="5"/>
    <x v="0"/>
  </r>
  <r>
    <n v="3232"/>
    <x v="1"/>
    <x v="1"/>
    <d v="2024-01-15T00:00:00"/>
    <x v="1"/>
    <n v="5"/>
    <x v="1"/>
    <s v="No"/>
    <x v="1"/>
    <s v="No"/>
    <x v="1"/>
    <n v="0"/>
    <x v="1"/>
  </r>
  <r>
    <n v="3233"/>
    <x v="2"/>
    <x v="2"/>
    <d v="2024-02-10T00:00:00"/>
    <x v="0"/>
    <n v="10"/>
    <x v="2"/>
    <s v="No"/>
    <x v="1"/>
    <s v="Yes"/>
    <x v="0"/>
    <n v="10"/>
    <x v="2"/>
  </r>
  <r>
    <n v="3234"/>
    <x v="3"/>
    <x v="0"/>
    <d v="2024-02-20T00:00:00"/>
    <x v="1"/>
    <n v="15"/>
    <x v="0"/>
    <s v="Yes"/>
    <x v="0"/>
    <s v="Yes"/>
    <x v="0"/>
    <n v="3"/>
    <x v="3"/>
  </r>
  <r>
    <n v="3235"/>
    <x v="4"/>
    <x v="1"/>
    <d v="2024-03-05T00:00:00"/>
    <x v="0"/>
    <n v="5"/>
    <x v="0"/>
    <s v="No"/>
    <x v="1"/>
    <s v="No"/>
    <x v="1"/>
    <n v="1"/>
    <x v="4"/>
  </r>
  <r>
    <n v="3236"/>
    <x v="5"/>
    <x v="2"/>
    <d v="2024-03-02T00:00:00"/>
    <x v="1"/>
    <n v="10"/>
    <x v="0"/>
    <s v="No"/>
    <x v="1"/>
    <s v="Yes"/>
    <x v="0"/>
    <n v="2"/>
    <x v="5"/>
  </r>
  <r>
    <n v="3237"/>
    <x v="6"/>
    <x v="0"/>
    <d v="2024-03-03T00:00:00"/>
    <x v="0"/>
    <n v="15"/>
    <x v="2"/>
    <s v="Yes"/>
    <x v="0"/>
    <s v="Yes"/>
    <x v="0"/>
    <n v="10"/>
    <x v="6"/>
  </r>
  <r>
    <n v="3238"/>
    <x v="7"/>
    <x v="1"/>
    <d v="2024-03-04T00:00:00"/>
    <x v="0"/>
    <n v="5"/>
    <x v="1"/>
    <s v="No"/>
    <x v="1"/>
    <s v="No"/>
    <x v="1"/>
    <n v="0"/>
    <x v="1"/>
  </r>
  <r>
    <n v="3239"/>
    <x v="8"/>
    <x v="0"/>
    <d v="2024-03-05T00:00:00"/>
    <x v="1"/>
    <n v="15"/>
    <x v="0"/>
    <s v="Yes"/>
    <x v="0"/>
    <s v="Yes"/>
    <x v="0"/>
    <n v="5"/>
    <x v="0"/>
  </r>
  <r>
    <n v="3240"/>
    <x v="9"/>
    <x v="2"/>
    <d v="2024-03-06T00:00:00"/>
    <x v="0"/>
    <n v="10"/>
    <x v="2"/>
    <s v="No"/>
    <x v="1"/>
    <s v="Yes"/>
    <x v="0"/>
    <n v="15"/>
    <x v="7"/>
  </r>
  <r>
    <n v="3241"/>
    <x v="10"/>
    <x v="1"/>
    <d v="2024-03-07T00:00:00"/>
    <x v="1"/>
    <n v="5"/>
    <x v="0"/>
    <s v="No"/>
    <x v="1"/>
    <s v="No"/>
    <x v="1"/>
    <n v="1"/>
    <x v="4"/>
  </r>
  <r>
    <n v="3242"/>
    <x v="11"/>
    <x v="0"/>
    <d v="2024-03-08T00:00:00"/>
    <x v="0"/>
    <n v="15"/>
    <x v="1"/>
    <s v="Yes"/>
    <x v="0"/>
    <s v="Yes"/>
    <x v="0"/>
    <n v="20"/>
    <x v="8"/>
  </r>
  <r>
    <n v="3243"/>
    <x v="12"/>
    <x v="2"/>
    <d v="2024-03-09T00:00:00"/>
    <x v="1"/>
    <n v="10"/>
    <x v="0"/>
    <s v="No"/>
    <x v="1"/>
    <s v="Yes"/>
    <x v="0"/>
    <n v="10"/>
    <x v="2"/>
  </r>
  <r>
    <n v="3244"/>
    <x v="13"/>
    <x v="1"/>
    <d v="2024-03-10T00:00:00"/>
    <x v="0"/>
    <n v="5"/>
    <x v="2"/>
    <s v="No"/>
    <x v="1"/>
    <s v="No"/>
    <x v="1"/>
    <n v="0"/>
    <x v="1"/>
  </r>
  <r>
    <n v="3245"/>
    <x v="14"/>
    <x v="0"/>
    <d v="2024-03-11T00:00:00"/>
    <x v="1"/>
    <n v="15"/>
    <x v="0"/>
    <s v="Yes"/>
    <x v="0"/>
    <s v="Yes"/>
    <x v="0"/>
    <n v="8"/>
    <x v="9"/>
  </r>
  <r>
    <n v="3246"/>
    <x v="15"/>
    <x v="2"/>
    <d v="2024-03-12T00:00:00"/>
    <x v="0"/>
    <n v="10"/>
    <x v="1"/>
    <s v="No"/>
    <x v="1"/>
    <s v="Yes"/>
    <x v="0"/>
    <n v="12"/>
    <x v="10"/>
  </r>
  <r>
    <n v="3247"/>
    <x v="16"/>
    <x v="1"/>
    <d v="2024-03-13T00:00:00"/>
    <x v="1"/>
    <n v="5"/>
    <x v="0"/>
    <s v="No"/>
    <x v="1"/>
    <s v="No"/>
    <x v="1"/>
    <n v="2"/>
    <x v="11"/>
  </r>
  <r>
    <n v="3248"/>
    <x v="17"/>
    <x v="0"/>
    <d v="2024-03-14T00:00:00"/>
    <x v="0"/>
    <n v="15"/>
    <x v="2"/>
    <s v="Yes"/>
    <x v="0"/>
    <s v="Yes"/>
    <x v="0"/>
    <n v="7"/>
    <x v="12"/>
  </r>
  <r>
    <n v="3249"/>
    <x v="18"/>
    <x v="2"/>
    <d v="2024-03-15T00:00:00"/>
    <x v="1"/>
    <n v="10"/>
    <x v="0"/>
    <s v="No"/>
    <x v="1"/>
    <s v="Yes"/>
    <x v="0"/>
    <n v="5"/>
    <x v="13"/>
  </r>
  <r>
    <n v="3250"/>
    <x v="19"/>
    <x v="1"/>
    <d v="2024-03-16T00:00:00"/>
    <x v="0"/>
    <n v="5"/>
    <x v="1"/>
    <s v="No"/>
    <x v="1"/>
    <s v="No"/>
    <x v="1"/>
    <n v="0"/>
    <x v="1"/>
  </r>
  <r>
    <n v="3251"/>
    <x v="20"/>
    <x v="0"/>
    <d v="2024-03-17T00:00:00"/>
    <x v="1"/>
    <n v="15"/>
    <x v="0"/>
    <s v="Yes"/>
    <x v="0"/>
    <s v="Yes"/>
    <x v="0"/>
    <n v="3"/>
    <x v="3"/>
  </r>
  <r>
    <n v="3252"/>
    <x v="21"/>
    <x v="2"/>
    <d v="2024-03-18T00:00:00"/>
    <x v="0"/>
    <n v="10"/>
    <x v="2"/>
    <s v="No"/>
    <x v="1"/>
    <s v="Yes"/>
    <x v="0"/>
    <n v="15"/>
    <x v="7"/>
  </r>
  <r>
    <n v="3253"/>
    <x v="22"/>
    <x v="1"/>
    <d v="2024-03-19T00:00:00"/>
    <x v="1"/>
    <n v="5"/>
    <x v="0"/>
    <s v="No"/>
    <x v="1"/>
    <s v="No"/>
    <x v="1"/>
    <n v="1"/>
    <x v="4"/>
  </r>
  <r>
    <n v="3254"/>
    <x v="23"/>
    <x v="0"/>
    <d v="2024-03-20T00:00:00"/>
    <x v="0"/>
    <n v="15"/>
    <x v="1"/>
    <s v="Yes"/>
    <x v="0"/>
    <s v="Yes"/>
    <x v="0"/>
    <n v="20"/>
    <x v="8"/>
  </r>
  <r>
    <n v="3255"/>
    <x v="24"/>
    <x v="2"/>
    <d v="2024-03-21T00:00:00"/>
    <x v="1"/>
    <n v="10"/>
    <x v="0"/>
    <s v="No"/>
    <x v="1"/>
    <s v="Yes"/>
    <x v="0"/>
    <n v="10"/>
    <x v="2"/>
  </r>
  <r>
    <n v="3256"/>
    <x v="25"/>
    <x v="1"/>
    <d v="2024-03-22T00:00:00"/>
    <x v="0"/>
    <n v="5"/>
    <x v="2"/>
    <s v="No"/>
    <x v="1"/>
    <s v="No"/>
    <x v="1"/>
    <n v="0"/>
    <x v="1"/>
  </r>
  <r>
    <n v="3257"/>
    <x v="26"/>
    <x v="0"/>
    <d v="2024-03-23T00:00:00"/>
    <x v="1"/>
    <n v="15"/>
    <x v="0"/>
    <s v="Yes"/>
    <x v="0"/>
    <s v="Yes"/>
    <x v="0"/>
    <n v="5"/>
    <x v="0"/>
  </r>
  <r>
    <n v="3258"/>
    <x v="27"/>
    <x v="2"/>
    <d v="2024-03-24T00:00:00"/>
    <x v="0"/>
    <n v="10"/>
    <x v="1"/>
    <s v="No"/>
    <x v="1"/>
    <s v="Yes"/>
    <x v="0"/>
    <n v="15"/>
    <x v="7"/>
  </r>
  <r>
    <n v="3259"/>
    <x v="28"/>
    <x v="1"/>
    <d v="2024-03-25T00:00:00"/>
    <x v="1"/>
    <n v="5"/>
    <x v="0"/>
    <s v="No"/>
    <x v="1"/>
    <s v="No"/>
    <x v="1"/>
    <n v="1"/>
    <x v="4"/>
  </r>
  <r>
    <n v="3260"/>
    <x v="29"/>
    <x v="0"/>
    <d v="2024-03-26T00:00:00"/>
    <x v="0"/>
    <n v="15"/>
    <x v="2"/>
    <s v="Yes"/>
    <x v="0"/>
    <s v="Yes"/>
    <x v="0"/>
    <n v="7"/>
    <x v="12"/>
  </r>
  <r>
    <n v="3261"/>
    <x v="30"/>
    <x v="2"/>
    <d v="2024-03-27T00:00:00"/>
    <x v="1"/>
    <n v="10"/>
    <x v="0"/>
    <s v="No"/>
    <x v="1"/>
    <s v="Yes"/>
    <x v="0"/>
    <n v="10"/>
    <x v="2"/>
  </r>
  <r>
    <n v="3262"/>
    <x v="31"/>
    <x v="1"/>
    <d v="2024-03-28T00:00:00"/>
    <x v="0"/>
    <n v="5"/>
    <x v="1"/>
    <s v="No"/>
    <x v="1"/>
    <s v="No"/>
    <x v="1"/>
    <n v="0"/>
    <x v="1"/>
  </r>
  <r>
    <n v="3263"/>
    <x v="32"/>
    <x v="0"/>
    <d v="2024-03-29T00:00:00"/>
    <x v="1"/>
    <n v="15"/>
    <x v="0"/>
    <s v="Yes"/>
    <x v="0"/>
    <s v="Yes"/>
    <x v="0"/>
    <n v="3"/>
    <x v="3"/>
  </r>
  <r>
    <n v="3264"/>
    <x v="33"/>
    <x v="2"/>
    <d v="2024-03-30T00:00:00"/>
    <x v="0"/>
    <n v="10"/>
    <x v="2"/>
    <s v="No"/>
    <x v="1"/>
    <s v="Yes"/>
    <x v="0"/>
    <n v="15"/>
    <x v="7"/>
  </r>
  <r>
    <n v="3265"/>
    <x v="34"/>
    <x v="1"/>
    <d v="2024-03-31T00:00:00"/>
    <x v="1"/>
    <n v="5"/>
    <x v="0"/>
    <s v="No"/>
    <x v="1"/>
    <s v="No"/>
    <x v="1"/>
    <n v="1"/>
    <x v="4"/>
  </r>
  <r>
    <n v="3266"/>
    <x v="35"/>
    <x v="1"/>
    <d v="2024-04-01T00:00:00"/>
    <x v="0"/>
    <n v="5"/>
    <x v="0"/>
    <s v="No"/>
    <x v="1"/>
    <s v="No"/>
    <x v="1"/>
    <n v="0"/>
    <x v="1"/>
  </r>
  <r>
    <n v="3267"/>
    <x v="36"/>
    <x v="0"/>
    <d v="2024-04-02T00:00:00"/>
    <x v="1"/>
    <n v="15"/>
    <x v="2"/>
    <s v="Yes"/>
    <x v="0"/>
    <s v="Yes"/>
    <x v="0"/>
    <n v="7"/>
    <x v="12"/>
  </r>
  <r>
    <n v="3268"/>
    <x v="37"/>
    <x v="2"/>
    <d v="2024-04-03T00:00:00"/>
    <x v="0"/>
    <n v="10"/>
    <x v="1"/>
    <s v="No"/>
    <x v="1"/>
    <s v="Yes"/>
    <x v="0"/>
    <n v="10"/>
    <x v="2"/>
  </r>
  <r>
    <n v="3269"/>
    <x v="38"/>
    <x v="1"/>
    <d v="2024-04-04T00:00:00"/>
    <x v="1"/>
    <n v="5"/>
    <x v="2"/>
    <s v="No"/>
    <x v="1"/>
    <s v="No"/>
    <x v="1"/>
    <n v="1"/>
    <x v="4"/>
  </r>
  <r>
    <n v="3270"/>
    <x v="39"/>
    <x v="0"/>
    <d v="2024-04-05T00:00:00"/>
    <x v="0"/>
    <n v="15"/>
    <x v="0"/>
    <s v="Yes"/>
    <x v="0"/>
    <s v="Yes"/>
    <x v="0"/>
    <n v="15"/>
    <x v="14"/>
  </r>
  <r>
    <n v="3271"/>
    <x v="40"/>
    <x v="2"/>
    <d v="2024-04-06T00:00:00"/>
    <x v="1"/>
    <n v="10"/>
    <x v="0"/>
    <s v="No"/>
    <x v="1"/>
    <s v="Yes"/>
    <x v="0"/>
    <n v="5"/>
    <x v="13"/>
  </r>
  <r>
    <n v="3272"/>
    <x v="41"/>
    <x v="1"/>
    <d v="2024-04-07T00:00:00"/>
    <x v="0"/>
    <n v="5"/>
    <x v="1"/>
    <s v="No"/>
    <x v="1"/>
    <s v="No"/>
    <x v="1"/>
    <n v="0"/>
    <x v="1"/>
  </r>
  <r>
    <n v="3273"/>
    <x v="42"/>
    <x v="0"/>
    <d v="2024-04-08T00:00:00"/>
    <x v="1"/>
    <n v="15"/>
    <x v="2"/>
    <s v="Yes"/>
    <x v="0"/>
    <s v="Yes"/>
    <x v="0"/>
    <n v="20"/>
    <x v="8"/>
  </r>
  <r>
    <n v="3274"/>
    <x v="43"/>
    <x v="2"/>
    <d v="2024-04-09T00:00:00"/>
    <x v="0"/>
    <n v="10"/>
    <x v="2"/>
    <s v="No"/>
    <x v="1"/>
    <s v="Yes"/>
    <x v="0"/>
    <n v="12"/>
    <x v="10"/>
  </r>
  <r>
    <n v="3275"/>
    <x v="44"/>
    <x v="1"/>
    <d v="2024-04-10T00:00:00"/>
    <x v="1"/>
    <n v="5"/>
    <x v="0"/>
    <s v="No"/>
    <x v="1"/>
    <s v="No"/>
    <x v="1"/>
    <n v="2"/>
    <x v="11"/>
  </r>
  <r>
    <n v="3276"/>
    <x v="45"/>
    <x v="0"/>
    <d v="2024-04-11T00:00:00"/>
    <x v="0"/>
    <n v="15"/>
    <x v="1"/>
    <s v="Yes"/>
    <x v="0"/>
    <s v="Yes"/>
    <x v="0"/>
    <n v="5"/>
    <x v="0"/>
  </r>
  <r>
    <n v="3277"/>
    <x v="46"/>
    <x v="2"/>
    <d v="2024-04-12T00:00:00"/>
    <x v="1"/>
    <n v="10"/>
    <x v="0"/>
    <s v="No"/>
    <x v="1"/>
    <s v="Yes"/>
    <x v="0"/>
    <n v="10"/>
    <x v="2"/>
  </r>
  <r>
    <n v="3278"/>
    <x v="47"/>
    <x v="1"/>
    <d v="2024-04-13T00:00:00"/>
    <x v="0"/>
    <n v="5"/>
    <x v="2"/>
    <s v="No"/>
    <x v="1"/>
    <s v="No"/>
    <x v="1"/>
    <n v="0"/>
    <x v="1"/>
  </r>
  <r>
    <n v="3279"/>
    <x v="48"/>
    <x v="0"/>
    <d v="2024-04-14T00:00:00"/>
    <x v="1"/>
    <n v="15"/>
    <x v="0"/>
    <s v="Yes"/>
    <x v="0"/>
    <s v="Yes"/>
    <x v="0"/>
    <n v="3"/>
    <x v="3"/>
  </r>
  <r>
    <n v="3280"/>
    <x v="49"/>
    <x v="2"/>
    <d v="2024-04-15T00:00:00"/>
    <x v="0"/>
    <n v="10"/>
    <x v="1"/>
    <s v="No"/>
    <x v="1"/>
    <s v="Yes"/>
    <x v="0"/>
    <n v="15"/>
    <x v="7"/>
  </r>
  <r>
    <n v="3281"/>
    <x v="50"/>
    <x v="1"/>
    <d v="2024-04-16T00:00:00"/>
    <x v="1"/>
    <n v="5"/>
    <x v="0"/>
    <s v="No"/>
    <x v="1"/>
    <s v="No"/>
    <x v="1"/>
    <n v="1"/>
    <x v="4"/>
  </r>
  <r>
    <n v="3282"/>
    <x v="51"/>
    <x v="0"/>
    <d v="2024-04-17T00:00:00"/>
    <x v="0"/>
    <n v="15"/>
    <x v="2"/>
    <s v="Yes"/>
    <x v="0"/>
    <s v="Yes"/>
    <x v="0"/>
    <n v="7"/>
    <x v="12"/>
  </r>
  <r>
    <n v="3283"/>
    <x v="52"/>
    <x v="2"/>
    <d v="2024-04-18T00:00:00"/>
    <x v="1"/>
    <n v="10"/>
    <x v="0"/>
    <s v="No"/>
    <x v="1"/>
    <s v="Yes"/>
    <x v="0"/>
    <n v="10"/>
    <x v="2"/>
  </r>
  <r>
    <n v="3284"/>
    <x v="53"/>
    <x v="1"/>
    <d v="2024-04-19T00:00:00"/>
    <x v="0"/>
    <n v="5"/>
    <x v="1"/>
    <s v="No"/>
    <x v="1"/>
    <s v="No"/>
    <x v="1"/>
    <n v="0"/>
    <x v="1"/>
  </r>
  <r>
    <n v="3285"/>
    <x v="54"/>
    <x v="0"/>
    <d v="2024-04-20T00:00:00"/>
    <x v="1"/>
    <n v="15"/>
    <x v="0"/>
    <s v="Yes"/>
    <x v="0"/>
    <s v="Yes"/>
    <x v="0"/>
    <n v="20"/>
    <x v="8"/>
  </r>
  <r>
    <n v="3286"/>
    <x v="55"/>
    <x v="2"/>
    <d v="2024-04-21T00:00:00"/>
    <x v="0"/>
    <n v="10"/>
    <x v="2"/>
    <s v="No"/>
    <x v="1"/>
    <s v="Yes"/>
    <x v="0"/>
    <n v="15"/>
    <x v="7"/>
  </r>
  <r>
    <n v="3287"/>
    <x v="56"/>
    <x v="1"/>
    <d v="2024-04-22T00:00:00"/>
    <x v="1"/>
    <n v="5"/>
    <x v="0"/>
    <s v="No"/>
    <x v="1"/>
    <s v="No"/>
    <x v="1"/>
    <n v="1"/>
    <x v="4"/>
  </r>
  <r>
    <n v="3288"/>
    <x v="57"/>
    <x v="0"/>
    <d v="2024-04-23T00:00:00"/>
    <x v="0"/>
    <n v="15"/>
    <x v="1"/>
    <s v="Yes"/>
    <x v="0"/>
    <s v="Yes"/>
    <x v="0"/>
    <n v="3"/>
    <x v="3"/>
  </r>
  <r>
    <n v="3289"/>
    <x v="58"/>
    <x v="2"/>
    <d v="2024-04-24T00:00:00"/>
    <x v="1"/>
    <n v="10"/>
    <x v="0"/>
    <s v="No"/>
    <x v="1"/>
    <s v="Yes"/>
    <x v="0"/>
    <n v="10"/>
    <x v="2"/>
  </r>
  <r>
    <n v="3290"/>
    <x v="59"/>
    <x v="1"/>
    <d v="2024-04-25T00:00:00"/>
    <x v="0"/>
    <n v="5"/>
    <x v="2"/>
    <s v="No"/>
    <x v="1"/>
    <s v="No"/>
    <x v="1"/>
    <n v="0"/>
    <x v="1"/>
  </r>
  <r>
    <n v="3291"/>
    <x v="60"/>
    <x v="0"/>
    <d v="2024-04-26T00:00:00"/>
    <x v="1"/>
    <n v="15"/>
    <x v="0"/>
    <s v="Yes"/>
    <x v="0"/>
    <s v="Yes"/>
    <x v="0"/>
    <n v="5"/>
    <x v="0"/>
  </r>
  <r>
    <n v="3292"/>
    <x v="61"/>
    <x v="2"/>
    <d v="2024-04-27T00:00:00"/>
    <x v="0"/>
    <n v="10"/>
    <x v="1"/>
    <s v="No"/>
    <x v="1"/>
    <s v="Yes"/>
    <x v="0"/>
    <n v="15"/>
    <x v="7"/>
  </r>
  <r>
    <n v="3293"/>
    <x v="62"/>
    <x v="1"/>
    <d v="2024-04-28T00:00:00"/>
    <x v="1"/>
    <n v="5"/>
    <x v="0"/>
    <s v="No"/>
    <x v="1"/>
    <s v="No"/>
    <x v="1"/>
    <n v="1"/>
    <x v="4"/>
  </r>
  <r>
    <n v="3294"/>
    <x v="63"/>
    <x v="0"/>
    <d v="2024-04-29T00:00:00"/>
    <x v="0"/>
    <n v="15"/>
    <x v="2"/>
    <s v="Yes"/>
    <x v="0"/>
    <s v="Yes"/>
    <x v="0"/>
    <n v="20"/>
    <x v="8"/>
  </r>
  <r>
    <n v="3295"/>
    <x v="64"/>
    <x v="2"/>
    <d v="2024-04-30T00:00:00"/>
    <x v="1"/>
    <n v="10"/>
    <x v="0"/>
    <s v="No"/>
    <x v="1"/>
    <s v="Yes"/>
    <x v="0"/>
    <n v="5"/>
    <x v="13"/>
  </r>
  <r>
    <n v="3296"/>
    <x v="65"/>
    <x v="1"/>
    <d v="2024-05-01T00:00:00"/>
    <x v="1"/>
    <n v="5"/>
    <x v="0"/>
    <s v="No"/>
    <x v="1"/>
    <s v="No"/>
    <x v="1"/>
    <n v="0"/>
    <x v="1"/>
  </r>
  <r>
    <n v="3297"/>
    <x v="66"/>
    <x v="0"/>
    <d v="2024-05-02T00:00:00"/>
    <x v="0"/>
    <n v="15"/>
    <x v="2"/>
    <s v="Yes"/>
    <x v="0"/>
    <s v="Yes"/>
    <x v="0"/>
    <n v="7"/>
    <x v="12"/>
  </r>
  <r>
    <n v="3298"/>
    <x v="67"/>
    <x v="2"/>
    <d v="2024-05-03T00:00:00"/>
    <x v="1"/>
    <n v="10"/>
    <x v="1"/>
    <s v="No"/>
    <x v="1"/>
    <s v="Yes"/>
    <x v="0"/>
    <n v="10"/>
    <x v="2"/>
  </r>
  <r>
    <n v="3299"/>
    <x v="68"/>
    <x v="1"/>
    <d v="2024-05-04T00:00:00"/>
    <x v="0"/>
    <n v="5"/>
    <x v="2"/>
    <s v="No"/>
    <x v="1"/>
    <s v="No"/>
    <x v="1"/>
    <n v="1"/>
    <x v="4"/>
  </r>
  <r>
    <n v="3300"/>
    <x v="69"/>
    <x v="0"/>
    <d v="2024-05-05T00:00:00"/>
    <x v="1"/>
    <n v="15"/>
    <x v="0"/>
    <s v="Yes"/>
    <x v="0"/>
    <s v="Yes"/>
    <x v="0"/>
    <n v="15"/>
    <x v="14"/>
  </r>
  <r>
    <n v="3301"/>
    <x v="70"/>
    <x v="2"/>
    <d v="2024-05-06T00:00:00"/>
    <x v="0"/>
    <n v="10"/>
    <x v="0"/>
    <s v="No"/>
    <x v="1"/>
    <s v="Yes"/>
    <x v="0"/>
    <n v="5"/>
    <x v="13"/>
  </r>
  <r>
    <n v="3302"/>
    <x v="71"/>
    <x v="1"/>
    <d v="2024-05-07T00:00:00"/>
    <x v="1"/>
    <n v="5"/>
    <x v="1"/>
    <s v="No"/>
    <x v="1"/>
    <s v="No"/>
    <x v="1"/>
    <n v="0"/>
    <x v="1"/>
  </r>
  <r>
    <n v="3303"/>
    <x v="72"/>
    <x v="0"/>
    <d v="2024-05-08T00:00:00"/>
    <x v="0"/>
    <n v="15"/>
    <x v="2"/>
    <s v="Yes"/>
    <x v="0"/>
    <s v="Yes"/>
    <x v="0"/>
    <n v="20"/>
    <x v="8"/>
  </r>
  <r>
    <n v="3304"/>
    <x v="73"/>
    <x v="2"/>
    <d v="2024-05-09T00:00:00"/>
    <x v="1"/>
    <n v="10"/>
    <x v="2"/>
    <s v="No"/>
    <x v="1"/>
    <s v="Yes"/>
    <x v="0"/>
    <n v="12"/>
    <x v="10"/>
  </r>
  <r>
    <n v="3305"/>
    <x v="74"/>
    <x v="1"/>
    <d v="2024-05-10T00:00:00"/>
    <x v="0"/>
    <n v="5"/>
    <x v="0"/>
    <s v="No"/>
    <x v="1"/>
    <s v="No"/>
    <x v="1"/>
    <n v="2"/>
    <x v="11"/>
  </r>
  <r>
    <n v="3306"/>
    <x v="75"/>
    <x v="0"/>
    <d v="2024-05-11T00:00:00"/>
    <x v="1"/>
    <n v="15"/>
    <x v="1"/>
    <s v="Yes"/>
    <x v="0"/>
    <s v="Yes"/>
    <x v="0"/>
    <n v="5"/>
    <x v="0"/>
  </r>
  <r>
    <n v="3307"/>
    <x v="76"/>
    <x v="2"/>
    <d v="2024-05-12T00:00:00"/>
    <x v="0"/>
    <n v="10"/>
    <x v="0"/>
    <s v="No"/>
    <x v="1"/>
    <s v="Yes"/>
    <x v="0"/>
    <n v="10"/>
    <x v="2"/>
  </r>
  <r>
    <n v="3308"/>
    <x v="77"/>
    <x v="1"/>
    <d v="2024-05-13T00:00:00"/>
    <x v="1"/>
    <n v="5"/>
    <x v="2"/>
    <s v="No"/>
    <x v="1"/>
    <s v="No"/>
    <x v="1"/>
    <n v="0"/>
    <x v="1"/>
  </r>
  <r>
    <n v="3309"/>
    <x v="78"/>
    <x v="0"/>
    <d v="2024-05-14T00:00:00"/>
    <x v="0"/>
    <n v="15"/>
    <x v="0"/>
    <s v="Yes"/>
    <x v="0"/>
    <s v="Yes"/>
    <x v="0"/>
    <n v="3"/>
    <x v="3"/>
  </r>
  <r>
    <n v="3310"/>
    <x v="79"/>
    <x v="2"/>
    <d v="2024-05-15T00:00:00"/>
    <x v="1"/>
    <n v="10"/>
    <x v="1"/>
    <s v="No"/>
    <x v="1"/>
    <s v="Yes"/>
    <x v="0"/>
    <n v="15"/>
    <x v="7"/>
  </r>
  <r>
    <n v="3311"/>
    <x v="80"/>
    <x v="1"/>
    <d v="2024-05-16T00:00:00"/>
    <x v="0"/>
    <n v="5"/>
    <x v="0"/>
    <s v="No"/>
    <x v="1"/>
    <s v="No"/>
    <x v="1"/>
    <n v="1"/>
    <x v="4"/>
  </r>
  <r>
    <n v="3312"/>
    <x v="81"/>
    <x v="0"/>
    <d v="2024-05-17T00:00:00"/>
    <x v="1"/>
    <n v="15"/>
    <x v="2"/>
    <s v="Yes"/>
    <x v="0"/>
    <s v="Yes"/>
    <x v="0"/>
    <n v="7"/>
    <x v="12"/>
  </r>
  <r>
    <n v="3313"/>
    <x v="82"/>
    <x v="2"/>
    <d v="2024-05-18T00:00:00"/>
    <x v="0"/>
    <n v="10"/>
    <x v="0"/>
    <s v="No"/>
    <x v="1"/>
    <s v="Yes"/>
    <x v="0"/>
    <n v="10"/>
    <x v="2"/>
  </r>
  <r>
    <n v="3314"/>
    <x v="83"/>
    <x v="1"/>
    <d v="2024-05-19T00:00:00"/>
    <x v="1"/>
    <n v="5"/>
    <x v="1"/>
    <s v="No"/>
    <x v="1"/>
    <s v="No"/>
    <x v="1"/>
    <n v="0"/>
    <x v="1"/>
  </r>
  <r>
    <n v="3315"/>
    <x v="84"/>
    <x v="0"/>
    <d v="2024-05-20T00:00:00"/>
    <x v="0"/>
    <n v="15"/>
    <x v="0"/>
    <s v="Yes"/>
    <x v="0"/>
    <s v="Yes"/>
    <x v="0"/>
    <n v="20"/>
    <x v="8"/>
  </r>
  <r>
    <n v="3316"/>
    <x v="85"/>
    <x v="2"/>
    <d v="2024-05-21T00:00:00"/>
    <x v="1"/>
    <n v="10"/>
    <x v="2"/>
    <s v="No"/>
    <x v="1"/>
    <s v="Yes"/>
    <x v="0"/>
    <n v="15"/>
    <x v="7"/>
  </r>
  <r>
    <n v="3317"/>
    <x v="86"/>
    <x v="1"/>
    <d v="2024-05-22T00:00:00"/>
    <x v="0"/>
    <n v="5"/>
    <x v="0"/>
    <s v="No"/>
    <x v="1"/>
    <s v="No"/>
    <x v="1"/>
    <n v="1"/>
    <x v="4"/>
  </r>
  <r>
    <n v="3318"/>
    <x v="87"/>
    <x v="0"/>
    <d v="2024-05-23T00:00:00"/>
    <x v="1"/>
    <n v="15"/>
    <x v="1"/>
    <s v="Yes"/>
    <x v="0"/>
    <s v="Yes"/>
    <x v="0"/>
    <n v="3"/>
    <x v="3"/>
  </r>
  <r>
    <n v="3319"/>
    <x v="88"/>
    <x v="2"/>
    <d v="2024-05-24T00:00:00"/>
    <x v="0"/>
    <n v="10"/>
    <x v="0"/>
    <s v="No"/>
    <x v="1"/>
    <s v="Yes"/>
    <x v="0"/>
    <n v="10"/>
    <x v="2"/>
  </r>
  <r>
    <n v="3320"/>
    <x v="89"/>
    <x v="1"/>
    <d v="2024-05-25T00:00:00"/>
    <x v="1"/>
    <n v="5"/>
    <x v="2"/>
    <s v="No"/>
    <x v="1"/>
    <s v="No"/>
    <x v="1"/>
    <n v="0"/>
    <x v="1"/>
  </r>
  <r>
    <n v="3321"/>
    <x v="90"/>
    <x v="0"/>
    <d v="2024-05-26T00:00:00"/>
    <x v="0"/>
    <n v="15"/>
    <x v="0"/>
    <s v="Yes"/>
    <x v="0"/>
    <s v="Yes"/>
    <x v="0"/>
    <n v="5"/>
    <x v="0"/>
  </r>
  <r>
    <n v="3322"/>
    <x v="91"/>
    <x v="2"/>
    <d v="2024-05-27T00:00:00"/>
    <x v="1"/>
    <n v="10"/>
    <x v="1"/>
    <s v="No"/>
    <x v="1"/>
    <s v="Yes"/>
    <x v="0"/>
    <n v="15"/>
    <x v="7"/>
  </r>
  <r>
    <n v="3323"/>
    <x v="92"/>
    <x v="1"/>
    <d v="2024-05-28T00:00:00"/>
    <x v="0"/>
    <n v="5"/>
    <x v="0"/>
    <s v="No"/>
    <x v="1"/>
    <s v="No"/>
    <x v="1"/>
    <n v="1"/>
    <x v="4"/>
  </r>
  <r>
    <n v="3324"/>
    <x v="93"/>
    <x v="0"/>
    <d v="2024-05-29T00:00:00"/>
    <x v="1"/>
    <n v="15"/>
    <x v="2"/>
    <s v="Yes"/>
    <x v="0"/>
    <s v="Yes"/>
    <x v="0"/>
    <n v="20"/>
    <x v="8"/>
  </r>
  <r>
    <n v="3325"/>
    <x v="94"/>
    <x v="2"/>
    <d v="2024-05-30T00:00:00"/>
    <x v="0"/>
    <n v="10"/>
    <x v="2"/>
    <s v="No"/>
    <x v="1"/>
    <s v="Yes"/>
    <x v="0"/>
    <n v="15"/>
    <x v="7"/>
  </r>
  <r>
    <n v="3326"/>
    <x v="95"/>
    <x v="1"/>
    <d v="2024-05-31T00:00:00"/>
    <x v="1"/>
    <n v="5"/>
    <x v="1"/>
    <s v="No"/>
    <x v="1"/>
    <s v="No"/>
    <x v="1"/>
    <n v="0"/>
    <x v="1"/>
  </r>
  <r>
    <n v="3327"/>
    <x v="96"/>
    <x v="0"/>
    <d v="2024-06-01T00:00:00"/>
    <x v="0"/>
    <n v="15"/>
    <x v="0"/>
    <s v="Yes"/>
    <x v="0"/>
    <s v="Yes"/>
    <x v="0"/>
    <n v="7"/>
    <x v="12"/>
  </r>
  <r>
    <n v="3328"/>
    <x v="97"/>
    <x v="2"/>
    <d v="2024-06-02T00:00:00"/>
    <x v="1"/>
    <n v="10"/>
    <x v="1"/>
    <s v="No"/>
    <x v="1"/>
    <s v="Yes"/>
    <x v="0"/>
    <n v="10"/>
    <x v="2"/>
  </r>
  <r>
    <n v="3329"/>
    <x v="98"/>
    <x v="1"/>
    <d v="2024-06-03T00:00:00"/>
    <x v="0"/>
    <n v="5"/>
    <x v="2"/>
    <s v="No"/>
    <x v="1"/>
    <s v="No"/>
    <x v="1"/>
    <n v="1"/>
    <x v="4"/>
  </r>
  <r>
    <n v="3330"/>
    <x v="99"/>
    <x v="0"/>
    <d v="2024-06-04T00:00:00"/>
    <x v="1"/>
    <n v="15"/>
    <x v="0"/>
    <s v="Yes"/>
    <x v="0"/>
    <s v="Yes"/>
    <x v="0"/>
    <n v="15"/>
    <x v="14"/>
  </r>
  <r>
    <n v="3331"/>
    <x v="100"/>
    <x v="2"/>
    <d v="2024-06-05T00:00:00"/>
    <x v="0"/>
    <n v="10"/>
    <x v="0"/>
    <s v="No"/>
    <x v="1"/>
    <s v="Yes"/>
    <x v="0"/>
    <n v="5"/>
    <x v="13"/>
  </r>
  <r>
    <n v="3332"/>
    <x v="101"/>
    <x v="1"/>
    <d v="2024-06-06T00:00:00"/>
    <x v="1"/>
    <n v="5"/>
    <x v="1"/>
    <s v="No"/>
    <x v="1"/>
    <s v="No"/>
    <x v="1"/>
    <n v="0"/>
    <x v="1"/>
  </r>
  <r>
    <n v="3333"/>
    <x v="102"/>
    <x v="0"/>
    <d v="2024-06-07T00:00:00"/>
    <x v="0"/>
    <n v="15"/>
    <x v="2"/>
    <s v="Yes"/>
    <x v="0"/>
    <s v="Yes"/>
    <x v="0"/>
    <n v="20"/>
    <x v="8"/>
  </r>
  <r>
    <n v="3334"/>
    <x v="103"/>
    <x v="2"/>
    <d v="2024-06-08T00:00:00"/>
    <x v="1"/>
    <n v="10"/>
    <x v="2"/>
    <s v="No"/>
    <x v="1"/>
    <s v="Yes"/>
    <x v="0"/>
    <n v="12"/>
    <x v="10"/>
  </r>
  <r>
    <n v="3335"/>
    <x v="104"/>
    <x v="1"/>
    <d v="2024-06-09T00:00:00"/>
    <x v="0"/>
    <n v="5"/>
    <x v="0"/>
    <s v="No"/>
    <x v="1"/>
    <s v="No"/>
    <x v="1"/>
    <n v="2"/>
    <x v="11"/>
  </r>
  <r>
    <n v="3336"/>
    <x v="105"/>
    <x v="1"/>
    <d v="2024-06-10T00:00:00"/>
    <x v="0"/>
    <n v="5"/>
    <x v="0"/>
    <s v="No"/>
    <x v="1"/>
    <s v="No"/>
    <x v="1"/>
    <n v="0"/>
    <x v="1"/>
  </r>
  <r>
    <n v="3337"/>
    <x v="106"/>
    <x v="0"/>
    <d v="2024-06-11T00:00:00"/>
    <x v="1"/>
    <n v="15"/>
    <x v="2"/>
    <s v="Yes"/>
    <x v="0"/>
    <s v="Yes"/>
    <x v="0"/>
    <n v="7"/>
    <x v="12"/>
  </r>
  <r>
    <n v="3338"/>
    <x v="107"/>
    <x v="2"/>
    <d v="2024-06-12T00:00:00"/>
    <x v="0"/>
    <n v="10"/>
    <x v="1"/>
    <s v="No"/>
    <x v="1"/>
    <s v="Yes"/>
    <x v="0"/>
    <n v="10"/>
    <x v="2"/>
  </r>
  <r>
    <n v="3339"/>
    <x v="108"/>
    <x v="1"/>
    <d v="2024-06-13T00:00:00"/>
    <x v="1"/>
    <n v="5"/>
    <x v="2"/>
    <s v="No"/>
    <x v="1"/>
    <s v="No"/>
    <x v="1"/>
    <n v="1"/>
    <x v="4"/>
  </r>
  <r>
    <n v="3340"/>
    <x v="109"/>
    <x v="0"/>
    <d v="2024-06-14T00:00:00"/>
    <x v="0"/>
    <n v="15"/>
    <x v="0"/>
    <s v="Yes"/>
    <x v="0"/>
    <s v="Yes"/>
    <x v="0"/>
    <n v="15"/>
    <x v="14"/>
  </r>
  <r>
    <n v="3341"/>
    <x v="110"/>
    <x v="2"/>
    <d v="2024-06-15T00:00:00"/>
    <x v="1"/>
    <n v="10"/>
    <x v="0"/>
    <s v="No"/>
    <x v="1"/>
    <s v="Yes"/>
    <x v="0"/>
    <n v="5"/>
    <x v="13"/>
  </r>
  <r>
    <n v="3342"/>
    <x v="111"/>
    <x v="1"/>
    <d v="2024-06-16T00:00:00"/>
    <x v="0"/>
    <n v="5"/>
    <x v="1"/>
    <s v="No"/>
    <x v="1"/>
    <s v="No"/>
    <x v="1"/>
    <n v="0"/>
    <x v="1"/>
  </r>
  <r>
    <n v="3343"/>
    <x v="112"/>
    <x v="0"/>
    <d v="2024-06-17T00:00:00"/>
    <x v="1"/>
    <n v="15"/>
    <x v="2"/>
    <s v="Yes"/>
    <x v="0"/>
    <s v="Yes"/>
    <x v="0"/>
    <n v="20"/>
    <x v="8"/>
  </r>
  <r>
    <n v="3344"/>
    <x v="113"/>
    <x v="2"/>
    <d v="2024-06-18T00:00:00"/>
    <x v="0"/>
    <n v="10"/>
    <x v="2"/>
    <s v="No"/>
    <x v="1"/>
    <s v="Yes"/>
    <x v="0"/>
    <n v="12"/>
    <x v="10"/>
  </r>
  <r>
    <n v="3345"/>
    <x v="114"/>
    <x v="1"/>
    <d v="2024-06-19T00:00:00"/>
    <x v="1"/>
    <n v="5"/>
    <x v="0"/>
    <s v="No"/>
    <x v="1"/>
    <s v="No"/>
    <x v="1"/>
    <n v="2"/>
    <x v="11"/>
  </r>
  <r>
    <n v="3346"/>
    <x v="115"/>
    <x v="0"/>
    <d v="2024-06-20T00:00:00"/>
    <x v="0"/>
    <n v="15"/>
    <x v="1"/>
    <s v="Yes"/>
    <x v="0"/>
    <s v="Yes"/>
    <x v="0"/>
    <n v="5"/>
    <x v="0"/>
  </r>
  <r>
    <n v="3347"/>
    <x v="116"/>
    <x v="2"/>
    <d v="2024-06-21T00:00:00"/>
    <x v="1"/>
    <n v="10"/>
    <x v="0"/>
    <s v="No"/>
    <x v="1"/>
    <s v="Yes"/>
    <x v="0"/>
    <n v="10"/>
    <x v="2"/>
  </r>
  <r>
    <n v="3348"/>
    <x v="117"/>
    <x v="1"/>
    <d v="2024-06-22T00:00:00"/>
    <x v="0"/>
    <n v="5"/>
    <x v="2"/>
    <s v="No"/>
    <x v="1"/>
    <s v="No"/>
    <x v="1"/>
    <n v="0"/>
    <x v="1"/>
  </r>
  <r>
    <n v="3349"/>
    <x v="93"/>
    <x v="0"/>
    <d v="2024-06-23T00:00:00"/>
    <x v="1"/>
    <n v="15"/>
    <x v="0"/>
    <s v="Yes"/>
    <x v="0"/>
    <s v="Yes"/>
    <x v="0"/>
    <n v="3"/>
    <x v="3"/>
  </r>
  <r>
    <n v="3350"/>
    <x v="118"/>
    <x v="2"/>
    <d v="2024-06-24T00:00:00"/>
    <x v="0"/>
    <n v="10"/>
    <x v="1"/>
    <s v="No"/>
    <x v="1"/>
    <s v="Yes"/>
    <x v="0"/>
    <n v="15"/>
    <x v="7"/>
  </r>
  <r>
    <n v="3351"/>
    <x v="119"/>
    <x v="1"/>
    <d v="2024-06-25T00:00:00"/>
    <x v="1"/>
    <n v="5"/>
    <x v="0"/>
    <s v="No"/>
    <x v="1"/>
    <s v="No"/>
    <x v="1"/>
    <n v="1"/>
    <x v="4"/>
  </r>
  <r>
    <n v="3352"/>
    <x v="120"/>
    <x v="0"/>
    <d v="2024-06-26T00:00:00"/>
    <x v="0"/>
    <n v="15"/>
    <x v="2"/>
    <s v="Yes"/>
    <x v="0"/>
    <s v="Yes"/>
    <x v="0"/>
    <n v="7"/>
    <x v="12"/>
  </r>
  <r>
    <n v="3353"/>
    <x v="121"/>
    <x v="2"/>
    <d v="2024-06-27T00:00:00"/>
    <x v="1"/>
    <n v="10"/>
    <x v="0"/>
    <s v="No"/>
    <x v="1"/>
    <s v="Yes"/>
    <x v="0"/>
    <n v="10"/>
    <x v="2"/>
  </r>
  <r>
    <n v="3354"/>
    <x v="122"/>
    <x v="1"/>
    <d v="2024-06-28T00:00:00"/>
    <x v="0"/>
    <n v="5"/>
    <x v="1"/>
    <s v="No"/>
    <x v="1"/>
    <s v="No"/>
    <x v="1"/>
    <n v="0"/>
    <x v="1"/>
  </r>
  <r>
    <n v="3355"/>
    <x v="123"/>
    <x v="0"/>
    <d v="2024-06-29T00:00:00"/>
    <x v="1"/>
    <n v="15"/>
    <x v="0"/>
    <s v="Yes"/>
    <x v="0"/>
    <s v="Yes"/>
    <x v="0"/>
    <n v="20"/>
    <x v="8"/>
  </r>
  <r>
    <n v="3356"/>
    <x v="124"/>
    <x v="2"/>
    <d v="2024-06-30T00:00:00"/>
    <x v="0"/>
    <n v="10"/>
    <x v="2"/>
    <s v="No"/>
    <x v="1"/>
    <s v="Yes"/>
    <x v="0"/>
    <n v="15"/>
    <x v="7"/>
  </r>
  <r>
    <n v="3357"/>
    <x v="125"/>
    <x v="1"/>
    <d v="2024-07-01T00:00:00"/>
    <x v="1"/>
    <n v="5"/>
    <x v="0"/>
    <s v="No"/>
    <x v="1"/>
    <s v="No"/>
    <x v="1"/>
    <n v="1"/>
    <x v="4"/>
  </r>
  <r>
    <n v="3358"/>
    <x v="126"/>
    <x v="0"/>
    <d v="2024-07-02T00:00:00"/>
    <x v="0"/>
    <n v="15"/>
    <x v="1"/>
    <s v="Yes"/>
    <x v="0"/>
    <s v="Yes"/>
    <x v="0"/>
    <n v="3"/>
    <x v="3"/>
  </r>
  <r>
    <n v="3359"/>
    <x v="127"/>
    <x v="2"/>
    <d v="2024-07-03T00:00:00"/>
    <x v="1"/>
    <n v="10"/>
    <x v="0"/>
    <s v="No"/>
    <x v="1"/>
    <s v="Yes"/>
    <x v="0"/>
    <n v="10"/>
    <x v="2"/>
  </r>
  <r>
    <n v="3360"/>
    <x v="128"/>
    <x v="1"/>
    <d v="2024-07-04T00:00:00"/>
    <x v="0"/>
    <n v="5"/>
    <x v="2"/>
    <s v="No"/>
    <x v="1"/>
    <s v="No"/>
    <x v="1"/>
    <n v="0"/>
    <x v="1"/>
  </r>
  <r>
    <n v="3361"/>
    <x v="129"/>
    <x v="0"/>
    <d v="2024-07-05T00:00:00"/>
    <x v="1"/>
    <n v="15"/>
    <x v="0"/>
    <s v="Yes"/>
    <x v="0"/>
    <s v="Yes"/>
    <x v="0"/>
    <n v="15"/>
    <x v="14"/>
  </r>
  <r>
    <n v="3362"/>
    <x v="130"/>
    <x v="2"/>
    <d v="2024-07-06T00:00:00"/>
    <x v="0"/>
    <n v="10"/>
    <x v="1"/>
    <s v="No"/>
    <x v="1"/>
    <s v="Yes"/>
    <x v="0"/>
    <n v="15"/>
    <x v="7"/>
  </r>
  <r>
    <n v="3363"/>
    <x v="131"/>
    <x v="1"/>
    <d v="2024-07-07T00:00:00"/>
    <x v="1"/>
    <n v="5"/>
    <x v="0"/>
    <s v="No"/>
    <x v="1"/>
    <s v="No"/>
    <x v="1"/>
    <n v="1"/>
    <x v="4"/>
  </r>
  <r>
    <n v="3364"/>
    <x v="132"/>
    <x v="0"/>
    <d v="2024-07-08T00:00:00"/>
    <x v="0"/>
    <n v="15"/>
    <x v="2"/>
    <s v="Yes"/>
    <x v="0"/>
    <s v="Yes"/>
    <x v="0"/>
    <n v="7"/>
    <x v="12"/>
  </r>
  <r>
    <n v="3365"/>
    <x v="133"/>
    <x v="2"/>
    <d v="2024-07-09T00:00:00"/>
    <x v="1"/>
    <n v="10"/>
    <x v="0"/>
    <s v="No"/>
    <x v="1"/>
    <s v="Yes"/>
    <x v="0"/>
    <n v="10"/>
    <x v="2"/>
  </r>
  <r>
    <n v="3366"/>
    <x v="134"/>
    <x v="1"/>
    <d v="2024-07-10T00:00:00"/>
    <x v="0"/>
    <n v="5"/>
    <x v="0"/>
    <s v="No"/>
    <x v="1"/>
    <s v="No"/>
    <x v="1"/>
    <n v="0"/>
    <x v="1"/>
  </r>
  <r>
    <n v="3367"/>
    <x v="135"/>
    <x v="0"/>
    <d v="2024-07-11T00:00:00"/>
    <x v="1"/>
    <n v="15"/>
    <x v="2"/>
    <s v="Yes"/>
    <x v="0"/>
    <s v="Yes"/>
    <x v="0"/>
    <n v="7"/>
    <x v="12"/>
  </r>
  <r>
    <n v="3368"/>
    <x v="136"/>
    <x v="2"/>
    <d v="2024-07-12T00:00:00"/>
    <x v="0"/>
    <n v="10"/>
    <x v="1"/>
    <s v="No"/>
    <x v="1"/>
    <s v="Yes"/>
    <x v="0"/>
    <n v="10"/>
    <x v="2"/>
  </r>
  <r>
    <n v="3369"/>
    <x v="137"/>
    <x v="1"/>
    <d v="2024-07-13T00:00:00"/>
    <x v="1"/>
    <n v="5"/>
    <x v="2"/>
    <s v="No"/>
    <x v="1"/>
    <s v="No"/>
    <x v="1"/>
    <n v="1"/>
    <x v="4"/>
  </r>
  <r>
    <n v="3370"/>
    <x v="138"/>
    <x v="0"/>
    <d v="2024-07-14T00:00:00"/>
    <x v="0"/>
    <n v="15"/>
    <x v="0"/>
    <s v="Yes"/>
    <x v="0"/>
    <s v="Yes"/>
    <x v="0"/>
    <n v="15"/>
    <x v="14"/>
  </r>
  <r>
    <n v="3371"/>
    <x v="139"/>
    <x v="2"/>
    <d v="2024-07-15T00:00:00"/>
    <x v="1"/>
    <n v="10"/>
    <x v="0"/>
    <s v="No"/>
    <x v="1"/>
    <s v="Yes"/>
    <x v="0"/>
    <n v="5"/>
    <x v="13"/>
  </r>
  <r>
    <n v="3372"/>
    <x v="140"/>
    <x v="1"/>
    <d v="2024-07-16T00:00:00"/>
    <x v="0"/>
    <n v="5"/>
    <x v="1"/>
    <s v="No"/>
    <x v="1"/>
    <s v="No"/>
    <x v="1"/>
    <n v="0"/>
    <x v="1"/>
  </r>
  <r>
    <n v="3373"/>
    <x v="141"/>
    <x v="0"/>
    <d v="2024-07-17T00:00:00"/>
    <x v="1"/>
    <n v="15"/>
    <x v="2"/>
    <s v="Yes"/>
    <x v="0"/>
    <s v="Yes"/>
    <x v="0"/>
    <n v="20"/>
    <x v="8"/>
  </r>
  <r>
    <n v="3374"/>
    <x v="142"/>
    <x v="2"/>
    <d v="2024-07-18T00:00:00"/>
    <x v="0"/>
    <n v="10"/>
    <x v="2"/>
    <s v="No"/>
    <x v="1"/>
    <s v="Yes"/>
    <x v="0"/>
    <n v="12"/>
    <x v="10"/>
  </r>
  <r>
    <n v="3375"/>
    <x v="143"/>
    <x v="1"/>
    <d v="2024-07-19T00:00:00"/>
    <x v="1"/>
    <n v="5"/>
    <x v="0"/>
    <s v="No"/>
    <x v="1"/>
    <s v="No"/>
    <x v="1"/>
    <n v="2"/>
    <x v="11"/>
  </r>
  <r>
    <n v="3376"/>
    <x v="144"/>
    <x v="0"/>
    <d v="2024-07-20T00:00:00"/>
    <x v="0"/>
    <n v="15"/>
    <x v="1"/>
    <s v="Yes"/>
    <x v="0"/>
    <s v="Yes"/>
    <x v="0"/>
    <n v="5"/>
    <x v="0"/>
  </r>
  <r>
    <n v="3377"/>
    <x v="145"/>
    <x v="2"/>
    <d v="2024-07-21T00:00:00"/>
    <x v="1"/>
    <n v="10"/>
    <x v="0"/>
    <s v="No"/>
    <x v="1"/>
    <s v="Yes"/>
    <x v="0"/>
    <n v="10"/>
    <x v="2"/>
  </r>
  <r>
    <n v="3378"/>
    <x v="146"/>
    <x v="1"/>
    <d v="2024-07-22T00:00:00"/>
    <x v="0"/>
    <n v="5"/>
    <x v="2"/>
    <s v="No"/>
    <x v="1"/>
    <s v="No"/>
    <x v="1"/>
    <n v="0"/>
    <x v="1"/>
  </r>
  <r>
    <n v="3379"/>
    <x v="147"/>
    <x v="0"/>
    <d v="2024-07-23T00:00:00"/>
    <x v="1"/>
    <n v="15"/>
    <x v="0"/>
    <s v="Yes"/>
    <x v="0"/>
    <s v="Yes"/>
    <x v="0"/>
    <n v="3"/>
    <x v="3"/>
  </r>
  <r>
    <n v="3380"/>
    <x v="148"/>
    <x v="2"/>
    <d v="2024-07-24T00:00:00"/>
    <x v="0"/>
    <n v="10"/>
    <x v="1"/>
    <s v="No"/>
    <x v="1"/>
    <s v="Yes"/>
    <x v="0"/>
    <n v="15"/>
    <x v="7"/>
  </r>
  <r>
    <n v="3381"/>
    <x v="149"/>
    <x v="1"/>
    <d v="2024-07-25T00:00:00"/>
    <x v="1"/>
    <n v="5"/>
    <x v="0"/>
    <s v="No"/>
    <x v="1"/>
    <s v="No"/>
    <x v="1"/>
    <n v="1"/>
    <x v="4"/>
  </r>
  <r>
    <n v="3382"/>
    <x v="150"/>
    <x v="0"/>
    <d v="2024-07-26T00:00:00"/>
    <x v="0"/>
    <n v="15"/>
    <x v="2"/>
    <s v="Yes"/>
    <x v="0"/>
    <s v="Yes"/>
    <x v="0"/>
    <n v="7"/>
    <x v="12"/>
  </r>
  <r>
    <n v="3383"/>
    <x v="151"/>
    <x v="2"/>
    <d v="2024-07-27T00:00:00"/>
    <x v="1"/>
    <n v="10"/>
    <x v="0"/>
    <s v="No"/>
    <x v="1"/>
    <s v="Yes"/>
    <x v="0"/>
    <n v="10"/>
    <x v="2"/>
  </r>
  <r>
    <n v="3384"/>
    <x v="152"/>
    <x v="1"/>
    <d v="2024-07-28T00:00:00"/>
    <x v="0"/>
    <n v="5"/>
    <x v="1"/>
    <s v="No"/>
    <x v="1"/>
    <s v="No"/>
    <x v="1"/>
    <n v="0"/>
    <x v="1"/>
  </r>
  <r>
    <n v="3385"/>
    <x v="153"/>
    <x v="0"/>
    <d v="2024-07-29T00:00:00"/>
    <x v="1"/>
    <n v="15"/>
    <x v="0"/>
    <s v="Yes"/>
    <x v="0"/>
    <s v="Yes"/>
    <x v="0"/>
    <n v="20"/>
    <x v="8"/>
  </r>
  <r>
    <n v="3386"/>
    <x v="154"/>
    <x v="2"/>
    <d v="2024-07-30T00:00:00"/>
    <x v="0"/>
    <n v="10"/>
    <x v="2"/>
    <s v="No"/>
    <x v="1"/>
    <s v="Yes"/>
    <x v="0"/>
    <n v="15"/>
    <x v="7"/>
  </r>
  <r>
    <n v="3387"/>
    <x v="155"/>
    <x v="1"/>
    <d v="2024-07-31T00:00:00"/>
    <x v="1"/>
    <n v="5"/>
    <x v="0"/>
    <s v="No"/>
    <x v="1"/>
    <s v="No"/>
    <x v="1"/>
    <n v="1"/>
    <x v="4"/>
  </r>
  <r>
    <n v="3388"/>
    <x v="156"/>
    <x v="0"/>
    <d v="2024-08-01T00:00:00"/>
    <x v="0"/>
    <n v="15"/>
    <x v="1"/>
    <s v="Yes"/>
    <x v="0"/>
    <s v="Yes"/>
    <x v="0"/>
    <n v="3"/>
    <x v="3"/>
  </r>
  <r>
    <n v="3389"/>
    <x v="157"/>
    <x v="2"/>
    <d v="2024-08-02T00:00:00"/>
    <x v="1"/>
    <n v="10"/>
    <x v="0"/>
    <s v="No"/>
    <x v="1"/>
    <s v="Yes"/>
    <x v="0"/>
    <n v="10"/>
    <x v="2"/>
  </r>
  <r>
    <n v="3390"/>
    <x v="158"/>
    <x v="1"/>
    <d v="2024-08-03T00:00:00"/>
    <x v="0"/>
    <n v="5"/>
    <x v="2"/>
    <s v="No"/>
    <x v="1"/>
    <s v="No"/>
    <x v="1"/>
    <n v="0"/>
    <x v="1"/>
  </r>
  <r>
    <n v="3391"/>
    <x v="58"/>
    <x v="0"/>
    <d v="2024-08-04T00:00:00"/>
    <x v="1"/>
    <n v="15"/>
    <x v="0"/>
    <s v="Yes"/>
    <x v="0"/>
    <s v="Yes"/>
    <x v="0"/>
    <n v="15"/>
    <x v="14"/>
  </r>
  <r>
    <n v="3392"/>
    <x v="159"/>
    <x v="2"/>
    <d v="2024-08-05T00:00:00"/>
    <x v="0"/>
    <n v="10"/>
    <x v="1"/>
    <s v="No"/>
    <x v="1"/>
    <s v="Yes"/>
    <x v="0"/>
    <n v="15"/>
    <x v="7"/>
  </r>
  <r>
    <n v="3393"/>
    <x v="160"/>
    <x v="1"/>
    <d v="2024-08-06T00:00:00"/>
    <x v="1"/>
    <n v="5"/>
    <x v="0"/>
    <s v="No"/>
    <x v="1"/>
    <s v="No"/>
    <x v="1"/>
    <n v="1"/>
    <x v="4"/>
  </r>
  <r>
    <n v="3394"/>
    <x v="161"/>
    <x v="0"/>
    <d v="2024-08-07T00:00:00"/>
    <x v="0"/>
    <n v="15"/>
    <x v="2"/>
    <s v="Yes"/>
    <x v="0"/>
    <s v="Yes"/>
    <x v="0"/>
    <n v="7"/>
    <x v="12"/>
  </r>
  <r>
    <n v="3395"/>
    <x v="162"/>
    <x v="2"/>
    <d v="2024-08-08T00:00:00"/>
    <x v="1"/>
    <n v="10"/>
    <x v="0"/>
    <s v="No"/>
    <x v="1"/>
    <s v="Yes"/>
    <x v="0"/>
    <n v="10"/>
    <x v="2"/>
  </r>
  <r>
    <n v="3396"/>
    <x v="163"/>
    <x v="1"/>
    <d v="2024-08-09T00:00:00"/>
    <x v="0"/>
    <n v="5"/>
    <x v="1"/>
    <s v="No"/>
    <x v="1"/>
    <s v="No"/>
    <x v="1"/>
    <n v="0"/>
    <x v="1"/>
  </r>
  <r>
    <n v="3397"/>
    <x v="90"/>
    <x v="0"/>
    <d v="2024-08-10T00:00:00"/>
    <x v="1"/>
    <n v="15"/>
    <x v="0"/>
    <s v="Yes"/>
    <x v="0"/>
    <s v="Yes"/>
    <x v="0"/>
    <n v="20"/>
    <x v="8"/>
  </r>
  <r>
    <n v="3398"/>
    <x v="164"/>
    <x v="2"/>
    <d v="2024-08-11T00:00:00"/>
    <x v="0"/>
    <n v="10"/>
    <x v="2"/>
    <s v="No"/>
    <x v="1"/>
    <s v="Yes"/>
    <x v="0"/>
    <n v="15"/>
    <x v="7"/>
  </r>
  <r>
    <n v="3399"/>
    <x v="165"/>
    <x v="1"/>
    <d v="2024-08-12T00:00:00"/>
    <x v="1"/>
    <n v="5"/>
    <x v="0"/>
    <s v="No"/>
    <x v="1"/>
    <s v="No"/>
    <x v="1"/>
    <n v="1"/>
    <x v="4"/>
  </r>
  <r>
    <n v="3400"/>
    <x v="166"/>
    <x v="0"/>
    <d v="2024-08-13T00:00:00"/>
    <x v="0"/>
    <n v="15"/>
    <x v="1"/>
    <s v="Yes"/>
    <x v="0"/>
    <s v="Yes"/>
    <x v="0"/>
    <n v="5"/>
    <x v="0"/>
  </r>
  <r>
    <n v="3401"/>
    <x v="167"/>
    <x v="2"/>
    <d v="2024-08-14T00:00:00"/>
    <x v="1"/>
    <n v="10"/>
    <x v="0"/>
    <s v="No"/>
    <x v="1"/>
    <s v="Yes"/>
    <x v="0"/>
    <n v="10"/>
    <x v="2"/>
  </r>
  <r>
    <n v="3402"/>
    <x v="168"/>
    <x v="1"/>
    <d v="2024-08-15T00:00:00"/>
    <x v="0"/>
    <n v="5"/>
    <x v="2"/>
    <s v="No"/>
    <x v="1"/>
    <s v="No"/>
    <x v="1"/>
    <n v="0"/>
    <x v="1"/>
  </r>
  <r>
    <n v="3403"/>
    <x v="169"/>
    <x v="0"/>
    <d v="2024-08-16T00:00:00"/>
    <x v="1"/>
    <n v="15"/>
    <x v="0"/>
    <s v="Yes"/>
    <x v="0"/>
    <s v="Yes"/>
    <x v="0"/>
    <n v="3"/>
    <x v="3"/>
  </r>
  <r>
    <n v="3404"/>
    <x v="170"/>
    <x v="2"/>
    <d v="2024-08-17T00:00:00"/>
    <x v="0"/>
    <n v="10"/>
    <x v="1"/>
    <s v="No"/>
    <x v="1"/>
    <s v="Yes"/>
    <x v="0"/>
    <n v="15"/>
    <x v="7"/>
  </r>
  <r>
    <n v="3405"/>
    <x v="171"/>
    <x v="1"/>
    <d v="2024-08-18T00:00:00"/>
    <x v="1"/>
    <n v="5"/>
    <x v="0"/>
    <s v="No"/>
    <x v="1"/>
    <s v="No"/>
    <x v="1"/>
    <n v="1"/>
    <x v="4"/>
  </r>
  <r>
    <n v="3406"/>
    <x v="172"/>
    <x v="1"/>
    <d v="2024-08-19T00:00:00"/>
    <x v="0"/>
    <n v="5"/>
    <x v="0"/>
    <s v="No"/>
    <x v="1"/>
    <s v="No"/>
    <x v="1"/>
    <n v="0"/>
    <x v="1"/>
  </r>
  <r>
    <n v="3407"/>
    <x v="173"/>
    <x v="0"/>
    <d v="2024-08-20T00:00:00"/>
    <x v="1"/>
    <n v="15"/>
    <x v="2"/>
    <s v="Yes"/>
    <x v="0"/>
    <s v="Yes"/>
    <x v="0"/>
    <n v="7"/>
    <x v="12"/>
  </r>
  <r>
    <n v="3408"/>
    <x v="174"/>
    <x v="2"/>
    <d v="2024-08-21T00:00:00"/>
    <x v="0"/>
    <n v="10"/>
    <x v="1"/>
    <s v="No"/>
    <x v="1"/>
    <s v="Yes"/>
    <x v="0"/>
    <n v="10"/>
    <x v="2"/>
  </r>
  <r>
    <n v="3409"/>
    <x v="175"/>
    <x v="1"/>
    <d v="2024-08-22T00:00:00"/>
    <x v="1"/>
    <n v="5"/>
    <x v="2"/>
    <s v="No"/>
    <x v="1"/>
    <s v="No"/>
    <x v="1"/>
    <n v="1"/>
    <x v="4"/>
  </r>
  <r>
    <n v="3410"/>
    <x v="176"/>
    <x v="0"/>
    <d v="2024-08-23T00:00:00"/>
    <x v="0"/>
    <n v="15"/>
    <x v="0"/>
    <s v="Yes"/>
    <x v="0"/>
    <s v="Yes"/>
    <x v="0"/>
    <n v="15"/>
    <x v="14"/>
  </r>
  <r>
    <n v="3411"/>
    <x v="177"/>
    <x v="2"/>
    <d v="2024-08-24T00:00:00"/>
    <x v="1"/>
    <n v="10"/>
    <x v="0"/>
    <s v="No"/>
    <x v="1"/>
    <s v="Yes"/>
    <x v="0"/>
    <n v="5"/>
    <x v="13"/>
  </r>
  <r>
    <n v="3412"/>
    <x v="178"/>
    <x v="1"/>
    <d v="2024-08-25T00:00:00"/>
    <x v="0"/>
    <n v="5"/>
    <x v="1"/>
    <s v="No"/>
    <x v="1"/>
    <s v="No"/>
    <x v="1"/>
    <n v="0"/>
    <x v="1"/>
  </r>
  <r>
    <n v="3413"/>
    <x v="179"/>
    <x v="0"/>
    <d v="2024-08-26T00:00:00"/>
    <x v="1"/>
    <n v="15"/>
    <x v="2"/>
    <s v="Yes"/>
    <x v="0"/>
    <s v="Yes"/>
    <x v="0"/>
    <n v="20"/>
    <x v="8"/>
  </r>
  <r>
    <n v="3414"/>
    <x v="180"/>
    <x v="2"/>
    <d v="2024-08-27T00:00:00"/>
    <x v="0"/>
    <n v="10"/>
    <x v="2"/>
    <s v="No"/>
    <x v="1"/>
    <s v="Yes"/>
    <x v="0"/>
    <n v="12"/>
    <x v="10"/>
  </r>
  <r>
    <n v="3415"/>
    <x v="181"/>
    <x v="1"/>
    <d v="2024-08-28T00:00:00"/>
    <x v="1"/>
    <n v="5"/>
    <x v="0"/>
    <s v="No"/>
    <x v="1"/>
    <s v="No"/>
    <x v="1"/>
    <n v="2"/>
    <x v="11"/>
  </r>
  <r>
    <n v="3416"/>
    <x v="182"/>
    <x v="0"/>
    <d v="2024-08-29T00:00:00"/>
    <x v="0"/>
    <n v="15"/>
    <x v="1"/>
    <s v="Yes"/>
    <x v="0"/>
    <s v="Yes"/>
    <x v="0"/>
    <n v="5"/>
    <x v="0"/>
  </r>
  <r>
    <n v="3417"/>
    <x v="183"/>
    <x v="2"/>
    <d v="2024-08-30T00:00:00"/>
    <x v="1"/>
    <n v="10"/>
    <x v="0"/>
    <s v="No"/>
    <x v="1"/>
    <s v="Yes"/>
    <x v="0"/>
    <n v="10"/>
    <x v="2"/>
  </r>
  <r>
    <n v="3418"/>
    <x v="184"/>
    <x v="1"/>
    <d v="2024-08-31T00:00:00"/>
    <x v="0"/>
    <n v="5"/>
    <x v="2"/>
    <s v="No"/>
    <x v="1"/>
    <s v="No"/>
    <x v="1"/>
    <n v="0"/>
    <x v="1"/>
  </r>
  <r>
    <n v="3419"/>
    <x v="185"/>
    <x v="0"/>
    <d v="2024-09-01T00:00:00"/>
    <x v="1"/>
    <n v="15"/>
    <x v="0"/>
    <s v="Yes"/>
    <x v="0"/>
    <s v="Yes"/>
    <x v="0"/>
    <n v="3"/>
    <x v="3"/>
  </r>
  <r>
    <n v="3420"/>
    <x v="186"/>
    <x v="2"/>
    <d v="2024-09-02T00:00:00"/>
    <x v="0"/>
    <n v="10"/>
    <x v="1"/>
    <s v="No"/>
    <x v="1"/>
    <s v="Yes"/>
    <x v="0"/>
    <n v="15"/>
    <x v="7"/>
  </r>
  <r>
    <n v="3421"/>
    <x v="15"/>
    <x v="1"/>
    <d v="2024-09-03T00:00:00"/>
    <x v="1"/>
    <n v="5"/>
    <x v="0"/>
    <s v="No"/>
    <x v="1"/>
    <s v="No"/>
    <x v="1"/>
    <n v="1"/>
    <x v="4"/>
  </r>
  <r>
    <n v="3422"/>
    <x v="187"/>
    <x v="0"/>
    <d v="2024-09-04T00:00:00"/>
    <x v="0"/>
    <n v="15"/>
    <x v="2"/>
    <s v="Yes"/>
    <x v="0"/>
    <s v="Yes"/>
    <x v="0"/>
    <n v="7"/>
    <x v="12"/>
  </r>
  <r>
    <n v="3423"/>
    <x v="188"/>
    <x v="2"/>
    <d v="2024-09-05T00:00:00"/>
    <x v="1"/>
    <n v="10"/>
    <x v="0"/>
    <s v="No"/>
    <x v="1"/>
    <s v="Yes"/>
    <x v="0"/>
    <n v="10"/>
    <x v="2"/>
  </r>
  <r>
    <n v="3424"/>
    <x v="14"/>
    <x v="1"/>
    <d v="2024-09-06T00:00:00"/>
    <x v="0"/>
    <n v="5"/>
    <x v="1"/>
    <s v="No"/>
    <x v="1"/>
    <s v="No"/>
    <x v="1"/>
    <n v="0"/>
    <x v="1"/>
  </r>
  <r>
    <n v="3425"/>
    <x v="189"/>
    <x v="0"/>
    <d v="2024-09-07T00:00:00"/>
    <x v="1"/>
    <n v="15"/>
    <x v="0"/>
    <s v="Yes"/>
    <x v="0"/>
    <s v="Yes"/>
    <x v="0"/>
    <n v="20"/>
    <x v="8"/>
  </r>
  <r>
    <n v="3426"/>
    <x v="167"/>
    <x v="2"/>
    <d v="2024-09-08T00:00:00"/>
    <x v="0"/>
    <n v="10"/>
    <x v="2"/>
    <s v="No"/>
    <x v="1"/>
    <s v="Yes"/>
    <x v="0"/>
    <n v="15"/>
    <x v="7"/>
  </r>
  <r>
    <n v="3427"/>
    <x v="190"/>
    <x v="1"/>
    <d v="2024-09-09T00:00:00"/>
    <x v="1"/>
    <n v="5"/>
    <x v="0"/>
    <s v="No"/>
    <x v="1"/>
    <s v="No"/>
    <x v="1"/>
    <n v="1"/>
    <x v="4"/>
  </r>
  <r>
    <n v="3428"/>
    <x v="191"/>
    <x v="0"/>
    <d v="2024-09-10T00:00:00"/>
    <x v="0"/>
    <n v="15"/>
    <x v="1"/>
    <s v="Yes"/>
    <x v="0"/>
    <s v="Yes"/>
    <x v="0"/>
    <n v="3"/>
    <x v="3"/>
  </r>
  <r>
    <n v="3429"/>
    <x v="192"/>
    <x v="2"/>
    <d v="2024-09-11T00:00:00"/>
    <x v="1"/>
    <n v="10"/>
    <x v="0"/>
    <s v="No"/>
    <x v="1"/>
    <s v="Yes"/>
    <x v="0"/>
    <n v="10"/>
    <x v="2"/>
  </r>
  <r>
    <n v="3430"/>
    <x v="193"/>
    <x v="1"/>
    <d v="2024-09-12T00:00:00"/>
    <x v="0"/>
    <n v="5"/>
    <x v="2"/>
    <s v="No"/>
    <x v="1"/>
    <s v="No"/>
    <x v="1"/>
    <n v="0"/>
    <x v="1"/>
  </r>
  <r>
    <n v="3431"/>
    <x v="194"/>
    <x v="0"/>
    <d v="2024-09-13T00:00:00"/>
    <x v="1"/>
    <n v="15"/>
    <x v="0"/>
    <s v="Yes"/>
    <x v="0"/>
    <s v="Yes"/>
    <x v="0"/>
    <n v="15"/>
    <x v="14"/>
  </r>
  <r>
    <n v="3432"/>
    <x v="195"/>
    <x v="2"/>
    <d v="2024-09-14T00:00:00"/>
    <x v="0"/>
    <n v="10"/>
    <x v="1"/>
    <s v="No"/>
    <x v="1"/>
    <s v="Yes"/>
    <x v="0"/>
    <n v="15"/>
    <x v="7"/>
  </r>
  <r>
    <n v="3433"/>
    <x v="196"/>
    <x v="1"/>
    <d v="2024-09-15T00:00:00"/>
    <x v="1"/>
    <n v="5"/>
    <x v="0"/>
    <s v="No"/>
    <x v="1"/>
    <s v="No"/>
    <x v="1"/>
    <n v="1"/>
    <x v="4"/>
  </r>
  <r>
    <n v="3434"/>
    <x v="197"/>
    <x v="0"/>
    <d v="2024-09-16T00:00:00"/>
    <x v="0"/>
    <n v="15"/>
    <x v="2"/>
    <s v="Yes"/>
    <x v="0"/>
    <s v="Yes"/>
    <x v="0"/>
    <n v="7"/>
    <x v="12"/>
  </r>
  <r>
    <n v="3435"/>
    <x v="198"/>
    <x v="2"/>
    <d v="2024-09-17T00:00:00"/>
    <x v="1"/>
    <n v="10"/>
    <x v="0"/>
    <s v="No"/>
    <x v="1"/>
    <s v="Yes"/>
    <x v="0"/>
    <n v="10"/>
    <x v="2"/>
  </r>
  <r>
    <n v="3436"/>
    <x v="199"/>
    <x v="1"/>
    <d v="2024-09-18T00:00:00"/>
    <x v="0"/>
    <n v="5"/>
    <x v="0"/>
    <s v="No"/>
    <x v="1"/>
    <s v="No"/>
    <x v="1"/>
    <n v="0"/>
    <x v="1"/>
  </r>
  <r>
    <n v="3437"/>
    <x v="200"/>
    <x v="0"/>
    <d v="2024-09-19T00:00:00"/>
    <x v="1"/>
    <n v="15"/>
    <x v="2"/>
    <s v="Yes"/>
    <x v="0"/>
    <s v="Yes"/>
    <x v="0"/>
    <n v="7"/>
    <x v="12"/>
  </r>
  <r>
    <n v="3438"/>
    <x v="201"/>
    <x v="2"/>
    <d v="2024-09-20T00:00:00"/>
    <x v="0"/>
    <n v="10"/>
    <x v="1"/>
    <s v="No"/>
    <x v="1"/>
    <s v="Yes"/>
    <x v="0"/>
    <n v="10"/>
    <x v="2"/>
  </r>
  <r>
    <n v="3439"/>
    <x v="202"/>
    <x v="1"/>
    <d v="2024-09-21T00:00:00"/>
    <x v="1"/>
    <n v="5"/>
    <x v="2"/>
    <s v="No"/>
    <x v="1"/>
    <s v="No"/>
    <x v="1"/>
    <n v="1"/>
    <x v="4"/>
  </r>
  <r>
    <n v="3440"/>
    <x v="203"/>
    <x v="0"/>
    <d v="2024-09-22T00:00:00"/>
    <x v="0"/>
    <n v="15"/>
    <x v="0"/>
    <s v="Yes"/>
    <x v="0"/>
    <s v="Yes"/>
    <x v="0"/>
    <n v="15"/>
    <x v="14"/>
  </r>
  <r>
    <n v="3441"/>
    <x v="204"/>
    <x v="2"/>
    <d v="2024-09-23T00:00:00"/>
    <x v="1"/>
    <n v="10"/>
    <x v="0"/>
    <s v="No"/>
    <x v="1"/>
    <s v="Yes"/>
    <x v="0"/>
    <n v="5"/>
    <x v="13"/>
  </r>
  <r>
    <n v="3442"/>
    <x v="205"/>
    <x v="1"/>
    <d v="2024-09-24T00:00:00"/>
    <x v="0"/>
    <n v="5"/>
    <x v="1"/>
    <s v="No"/>
    <x v="1"/>
    <s v="No"/>
    <x v="1"/>
    <n v="0"/>
    <x v="1"/>
  </r>
  <r>
    <n v="3443"/>
    <x v="206"/>
    <x v="0"/>
    <d v="2024-09-25T00:00:00"/>
    <x v="1"/>
    <n v="15"/>
    <x v="2"/>
    <s v="Yes"/>
    <x v="0"/>
    <s v="Yes"/>
    <x v="0"/>
    <n v="20"/>
    <x v="8"/>
  </r>
  <r>
    <n v="3444"/>
    <x v="207"/>
    <x v="2"/>
    <d v="2024-09-26T00:00:00"/>
    <x v="0"/>
    <n v="10"/>
    <x v="2"/>
    <s v="No"/>
    <x v="1"/>
    <s v="Yes"/>
    <x v="0"/>
    <n v="12"/>
    <x v="10"/>
  </r>
  <r>
    <n v="3445"/>
    <x v="37"/>
    <x v="1"/>
    <d v="2024-09-27T00:00:00"/>
    <x v="1"/>
    <n v="5"/>
    <x v="0"/>
    <s v="No"/>
    <x v="1"/>
    <s v="No"/>
    <x v="1"/>
    <n v="2"/>
    <x v="11"/>
  </r>
  <r>
    <n v="3446"/>
    <x v="208"/>
    <x v="0"/>
    <d v="2024-09-28T00:00:00"/>
    <x v="0"/>
    <n v="15"/>
    <x v="1"/>
    <s v="Yes"/>
    <x v="0"/>
    <s v="Yes"/>
    <x v="0"/>
    <n v="5"/>
    <x v="0"/>
  </r>
  <r>
    <n v="3447"/>
    <x v="209"/>
    <x v="2"/>
    <d v="2024-09-29T00:00:00"/>
    <x v="1"/>
    <n v="10"/>
    <x v="0"/>
    <s v="No"/>
    <x v="1"/>
    <s v="Yes"/>
    <x v="0"/>
    <n v="10"/>
    <x v="2"/>
  </r>
  <r>
    <n v="3448"/>
    <x v="210"/>
    <x v="1"/>
    <d v="2024-09-30T00:00:00"/>
    <x v="0"/>
    <n v="5"/>
    <x v="2"/>
    <s v="No"/>
    <x v="1"/>
    <s v="No"/>
    <x v="1"/>
    <n v="0"/>
    <x v="1"/>
  </r>
  <r>
    <n v="3449"/>
    <x v="211"/>
    <x v="0"/>
    <d v="2024-10-01T00:00:00"/>
    <x v="1"/>
    <n v="15"/>
    <x v="0"/>
    <s v="Yes"/>
    <x v="0"/>
    <s v="Yes"/>
    <x v="0"/>
    <n v="3"/>
    <x v="3"/>
  </r>
  <r>
    <n v="3450"/>
    <x v="212"/>
    <x v="2"/>
    <d v="2024-10-02T00:00:00"/>
    <x v="0"/>
    <n v="10"/>
    <x v="1"/>
    <s v="No"/>
    <x v="1"/>
    <s v="Yes"/>
    <x v="0"/>
    <n v="15"/>
    <x v="7"/>
  </r>
  <r>
    <n v="3451"/>
    <x v="213"/>
    <x v="1"/>
    <d v="2024-10-03T00:00:00"/>
    <x v="1"/>
    <n v="5"/>
    <x v="0"/>
    <s v="No"/>
    <x v="1"/>
    <s v="No"/>
    <x v="1"/>
    <n v="1"/>
    <x v="4"/>
  </r>
  <r>
    <n v="3452"/>
    <x v="191"/>
    <x v="0"/>
    <d v="2024-10-04T00:00:00"/>
    <x v="0"/>
    <n v="15"/>
    <x v="2"/>
    <s v="Yes"/>
    <x v="0"/>
    <s v="Yes"/>
    <x v="0"/>
    <n v="7"/>
    <x v="12"/>
  </r>
  <r>
    <n v="3453"/>
    <x v="45"/>
    <x v="2"/>
    <d v="2024-10-05T00:00:00"/>
    <x v="1"/>
    <n v="10"/>
    <x v="0"/>
    <s v="No"/>
    <x v="1"/>
    <s v="Yes"/>
    <x v="0"/>
    <n v="10"/>
    <x v="2"/>
  </r>
  <r>
    <n v="3454"/>
    <x v="214"/>
    <x v="1"/>
    <d v="2024-10-06T00:00:00"/>
    <x v="0"/>
    <n v="5"/>
    <x v="1"/>
    <s v="No"/>
    <x v="1"/>
    <s v="No"/>
    <x v="1"/>
    <n v="0"/>
    <x v="1"/>
  </r>
  <r>
    <n v="3455"/>
    <x v="215"/>
    <x v="0"/>
    <d v="2024-10-07T00:00:00"/>
    <x v="1"/>
    <n v="15"/>
    <x v="0"/>
    <s v="Yes"/>
    <x v="0"/>
    <s v="Yes"/>
    <x v="0"/>
    <n v="20"/>
    <x v="8"/>
  </r>
  <r>
    <n v="3456"/>
    <x v="216"/>
    <x v="2"/>
    <d v="2024-10-08T00:00:00"/>
    <x v="0"/>
    <n v="10"/>
    <x v="2"/>
    <s v="No"/>
    <x v="1"/>
    <s v="Yes"/>
    <x v="0"/>
    <n v="15"/>
    <x v="7"/>
  </r>
  <r>
    <n v="3457"/>
    <x v="217"/>
    <x v="1"/>
    <d v="2024-10-09T00:00:00"/>
    <x v="1"/>
    <n v="5"/>
    <x v="0"/>
    <s v="No"/>
    <x v="1"/>
    <s v="No"/>
    <x v="1"/>
    <n v="1"/>
    <x v="4"/>
  </r>
  <r>
    <n v="3458"/>
    <x v="218"/>
    <x v="0"/>
    <d v="2024-10-10T00:00:00"/>
    <x v="0"/>
    <n v="15"/>
    <x v="1"/>
    <s v="Yes"/>
    <x v="0"/>
    <s v="Yes"/>
    <x v="0"/>
    <n v="3"/>
    <x v="3"/>
  </r>
  <r>
    <n v="3459"/>
    <x v="219"/>
    <x v="2"/>
    <d v="2024-10-11T00:00:00"/>
    <x v="1"/>
    <n v="10"/>
    <x v="0"/>
    <s v="No"/>
    <x v="1"/>
    <s v="Yes"/>
    <x v="0"/>
    <n v="10"/>
    <x v="2"/>
  </r>
  <r>
    <n v="3460"/>
    <x v="127"/>
    <x v="1"/>
    <d v="2024-10-12T00:00:00"/>
    <x v="0"/>
    <n v="5"/>
    <x v="2"/>
    <s v="No"/>
    <x v="1"/>
    <s v="No"/>
    <x v="1"/>
    <n v="0"/>
    <x v="1"/>
  </r>
  <r>
    <n v="3461"/>
    <x v="220"/>
    <x v="0"/>
    <d v="2024-10-13T00:00:00"/>
    <x v="1"/>
    <n v="15"/>
    <x v="0"/>
    <s v="Yes"/>
    <x v="0"/>
    <s v="Yes"/>
    <x v="0"/>
    <n v="15"/>
    <x v="14"/>
  </r>
  <r>
    <n v="3462"/>
    <x v="221"/>
    <x v="2"/>
    <d v="2024-10-14T00:00:00"/>
    <x v="0"/>
    <n v="10"/>
    <x v="1"/>
    <s v="No"/>
    <x v="1"/>
    <s v="Yes"/>
    <x v="0"/>
    <n v="15"/>
    <x v="7"/>
  </r>
  <r>
    <n v="3463"/>
    <x v="222"/>
    <x v="1"/>
    <d v="2024-10-15T00:00:00"/>
    <x v="1"/>
    <n v="5"/>
    <x v="0"/>
    <s v="No"/>
    <x v="1"/>
    <s v="No"/>
    <x v="1"/>
    <n v="1"/>
    <x v="4"/>
  </r>
  <r>
    <n v="3464"/>
    <x v="223"/>
    <x v="0"/>
    <d v="2024-10-16T00:00:00"/>
    <x v="0"/>
    <n v="15"/>
    <x v="2"/>
    <s v="Yes"/>
    <x v="0"/>
    <s v="Yes"/>
    <x v="0"/>
    <n v="7"/>
    <x v="12"/>
  </r>
  <r>
    <n v="3465"/>
    <x v="224"/>
    <x v="2"/>
    <d v="2024-10-17T00:00:00"/>
    <x v="1"/>
    <n v="10"/>
    <x v="0"/>
    <s v="No"/>
    <x v="1"/>
    <s v="Yes"/>
    <x v="0"/>
    <n v="10"/>
    <x v="2"/>
  </r>
  <r>
    <n v="3466"/>
    <x v="225"/>
    <x v="1"/>
    <d v="2024-10-18T00:00:00"/>
    <x v="0"/>
    <n v="5"/>
    <x v="1"/>
    <s v="No"/>
    <x v="1"/>
    <s v="No"/>
    <x v="1"/>
    <n v="0"/>
    <x v="1"/>
  </r>
  <r>
    <n v="3467"/>
    <x v="226"/>
    <x v="0"/>
    <d v="2024-10-19T00:00:00"/>
    <x v="1"/>
    <n v="15"/>
    <x v="0"/>
    <s v="Yes"/>
    <x v="0"/>
    <s v="Yes"/>
    <x v="0"/>
    <n v="15"/>
    <x v="14"/>
  </r>
  <r>
    <n v="3468"/>
    <x v="227"/>
    <x v="2"/>
    <d v="2024-10-20T00:00:00"/>
    <x v="0"/>
    <n v="10"/>
    <x v="2"/>
    <s v="No"/>
    <x v="1"/>
    <s v="Yes"/>
    <x v="0"/>
    <n v="12"/>
    <x v="10"/>
  </r>
  <r>
    <n v="3469"/>
    <x v="228"/>
    <x v="1"/>
    <d v="2024-10-21T00:00:00"/>
    <x v="1"/>
    <n v="5"/>
    <x v="0"/>
    <s v="No"/>
    <x v="1"/>
    <s v="No"/>
    <x v="1"/>
    <n v="2"/>
    <x v="11"/>
  </r>
  <r>
    <n v="3470"/>
    <x v="229"/>
    <x v="0"/>
    <d v="2024-10-22T00:00:00"/>
    <x v="0"/>
    <n v="15"/>
    <x v="1"/>
    <s v="Yes"/>
    <x v="0"/>
    <s v="Yes"/>
    <x v="0"/>
    <n v="5"/>
    <x v="0"/>
  </r>
  <r>
    <n v="3471"/>
    <x v="230"/>
    <x v="2"/>
    <d v="2024-10-23T00:00:00"/>
    <x v="1"/>
    <n v="10"/>
    <x v="0"/>
    <s v="No"/>
    <x v="1"/>
    <s v="Yes"/>
    <x v="0"/>
    <n v="10"/>
    <x v="2"/>
  </r>
  <r>
    <n v="3472"/>
    <x v="231"/>
    <x v="1"/>
    <d v="2024-10-24T00:00:00"/>
    <x v="0"/>
    <n v="5"/>
    <x v="2"/>
    <s v="No"/>
    <x v="1"/>
    <s v="No"/>
    <x v="1"/>
    <n v="0"/>
    <x v="1"/>
  </r>
  <r>
    <n v="3473"/>
    <x v="140"/>
    <x v="0"/>
    <d v="2024-10-25T00:00:00"/>
    <x v="1"/>
    <n v="15"/>
    <x v="0"/>
    <s v="Yes"/>
    <x v="0"/>
    <s v="Yes"/>
    <x v="0"/>
    <n v="3"/>
    <x v="3"/>
  </r>
  <r>
    <n v="3474"/>
    <x v="232"/>
    <x v="2"/>
    <d v="2024-10-26T00:00:00"/>
    <x v="0"/>
    <n v="10"/>
    <x v="1"/>
    <s v="No"/>
    <x v="1"/>
    <s v="Yes"/>
    <x v="0"/>
    <n v="15"/>
    <x v="7"/>
  </r>
  <r>
    <n v="3475"/>
    <x v="233"/>
    <x v="1"/>
    <d v="2024-10-27T00:00:00"/>
    <x v="1"/>
    <n v="5"/>
    <x v="0"/>
    <s v="No"/>
    <x v="1"/>
    <s v="No"/>
    <x v="1"/>
    <n v="1"/>
    <x v="4"/>
  </r>
  <r>
    <n v="3476"/>
    <x v="234"/>
    <x v="0"/>
    <d v="2024-10-28T00:00:00"/>
    <x v="0"/>
    <n v="15"/>
    <x v="2"/>
    <s v="Yes"/>
    <x v="0"/>
    <s v="Yes"/>
    <x v="0"/>
    <n v="7"/>
    <x v="12"/>
  </r>
  <r>
    <n v="3477"/>
    <x v="235"/>
    <x v="2"/>
    <d v="2024-10-29T00:00:00"/>
    <x v="1"/>
    <n v="10"/>
    <x v="0"/>
    <s v="No"/>
    <x v="1"/>
    <s v="Yes"/>
    <x v="0"/>
    <n v="10"/>
    <x v="2"/>
  </r>
  <r>
    <n v="3478"/>
    <x v="236"/>
    <x v="1"/>
    <d v="2024-10-30T00:00:00"/>
    <x v="0"/>
    <n v="5"/>
    <x v="1"/>
    <s v="No"/>
    <x v="1"/>
    <s v="No"/>
    <x v="1"/>
    <n v="0"/>
    <x v="1"/>
  </r>
  <r>
    <n v="3479"/>
    <x v="237"/>
    <x v="0"/>
    <d v="2024-10-31T00:00:00"/>
    <x v="1"/>
    <n v="15"/>
    <x v="0"/>
    <s v="Yes"/>
    <x v="0"/>
    <s v="Yes"/>
    <x v="0"/>
    <n v="20"/>
    <x v="8"/>
  </r>
  <r>
    <n v="3480"/>
    <x v="238"/>
    <x v="2"/>
    <d v="2024-11-01T00:00:00"/>
    <x v="0"/>
    <n v="10"/>
    <x v="2"/>
    <s v="No"/>
    <x v="1"/>
    <s v="Yes"/>
    <x v="0"/>
    <n v="15"/>
    <x v="7"/>
  </r>
  <r>
    <n v="3481"/>
    <x v="239"/>
    <x v="1"/>
    <d v="2024-11-02T00:00:00"/>
    <x v="1"/>
    <n v="5"/>
    <x v="0"/>
    <s v="No"/>
    <x v="1"/>
    <s v="No"/>
    <x v="1"/>
    <n v="1"/>
    <x v="4"/>
  </r>
  <r>
    <n v="3482"/>
    <x v="240"/>
    <x v="0"/>
    <d v="2024-11-03T00:00:00"/>
    <x v="0"/>
    <n v="15"/>
    <x v="1"/>
    <s v="Yes"/>
    <x v="0"/>
    <s v="Yes"/>
    <x v="0"/>
    <n v="3"/>
    <x v="3"/>
  </r>
  <r>
    <n v="3483"/>
    <x v="241"/>
    <x v="2"/>
    <d v="2024-11-04T00:00:00"/>
    <x v="1"/>
    <n v="10"/>
    <x v="0"/>
    <s v="No"/>
    <x v="1"/>
    <s v="Yes"/>
    <x v="0"/>
    <n v="10"/>
    <x v="2"/>
  </r>
  <r>
    <n v="3484"/>
    <x v="242"/>
    <x v="1"/>
    <d v="2024-11-05T00:00:00"/>
    <x v="0"/>
    <n v="5"/>
    <x v="2"/>
    <s v="No"/>
    <x v="1"/>
    <s v="No"/>
    <x v="1"/>
    <n v="0"/>
    <x v="1"/>
  </r>
  <r>
    <n v="3485"/>
    <x v="243"/>
    <x v="0"/>
    <d v="2024-11-06T00:00:00"/>
    <x v="1"/>
    <n v="15"/>
    <x v="0"/>
    <s v="Yes"/>
    <x v="0"/>
    <s v="Yes"/>
    <x v="0"/>
    <n v="15"/>
    <x v="14"/>
  </r>
  <r>
    <n v="3486"/>
    <x v="244"/>
    <x v="1"/>
    <d v="2024-11-07T00:00:00"/>
    <x v="0"/>
    <n v="5"/>
    <x v="0"/>
    <s v="No"/>
    <x v="1"/>
    <s v="No"/>
    <x v="1"/>
    <n v="0"/>
    <x v="1"/>
  </r>
  <r>
    <n v="3487"/>
    <x v="245"/>
    <x v="0"/>
    <d v="2024-11-08T00:00:00"/>
    <x v="1"/>
    <n v="15"/>
    <x v="2"/>
    <s v="Yes"/>
    <x v="0"/>
    <s v="Yes"/>
    <x v="0"/>
    <n v="7"/>
    <x v="12"/>
  </r>
  <r>
    <n v="3488"/>
    <x v="246"/>
    <x v="2"/>
    <d v="2024-11-09T00:00:00"/>
    <x v="0"/>
    <n v="10"/>
    <x v="1"/>
    <s v="No"/>
    <x v="1"/>
    <s v="Yes"/>
    <x v="0"/>
    <n v="10"/>
    <x v="2"/>
  </r>
  <r>
    <n v="3489"/>
    <x v="247"/>
    <x v="1"/>
    <d v="2024-11-10T00:00:00"/>
    <x v="1"/>
    <n v="5"/>
    <x v="2"/>
    <s v="No"/>
    <x v="1"/>
    <s v="No"/>
    <x v="1"/>
    <n v="1"/>
    <x v="4"/>
  </r>
  <r>
    <n v="3490"/>
    <x v="248"/>
    <x v="0"/>
    <d v="2024-11-11T00:00:00"/>
    <x v="0"/>
    <n v="15"/>
    <x v="0"/>
    <s v="Yes"/>
    <x v="0"/>
    <s v="Yes"/>
    <x v="0"/>
    <n v="15"/>
    <x v="14"/>
  </r>
  <r>
    <n v="3491"/>
    <x v="249"/>
    <x v="2"/>
    <d v="2024-11-12T00:00:00"/>
    <x v="1"/>
    <n v="10"/>
    <x v="0"/>
    <s v="No"/>
    <x v="1"/>
    <s v="Yes"/>
    <x v="0"/>
    <n v="5"/>
    <x v="13"/>
  </r>
  <r>
    <n v="3492"/>
    <x v="250"/>
    <x v="1"/>
    <d v="2024-11-13T00:00:00"/>
    <x v="0"/>
    <n v="5"/>
    <x v="1"/>
    <s v="No"/>
    <x v="1"/>
    <s v="No"/>
    <x v="1"/>
    <n v="0"/>
    <x v="1"/>
  </r>
  <r>
    <n v="3493"/>
    <x v="251"/>
    <x v="0"/>
    <d v="2024-11-14T00:00:00"/>
    <x v="1"/>
    <n v="15"/>
    <x v="2"/>
    <s v="Yes"/>
    <x v="0"/>
    <s v="Yes"/>
    <x v="0"/>
    <n v="20"/>
    <x v="8"/>
  </r>
  <r>
    <n v="3494"/>
    <x v="252"/>
    <x v="2"/>
    <d v="2024-11-15T00:00:00"/>
    <x v="0"/>
    <n v="10"/>
    <x v="2"/>
    <s v="No"/>
    <x v="1"/>
    <s v="Yes"/>
    <x v="0"/>
    <n v="12"/>
    <x v="10"/>
  </r>
  <r>
    <n v="3495"/>
    <x v="253"/>
    <x v="1"/>
    <d v="2024-11-16T00:00:00"/>
    <x v="1"/>
    <n v="5"/>
    <x v="0"/>
    <s v="No"/>
    <x v="1"/>
    <s v="No"/>
    <x v="1"/>
    <n v="2"/>
    <x v="11"/>
  </r>
  <r>
    <n v="3496"/>
    <x v="254"/>
    <x v="0"/>
    <d v="2024-11-17T00:00:00"/>
    <x v="0"/>
    <n v="15"/>
    <x v="1"/>
    <s v="Yes"/>
    <x v="0"/>
    <s v="Yes"/>
    <x v="0"/>
    <n v="5"/>
    <x v="0"/>
  </r>
  <r>
    <n v="3497"/>
    <x v="255"/>
    <x v="2"/>
    <d v="2024-11-18T00:00:00"/>
    <x v="1"/>
    <n v="10"/>
    <x v="0"/>
    <s v="No"/>
    <x v="1"/>
    <s v="Yes"/>
    <x v="0"/>
    <n v="10"/>
    <x v="2"/>
  </r>
  <r>
    <n v="3498"/>
    <x v="256"/>
    <x v="1"/>
    <d v="2024-11-19T00:00:00"/>
    <x v="0"/>
    <n v="5"/>
    <x v="2"/>
    <s v="No"/>
    <x v="1"/>
    <s v="No"/>
    <x v="1"/>
    <n v="0"/>
    <x v="1"/>
  </r>
  <r>
    <n v="3499"/>
    <x v="257"/>
    <x v="0"/>
    <d v="2024-11-20T00:00:00"/>
    <x v="1"/>
    <n v="15"/>
    <x v="0"/>
    <s v="Yes"/>
    <x v="0"/>
    <s v="Yes"/>
    <x v="0"/>
    <n v="3"/>
    <x v="3"/>
  </r>
  <r>
    <n v="3500"/>
    <x v="258"/>
    <x v="2"/>
    <d v="2024-11-21T00:00:00"/>
    <x v="0"/>
    <n v="10"/>
    <x v="1"/>
    <s v="No"/>
    <x v="1"/>
    <s v="Yes"/>
    <x v="0"/>
    <n v="15"/>
    <x v="7"/>
  </r>
  <r>
    <n v="3501"/>
    <x v="259"/>
    <x v="1"/>
    <d v="2024-11-22T00:00:00"/>
    <x v="1"/>
    <n v="5"/>
    <x v="0"/>
    <s v="No"/>
    <x v="1"/>
    <s v="No"/>
    <x v="1"/>
    <n v="1"/>
    <x v="4"/>
  </r>
  <r>
    <n v="3502"/>
    <x v="260"/>
    <x v="0"/>
    <d v="2024-11-23T00:00:00"/>
    <x v="0"/>
    <n v="15"/>
    <x v="2"/>
    <s v="Yes"/>
    <x v="0"/>
    <s v="Yes"/>
    <x v="0"/>
    <n v="7"/>
    <x v="12"/>
  </r>
  <r>
    <n v="3503"/>
    <x v="119"/>
    <x v="2"/>
    <d v="2024-11-24T00:00:00"/>
    <x v="1"/>
    <n v="10"/>
    <x v="0"/>
    <s v="No"/>
    <x v="1"/>
    <s v="Yes"/>
    <x v="0"/>
    <n v="10"/>
    <x v="2"/>
  </r>
  <r>
    <n v="3504"/>
    <x v="261"/>
    <x v="1"/>
    <d v="2024-11-25T00:00:00"/>
    <x v="0"/>
    <n v="5"/>
    <x v="1"/>
    <s v="No"/>
    <x v="1"/>
    <s v="No"/>
    <x v="1"/>
    <n v="0"/>
    <x v="1"/>
  </r>
  <r>
    <n v="3505"/>
    <x v="262"/>
    <x v="0"/>
    <d v="2024-11-26T00:00:00"/>
    <x v="1"/>
    <n v="15"/>
    <x v="0"/>
    <s v="Yes"/>
    <x v="0"/>
    <s v="Yes"/>
    <x v="0"/>
    <n v="20"/>
    <x v="8"/>
  </r>
  <r>
    <n v="3506"/>
    <x v="263"/>
    <x v="2"/>
    <d v="2024-11-27T00:00:00"/>
    <x v="0"/>
    <n v="10"/>
    <x v="2"/>
    <s v="No"/>
    <x v="1"/>
    <s v="Yes"/>
    <x v="0"/>
    <n v="15"/>
    <x v="7"/>
  </r>
  <r>
    <n v="3507"/>
    <x v="264"/>
    <x v="1"/>
    <d v="2024-11-28T00:00:00"/>
    <x v="1"/>
    <n v="5"/>
    <x v="0"/>
    <s v="No"/>
    <x v="1"/>
    <s v="No"/>
    <x v="1"/>
    <n v="1"/>
    <x v="4"/>
  </r>
  <r>
    <n v="3508"/>
    <x v="265"/>
    <x v="0"/>
    <d v="2024-11-29T00:00:00"/>
    <x v="0"/>
    <n v="15"/>
    <x v="1"/>
    <s v="Yes"/>
    <x v="0"/>
    <s v="Yes"/>
    <x v="0"/>
    <n v="3"/>
    <x v="3"/>
  </r>
  <r>
    <n v="3509"/>
    <x v="266"/>
    <x v="2"/>
    <d v="2024-11-30T00:00:00"/>
    <x v="1"/>
    <n v="10"/>
    <x v="0"/>
    <s v="No"/>
    <x v="1"/>
    <s v="Yes"/>
    <x v="0"/>
    <n v="10"/>
    <x v="2"/>
  </r>
  <r>
    <n v="3510"/>
    <x v="267"/>
    <x v="1"/>
    <d v="2024-12-01T00:00:00"/>
    <x v="0"/>
    <n v="5"/>
    <x v="2"/>
    <s v="No"/>
    <x v="1"/>
    <s v="No"/>
    <x v="1"/>
    <n v="0"/>
    <x v="1"/>
  </r>
  <r>
    <n v="3511"/>
    <x v="268"/>
    <x v="0"/>
    <d v="2024-12-02T00:00:00"/>
    <x v="1"/>
    <n v="15"/>
    <x v="0"/>
    <s v="Yes"/>
    <x v="0"/>
    <s v="Yes"/>
    <x v="0"/>
    <n v="15"/>
    <x v="14"/>
  </r>
  <r>
    <n v="3512"/>
    <x v="269"/>
    <x v="2"/>
    <d v="2024-12-03T00:00:00"/>
    <x v="0"/>
    <n v="10"/>
    <x v="1"/>
    <s v="No"/>
    <x v="1"/>
    <s v="Yes"/>
    <x v="0"/>
    <n v="15"/>
    <x v="7"/>
  </r>
  <r>
    <n v="3513"/>
    <x v="270"/>
    <x v="1"/>
    <d v="2024-12-04T00:00:00"/>
    <x v="1"/>
    <n v="5"/>
    <x v="0"/>
    <s v="No"/>
    <x v="1"/>
    <s v="No"/>
    <x v="1"/>
    <n v="1"/>
    <x v="4"/>
  </r>
  <r>
    <n v="3514"/>
    <x v="271"/>
    <x v="0"/>
    <d v="2024-12-05T00:00:00"/>
    <x v="0"/>
    <n v="15"/>
    <x v="2"/>
    <s v="Yes"/>
    <x v="0"/>
    <s v="Yes"/>
    <x v="0"/>
    <n v="7"/>
    <x v="12"/>
  </r>
  <r>
    <n v="3515"/>
    <x v="130"/>
    <x v="2"/>
    <d v="2024-12-06T00:00:00"/>
    <x v="1"/>
    <n v="10"/>
    <x v="0"/>
    <s v="No"/>
    <x v="1"/>
    <s v="Yes"/>
    <x v="0"/>
    <n v="10"/>
    <x v="2"/>
  </r>
  <r>
    <n v="3516"/>
    <x v="131"/>
    <x v="1"/>
    <d v="2024-12-07T00:00:00"/>
    <x v="0"/>
    <n v="5"/>
    <x v="1"/>
    <s v="No"/>
    <x v="1"/>
    <s v="No"/>
    <x v="1"/>
    <n v="0"/>
    <x v="1"/>
  </r>
  <r>
    <n v="3517"/>
    <x v="181"/>
    <x v="0"/>
    <d v="2024-12-08T00:00:00"/>
    <x v="1"/>
    <n v="15"/>
    <x v="0"/>
    <s v="Yes"/>
    <x v="0"/>
    <s v="Yes"/>
    <x v="0"/>
    <n v="20"/>
    <x v="8"/>
  </r>
  <r>
    <n v="3518"/>
    <x v="272"/>
    <x v="2"/>
    <d v="2024-12-09T00:00:00"/>
    <x v="0"/>
    <n v="10"/>
    <x v="2"/>
    <s v="No"/>
    <x v="1"/>
    <s v="Yes"/>
    <x v="0"/>
    <n v="12"/>
    <x v="10"/>
  </r>
  <r>
    <n v="3519"/>
    <x v="273"/>
    <x v="1"/>
    <d v="2024-12-10T00:00:00"/>
    <x v="1"/>
    <n v="5"/>
    <x v="0"/>
    <s v="No"/>
    <x v="1"/>
    <s v="No"/>
    <x v="1"/>
    <n v="2"/>
    <x v="11"/>
  </r>
  <r>
    <n v="3520"/>
    <x v="274"/>
    <x v="0"/>
    <d v="2024-12-11T00:00:00"/>
    <x v="0"/>
    <n v="15"/>
    <x v="1"/>
    <s v="Yes"/>
    <x v="0"/>
    <s v="Yes"/>
    <x v="0"/>
    <n v="5"/>
    <x v="0"/>
  </r>
  <r>
    <n v="3521"/>
    <x v="275"/>
    <x v="2"/>
    <d v="2024-12-12T00:00:00"/>
    <x v="1"/>
    <n v="10"/>
    <x v="0"/>
    <s v="No"/>
    <x v="1"/>
    <s v="Yes"/>
    <x v="0"/>
    <n v="10"/>
    <x v="2"/>
  </r>
  <r>
    <n v="3522"/>
    <x v="276"/>
    <x v="1"/>
    <d v="2024-12-13T00:00:00"/>
    <x v="0"/>
    <n v="5"/>
    <x v="2"/>
    <s v="No"/>
    <x v="1"/>
    <s v="No"/>
    <x v="1"/>
    <n v="0"/>
    <x v="1"/>
  </r>
  <r>
    <n v="3523"/>
    <x v="277"/>
    <x v="0"/>
    <d v="2024-12-14T00:00:00"/>
    <x v="1"/>
    <n v="15"/>
    <x v="0"/>
    <s v="Yes"/>
    <x v="0"/>
    <s v="Yes"/>
    <x v="0"/>
    <n v="3"/>
    <x v="3"/>
  </r>
  <r>
    <n v="3524"/>
    <x v="278"/>
    <x v="2"/>
    <d v="2024-12-15T00:00:00"/>
    <x v="0"/>
    <n v="10"/>
    <x v="1"/>
    <s v="No"/>
    <x v="1"/>
    <s v="Yes"/>
    <x v="0"/>
    <n v="15"/>
    <x v="7"/>
  </r>
  <r>
    <n v="3525"/>
    <x v="279"/>
    <x v="1"/>
    <d v="2024-12-16T00:00:00"/>
    <x v="1"/>
    <n v="5"/>
    <x v="0"/>
    <s v="No"/>
    <x v="1"/>
    <s v="No"/>
    <x v="1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2AC1F-D965-40D0-9AB3-515219E91378}" name="Tabela dinâmica5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7:C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92964-2142-4738-977A-2B2180252310}" name="Tabela dinâmica4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8:C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A4954-CE64-40B5-AEBE-4080AF92A635}" name="Tabela dinâmica3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B20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>
      <items count="3">
        <item x="1"/>
        <item x="0"/>
        <item t="default"/>
      </items>
    </pivotField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165"/>
  </dataFields>
  <formats count="1">
    <format dxfId="4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A61E30-05D5-4135-8478-088428D2C736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1:C14" firstHeaderRow="1" firstDataRow="1" firstDataCol="1" rowPageCount="1" colPageCount="1"/>
  <pivotFields count="13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Contagem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01613-FCC5-424C-BBBD-59B06E063182}" name="Tabela dinâmica1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B5" firstHeaderRow="1" firstDataRow="1" firstDataCol="0" rowPageCount="1" colPageCount="1"/>
  <pivotFields count="13">
    <pivotField showAll="0"/>
    <pivotField dataField="1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Items count="1">
    <i/>
  </rowItems>
  <colItems count="1">
    <i/>
  </colItems>
  <pageFields count="1">
    <pageField fld="6" item="2" hier="-1"/>
  </pageFields>
  <dataFields count="1">
    <dataField name="Contagem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6DBDA88-216C-41A4-9029-F4EE8B29F262}" sourceName="Subscription Type">
  <pivotTables>
    <pivotTable tabId="3" name="Tabela dinâmica2"/>
    <pivotTable tabId="3" name="Tabela dinâmica1"/>
    <pivotTable tabId="3" name="Tabela dinâmica3"/>
    <pivotTable tabId="3" name="Tabela dinâmica4"/>
    <pivotTable tabId="3" name="Tabela dinâmica5"/>
  </pivotTables>
  <data>
    <tabular pivotCacheId="64486955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8C3F71B-F4FA-4DEA-92B7-B99515227C33}" cache="SegmentaçãodeDados_Subscription_Type" caption="Subscription Type" style="Nova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62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61"/>
    <tableColumn id="2" xr3:uid="{53DD39D0-2220-4121-9E9D-4EAA7E151C0F}" name="Name" dataDxfId="60"/>
    <tableColumn id="3" xr3:uid="{4F5FF271-4C57-4BE0-8F2C-F82C8551625C}" name="Plan" dataDxfId="59"/>
    <tableColumn id="4" xr3:uid="{8C17EB93-79B9-4E55-B8F7-BEB82F8253E9}" name="Start Date" dataDxfId="58"/>
    <tableColumn id="5" xr3:uid="{48CEDF9B-1689-482A-A828-5CCE7713264A}" name="Auto Renewal" dataDxfId="57"/>
    <tableColumn id="6" xr3:uid="{78B82374-9AA7-4E38-AE4F-78CDE6C83720}" name="Subscription Price" dataDxfId="56" dataCellStyle="Moeda"/>
    <tableColumn id="7" xr3:uid="{F2433F68-AF33-49D0-B1FB-19A396074EDE}" name="Subscription Type" dataDxfId="55"/>
    <tableColumn id="8" xr3:uid="{FD4D9C95-F6E5-4933-9068-A71FF7DF9343}" name="EA Play Season Pass" dataDxfId="54"/>
    <tableColumn id="13" xr3:uid="{978DD0D2-834E-4CE4-A39B-30976086932F}" name="EA Play Season Pass_x000a_Price" dataDxfId="53" dataCellStyle="Moeda"/>
    <tableColumn id="9" xr3:uid="{6E29F111-C395-4580-9DAD-3407D9E8B1A4}" name="Minecraft Season Pass" dataDxfId="52"/>
    <tableColumn id="10" xr3:uid="{EF544EAA-7F25-4FD5-A10E-8E62804DB9E3}" name="Minecraft Season Pass Price" dataDxfId="51" dataCellStyle="Moeda"/>
    <tableColumn id="11" xr3:uid="{7F6EB64A-1F07-4E48-9F0F-AC7D9DCD26F8}" name="Coupon Value" dataDxfId="50" dataCellStyle="Moeda"/>
    <tableColumn id="12" xr3:uid="{2B04ABC8-DE6F-426E-ADC0-D8AFC68CA58E}" name="Total Value" dataDxfId="4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8" sqref="B8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D41"/>
  <sheetViews>
    <sheetView showGridLines="0" workbookViewId="0">
      <selection activeCell="B8" sqref="B8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" spans="2:4" ht="15">
      <c r="B1" s="19" t="s">
        <v>320</v>
      </c>
    </row>
    <row r="2" spans="2:4">
      <c r="B2" s="12" t="s">
        <v>16</v>
      </c>
      <c r="C2" t="s">
        <v>27</v>
      </c>
    </row>
    <row r="4" spans="2:4">
      <c r="B4" t="s">
        <v>315</v>
      </c>
    </row>
    <row r="5" spans="2:4">
      <c r="B5" s="14">
        <v>85</v>
      </c>
      <c r="D5" s="21">
        <f>GETPIVOTDATA("Name",$B$4)</f>
        <v>85</v>
      </c>
    </row>
    <row r="7" spans="2:4" ht="15">
      <c r="B7" s="19" t="s">
        <v>321</v>
      </c>
    </row>
    <row r="9" spans="2:4">
      <c r="B9" s="12" t="s">
        <v>16</v>
      </c>
      <c r="C9" t="s">
        <v>27</v>
      </c>
    </row>
    <row r="11" spans="2:4">
      <c r="B11" s="12" t="s">
        <v>313</v>
      </c>
      <c r="C11" t="s">
        <v>315</v>
      </c>
    </row>
    <row r="12" spans="2:4">
      <c r="B12" s="13" t="s">
        <v>23</v>
      </c>
      <c r="C12" s="14">
        <v>25</v>
      </c>
    </row>
    <row r="13" spans="2:4">
      <c r="B13" s="13" t="s">
        <v>19</v>
      </c>
      <c r="C13" s="14">
        <v>60</v>
      </c>
    </row>
    <row r="14" spans="2:4">
      <c r="B14" s="13" t="s">
        <v>314</v>
      </c>
      <c r="C14" s="14">
        <v>85</v>
      </c>
      <c r="D14" s="21">
        <f>GETPIVOTDATA("Name",$B$11)</f>
        <v>85</v>
      </c>
    </row>
    <row r="16" spans="2:4" ht="15">
      <c r="B16" s="19" t="s">
        <v>322</v>
      </c>
    </row>
    <row r="18" spans="2:4">
      <c r="B18" s="12" t="s">
        <v>16</v>
      </c>
      <c r="C18" t="s">
        <v>27</v>
      </c>
    </row>
    <row r="20" spans="2:4">
      <c r="B20" s="12" t="s">
        <v>313</v>
      </c>
      <c r="C20" t="s">
        <v>316</v>
      </c>
    </row>
    <row r="21" spans="2:4">
      <c r="B21" s="13" t="s">
        <v>23</v>
      </c>
      <c r="C21" s="15">
        <v>806</v>
      </c>
    </row>
    <row r="22" spans="2:4">
      <c r="B22" s="13" t="s">
        <v>19</v>
      </c>
      <c r="C22" s="15">
        <v>1502</v>
      </c>
    </row>
    <row r="23" spans="2:4">
      <c r="B23" s="13" t="s">
        <v>314</v>
      </c>
      <c r="C23" s="15">
        <v>2308</v>
      </c>
      <c r="D23" s="20">
        <f>GETPIVOTDATA("Total Value",$B$20)</f>
        <v>2308</v>
      </c>
    </row>
    <row r="26" spans="2:4">
      <c r="B26" s="12" t="s">
        <v>16</v>
      </c>
      <c r="C26" t="s">
        <v>27</v>
      </c>
    </row>
    <row r="28" spans="2:4">
      <c r="B28" s="12" t="s">
        <v>313</v>
      </c>
      <c r="C28" t="s">
        <v>317</v>
      </c>
    </row>
    <row r="29" spans="2:4">
      <c r="B29" s="13" t="s">
        <v>22</v>
      </c>
      <c r="C29" s="15">
        <v>0</v>
      </c>
    </row>
    <row r="30" spans="2:4">
      <c r="B30" s="13" t="s">
        <v>26</v>
      </c>
      <c r="C30" s="15">
        <v>0</v>
      </c>
    </row>
    <row r="31" spans="2:4">
      <c r="B31" s="13" t="s">
        <v>18</v>
      </c>
      <c r="C31" s="15">
        <v>990</v>
      </c>
    </row>
    <row r="32" spans="2:4">
      <c r="B32" s="13" t="s">
        <v>314</v>
      </c>
      <c r="C32" s="15">
        <v>990</v>
      </c>
      <c r="D32" s="20">
        <f>GETPIVOTDATA("EA Play Season Pass
Price",$B$28)</f>
        <v>990</v>
      </c>
    </row>
    <row r="35" spans="2:4">
      <c r="B35" s="12" t="s">
        <v>16</v>
      </c>
      <c r="C35" t="s">
        <v>27</v>
      </c>
    </row>
    <row r="37" spans="2:4">
      <c r="B37" s="12" t="s">
        <v>313</v>
      </c>
      <c r="C37" t="s">
        <v>318</v>
      </c>
    </row>
    <row r="38" spans="2:4">
      <c r="B38" s="13" t="s">
        <v>22</v>
      </c>
      <c r="C38" s="15">
        <v>0</v>
      </c>
    </row>
    <row r="39" spans="2:4">
      <c r="B39" s="13" t="s">
        <v>26</v>
      </c>
      <c r="C39" s="15">
        <v>480</v>
      </c>
    </row>
    <row r="40" spans="2:4">
      <c r="B40" s="13" t="s">
        <v>18</v>
      </c>
      <c r="C40" s="15">
        <v>660</v>
      </c>
    </row>
    <row r="41" spans="2:4">
      <c r="B41" s="13" t="s">
        <v>314</v>
      </c>
      <c r="C41" s="15">
        <v>1140</v>
      </c>
      <c r="D41" s="20">
        <f>GETPIVOTDATA("Minecraft Season Pass Price",$B$37)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155"/>
  <sheetViews>
    <sheetView showGridLines="0" showRowColHeaders="0" tabSelected="1" zoomScale="93" zoomScaleNormal="93" workbookViewId="0">
      <selection activeCell="B12" sqref="B12"/>
    </sheetView>
  </sheetViews>
  <sheetFormatPr defaultRowHeight="14.25"/>
  <cols>
    <col min="1" max="1" width="30.125" style="4" customWidth="1"/>
    <col min="2" max="2" width="3.625" customWidth="1"/>
    <col min="12" max="12" width="6.625" customWidth="1"/>
  </cols>
  <sheetData>
    <row r="2" spans="1:18" ht="39" customHeight="1" thickBot="1">
      <c r="C2" s="16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18" ht="27.75" customHeight="1" thickTop="1"/>
    <row r="4" spans="1:18" s="7" customFormat="1" ht="7.5" customHeight="1">
      <c r="A4" s="4"/>
    </row>
    <row r="5" spans="1:18" s="7" customFormat="1" ht="10.5" customHeight="1">
      <c r="A5" s="4"/>
    </row>
    <row r="6" spans="1:18" s="7" customFormat="1" ht="9.75" customHeight="1">
      <c r="A6" s="4"/>
    </row>
    <row r="7" spans="1:18" s="7" customFormat="1" ht="35.25" customHeight="1">
      <c r="A7" s="4"/>
    </row>
    <row r="8" spans="1:18" s="7" customFormat="1" ht="20.25" customHeight="1">
      <c r="A8" s="4"/>
    </row>
    <row r="9" spans="1:18" s="7" customFormat="1" ht="24" customHeight="1">
      <c r="A9" s="4"/>
    </row>
    <row r="10" spans="1:18" s="7" customFormat="1">
      <c r="A10" s="4"/>
    </row>
    <row r="11" spans="1:18" s="7" customFormat="1">
      <c r="A11" s="4"/>
    </row>
    <row r="12" spans="1:18" s="7" customFormat="1">
      <c r="A12" s="4"/>
    </row>
    <row r="13" spans="1:18" s="7" customFormat="1">
      <c r="A13" s="4"/>
    </row>
    <row r="14" spans="1:18" s="7" customFormat="1">
      <c r="A14" s="4"/>
    </row>
    <row r="15" spans="1:18" s="7" customFormat="1">
      <c r="A15" s="4"/>
    </row>
    <row r="16" spans="1:18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  <row r="152" spans="1:1" s="7" customFormat="1">
      <c r="A152" s="4"/>
    </row>
    <row r="153" spans="1:1" s="7" customFormat="1">
      <c r="A153" s="4"/>
    </row>
    <row r="154" spans="1:1" s="7" customFormat="1">
      <c r="A154" s="4"/>
    </row>
    <row r="155" spans="1:1" s="7" customFormat="1">
      <c r="A155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Adriano</cp:lastModifiedBy>
  <dcterms:created xsi:type="dcterms:W3CDTF">2024-12-19T13:13:10Z</dcterms:created>
  <dcterms:modified xsi:type="dcterms:W3CDTF">2025-06-13T17:11:52Z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