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20"/>
  </bookViews>
  <sheets>
    <sheet name="user_profile" sheetId="1" r:id="rId1"/>
  </sheets>
  <definedNames>
    <definedName name="_xlnm._FilterDatabase" localSheetId="0" hidden="1">user_profile!$A$1:$T$62</definedName>
  </definedNames>
  <calcPr calcId="144525"/>
</workbook>
</file>

<file path=xl/sharedStrings.xml><?xml version="1.0" encoding="utf-8"?>
<sst xmlns="http://schemas.openxmlformats.org/spreadsheetml/2006/main" count="118">
  <si>
    <t>password_hash</t>
  </si>
  <si>
    <t>first_name</t>
  </si>
  <si>
    <t>surname</t>
  </si>
  <si>
    <t>email</t>
  </si>
  <si>
    <t>dob date format</t>
  </si>
  <si>
    <t>date_of_birth</t>
  </si>
  <si>
    <t>gender_id</t>
  </si>
  <si>
    <t>gender_preference_id</t>
  </si>
  <si>
    <t>black_listed_user</t>
  </si>
  <si>
    <t>from_age</t>
  </si>
  <si>
    <t>to_age</t>
  </si>
  <si>
    <t>city_id</t>
  </si>
  <si>
    <t>travel_distance</t>
  </si>
  <si>
    <t>relationship_type_id</t>
  </si>
  <si>
    <t>my_bio</t>
  </si>
  <si>
    <t>black_listed_reason</t>
  </si>
  <si>
    <t>black_listed_date</t>
  </si>
  <si>
    <t>user_status_id</t>
  </si>
  <si>
    <t>is_administrator</t>
  </si>
  <si>
    <t>https://homepage.net/name_generator/</t>
  </si>
  <si>
    <t>welcomE01#</t>
  </si>
  <si>
    <t>Adrian</t>
  </si>
  <si>
    <t>O''Sullivan</t>
  </si>
  <si>
    <t>16230124@studentmail.ul.ie</t>
  </si>
  <si>
    <t>Mary</t>
  </si>
  <si>
    <t>Cronin</t>
  </si>
  <si>
    <t>0510661@stedentmail.ul.ie</t>
  </si>
  <si>
    <t>Deirdre</t>
  </si>
  <si>
    <t>Shanahan</t>
  </si>
  <si>
    <t>16230256@studentmail.ul.ie</t>
  </si>
  <si>
    <t>Niall</t>
  </si>
  <si>
    <t>Broderick</t>
  </si>
  <si>
    <t>0199124@studentmail.ul.ie</t>
  </si>
  <si>
    <t>John</t>
  </si>
  <si>
    <t>Doe</t>
  </si>
  <si>
    <t>john.doe@gmail.com</t>
  </si>
  <si>
    <t>Gavin</t>
  </si>
  <si>
    <t>Hunter</t>
  </si>
  <si>
    <t>Carol</t>
  </si>
  <si>
    <t>James</t>
  </si>
  <si>
    <t>Yvonne</t>
  </si>
  <si>
    <t>Edmunds</t>
  </si>
  <si>
    <t>Max</t>
  </si>
  <si>
    <t>Glover</t>
  </si>
  <si>
    <t>Dan</t>
  </si>
  <si>
    <t>King</t>
  </si>
  <si>
    <t>Carolyn</t>
  </si>
  <si>
    <t>Thomson</t>
  </si>
  <si>
    <t>Angela</t>
  </si>
  <si>
    <t>Martin</t>
  </si>
  <si>
    <t>Melanie</t>
  </si>
  <si>
    <t>Slater</t>
  </si>
  <si>
    <t>Jennifer</t>
  </si>
  <si>
    <t>Langdon</t>
  </si>
  <si>
    <t>Paul</t>
  </si>
  <si>
    <t>Alsop</t>
  </si>
  <si>
    <t>Owen</t>
  </si>
  <si>
    <t>Wilkins</t>
  </si>
  <si>
    <t>Ella</t>
  </si>
  <si>
    <t>Taylor</t>
  </si>
  <si>
    <t>Amanda</t>
  </si>
  <si>
    <t>Young</t>
  </si>
  <si>
    <t>Abigail</t>
  </si>
  <si>
    <t>Mackay</t>
  </si>
  <si>
    <t>Lily</t>
  </si>
  <si>
    <t>Avery</t>
  </si>
  <si>
    <t>Madeleine</t>
  </si>
  <si>
    <t>Wilson</t>
  </si>
  <si>
    <t>Carl</t>
  </si>
  <si>
    <t>Stewart</t>
  </si>
  <si>
    <t>Faith</t>
  </si>
  <si>
    <t>Lisa</t>
  </si>
  <si>
    <t>Sharp</t>
  </si>
  <si>
    <t>Lucas</t>
  </si>
  <si>
    <t>Short</t>
  </si>
  <si>
    <t>Una</t>
  </si>
  <si>
    <t>Nash</t>
  </si>
  <si>
    <t>Jacob</t>
  </si>
  <si>
    <t>Newman</t>
  </si>
  <si>
    <t>Dorothy</t>
  </si>
  <si>
    <t>Mathis</t>
  </si>
  <si>
    <t>Irene</t>
  </si>
  <si>
    <t>Hemmings</t>
  </si>
  <si>
    <t>Caroline</t>
  </si>
  <si>
    <t>Davies</t>
  </si>
  <si>
    <t>Phil</t>
  </si>
  <si>
    <t>Hughes</t>
  </si>
  <si>
    <t>Samantha</t>
  </si>
  <si>
    <t>Ferguson</t>
  </si>
  <si>
    <t>Warren</t>
  </si>
  <si>
    <t>Rutherford</t>
  </si>
  <si>
    <t>Elizabeth</t>
  </si>
  <si>
    <t>Lewis</t>
  </si>
  <si>
    <t>Jane</t>
  </si>
  <si>
    <t>Ava</t>
  </si>
  <si>
    <t>Pullman</t>
  </si>
  <si>
    <t>Vanessa</t>
  </si>
  <si>
    <t>Campbell</t>
  </si>
  <si>
    <t>Diane</t>
  </si>
  <si>
    <t>Henderson</t>
  </si>
  <si>
    <t>Duncan</t>
  </si>
  <si>
    <t>Diana</t>
  </si>
  <si>
    <t>Jessica</t>
  </si>
  <si>
    <t>Walsh</t>
  </si>
  <si>
    <t>Terry</t>
  </si>
  <si>
    <t>Robert</t>
  </si>
  <si>
    <t>Bella</t>
  </si>
  <si>
    <t>Penelope</t>
  </si>
  <si>
    <t>Hart</t>
  </si>
  <si>
    <t>Virginia</t>
  </si>
  <si>
    <t>Randall</t>
  </si>
  <si>
    <t>Gabrielle</t>
  </si>
  <si>
    <t>Anderson</t>
  </si>
  <si>
    <t>Jan</t>
  </si>
  <si>
    <t>Buckland</t>
  </si>
  <si>
    <t>Emma</t>
  </si>
  <si>
    <t>White</t>
  </si>
  <si>
    <t>Paige</t>
  </si>
</sst>
</file>

<file path=xl/styles.xml><?xml version="1.0" encoding="utf-8"?>
<styleSheet xmlns="http://schemas.openxmlformats.org/spreadsheetml/2006/main">
  <numFmts count="5">
    <numFmt numFmtId="176" formatCode="d\-mmm\-yyyy;@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4"/>
      <color rgb="FF000000"/>
      <name val="Times New Roman"/>
      <charset val="134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21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3" applyNumberFormat="0" applyAlignment="0" applyProtection="0"/>
    <xf numFmtId="0" fontId="7" fillId="0" borderId="2" applyNumberFormat="0" applyFill="0" applyAlignment="0" applyProtection="0"/>
    <xf numFmtId="0" fontId="0" fillId="15" borderId="7" applyNumberFormat="0" applyFont="0" applyAlignment="0" applyProtection="0"/>
    <xf numFmtId="0" fontId="3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25" borderId="0" applyNumberFormat="0" applyBorder="0" applyAlignment="0" applyProtection="0"/>
    <xf numFmtId="0" fontId="1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9" fillId="24" borderId="9" applyNumberFormat="0" applyAlignment="0" applyProtection="0"/>
    <xf numFmtId="0" fontId="0" fillId="14" borderId="0" applyNumberFormat="0" applyBorder="0" applyAlignment="0" applyProtection="0"/>
    <xf numFmtId="0" fontId="20" fillId="28" borderId="0" applyNumberFormat="0" applyBorder="0" applyAlignment="0" applyProtection="0"/>
    <xf numFmtId="0" fontId="17" fillId="17" borderId="10" applyNumberFormat="0" applyAlignment="0" applyProtection="0"/>
    <xf numFmtId="0" fontId="0" fillId="20" borderId="0" applyNumberFormat="0" applyBorder="0" applyAlignment="0" applyProtection="0"/>
    <xf numFmtId="0" fontId="16" fillId="17" borderId="9" applyNumberFormat="0" applyAlignment="0" applyProtection="0"/>
    <xf numFmtId="0" fontId="11" fillId="0" borderId="4" applyNumberFormat="0" applyFill="0" applyAlignment="0" applyProtection="0"/>
    <xf numFmtId="0" fontId="4" fillId="0" borderId="8" applyNumberFormat="0" applyFill="0" applyAlignment="0" applyProtection="0"/>
    <xf numFmtId="0" fontId="8" fillId="8" borderId="0" applyNumberFormat="0" applyBorder="0" applyAlignment="0" applyProtection="0"/>
    <xf numFmtId="0" fontId="15" fillId="16" borderId="0" applyNumberFormat="0" applyBorder="0" applyAlignment="0" applyProtection="0"/>
    <xf numFmtId="0" fontId="5" fillId="27" borderId="0" applyNumberFormat="0" applyBorder="0" applyAlignment="0" applyProtection="0"/>
    <xf numFmtId="0" fontId="0" fillId="13" borderId="0" applyNumberFormat="0" applyBorder="0" applyAlignment="0" applyProtection="0"/>
    <xf numFmtId="0" fontId="0" fillId="26" borderId="0" applyNumberFormat="0" applyBorder="0" applyAlignment="0" applyProtection="0"/>
    <xf numFmtId="0" fontId="5" fillId="12" borderId="0" applyNumberFormat="0" applyBorder="0" applyAlignment="0" applyProtection="0"/>
    <xf numFmtId="0" fontId="0" fillId="10" borderId="0" applyNumberFormat="0" applyBorder="0" applyAlignment="0" applyProtection="0"/>
    <xf numFmtId="0" fontId="0" fillId="29" borderId="0" applyNumberFormat="0" applyBorder="0" applyAlignment="0" applyProtection="0"/>
    <xf numFmtId="0" fontId="0" fillId="19" borderId="0" applyNumberFormat="0" applyBorder="0" applyAlignment="0" applyProtection="0"/>
    <xf numFmtId="0" fontId="5" fillId="23" borderId="0" applyNumberFormat="0" applyBorder="0" applyAlignment="0" applyProtection="0"/>
    <xf numFmtId="0" fontId="0" fillId="7" borderId="0" applyNumberFormat="0" applyBorder="0" applyAlignment="0" applyProtection="0"/>
    <xf numFmtId="0" fontId="5" fillId="5" borderId="0" applyNumberFormat="0" applyBorder="0" applyAlignment="0" applyProtection="0"/>
    <xf numFmtId="0" fontId="0" fillId="4" borderId="0" applyNumberFormat="0" applyBorder="0" applyAlignment="0" applyProtection="0"/>
    <xf numFmtId="0" fontId="0" fillId="22" borderId="0" applyNumberFormat="0" applyBorder="0" applyAlignment="0" applyProtection="0"/>
    <xf numFmtId="0" fontId="5" fillId="6" borderId="0" applyNumberFormat="0" applyBorder="0" applyAlignment="0" applyProtection="0"/>
    <xf numFmtId="0" fontId="0" fillId="3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  <xf numFmtId="0" fontId="0" fillId="30" borderId="0" applyNumberFormat="0" applyBorder="0" applyAlignment="0" applyProtection="0"/>
    <xf numFmtId="0" fontId="0" fillId="33" borderId="0" applyNumberFormat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10" applyFont="1" applyFill="1" applyAlignment="1">
      <alignment vertical="center"/>
    </xf>
    <xf numFmtId="0" fontId="3" fillId="2" borderId="0" xfId="10" applyFill="1" applyAlignment="1">
      <alignment vertical="center"/>
    </xf>
    <xf numFmtId="0" fontId="3" fillId="0" borderId="0" xfId="10"/>
    <xf numFmtId="0" fontId="4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0199124@studentmail.ul.ie" TargetMode="External"/><Relationship Id="rId4" Type="http://schemas.openxmlformats.org/officeDocument/2006/relationships/hyperlink" Target="mailto:0510661@stedentmail.ul.ie" TargetMode="External"/><Relationship Id="rId3" Type="http://schemas.openxmlformats.org/officeDocument/2006/relationships/hyperlink" Target="mailto:16230256@studentmail.ul.ie" TargetMode="External"/><Relationship Id="rId2" Type="http://schemas.openxmlformats.org/officeDocument/2006/relationships/hyperlink" Target="mailto:16230124@studentmail.ul.ie" TargetMode="External"/><Relationship Id="rId1" Type="http://schemas.openxmlformats.org/officeDocument/2006/relationships/hyperlink" Target="mailto:john.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2"/>
  <sheetViews>
    <sheetView tabSelected="1" zoomScale="90" zoomScaleNormal="90" topLeftCell="S49" workbookViewId="0">
      <selection activeCell="T2" sqref="T2:T56"/>
    </sheetView>
  </sheetViews>
  <sheetFormatPr defaultColWidth="9" defaultRowHeight="15"/>
  <cols>
    <col min="1" max="1" width="18.2857142857143" customWidth="1"/>
    <col min="2" max="2" width="12.4285714285714" customWidth="1"/>
    <col min="3" max="3" width="11.5714285714286" customWidth="1"/>
    <col min="4" max="4" width="20.2857142857143" customWidth="1"/>
    <col min="5" max="6" width="15.8571428571429" style="1" customWidth="1"/>
    <col min="7" max="7" width="12.4285714285714" customWidth="1"/>
    <col min="8" max="8" width="26.5714285714286" customWidth="1"/>
    <col min="9" max="15" width="20.1428571428571" customWidth="1"/>
    <col min="16" max="16" width="22.8571428571429" customWidth="1"/>
    <col min="17" max="17" width="20.1428571428571" customWidth="1"/>
    <col min="18" max="18" width="13.4285714285714" customWidth="1"/>
    <col min="19" max="19" width="19.5714285714286" customWidth="1"/>
    <col min="20" max="20" width="169" style="2" customWidth="1"/>
  </cols>
  <sheetData>
    <row r="1" ht="75.75" spans="1:2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9" t="str">
        <f>"insert into user_profile ("&amp;$A$1&amp;","&amp;$B$1&amp;","&amp;$C$1&amp;","&amp;$D$1&amp;","&amp;$F$1&amp;","&amp;$G$1&amp;","&amp;$H$1&amp;","&amp;$I$1&amp;","&amp;$P$1&amp;","&amp;$R$1&amp;","&amp;$S$1&amp;","&amp;$J$1&amp;","&amp;$K$1&amp;","&amp;$L$1&amp;","&amp;$M$1&amp;","&amp;$N$1&amp;","&amp;$O$1&amp;") values  ('"&amp;A1&amp;"','"&amp;B1&amp;"','"&amp;C1&amp;"','"&amp;D1&amp;"','"&amp;F1&amp;"',"&amp;G1&amp;","&amp;H1&amp;","&amp;I1&amp;",'"&amp;P1&amp;"',"&amp;R1&amp;","&amp;S1&amp;","&amp;J1&amp;","&amp;K1&amp;","&amp;L1&amp;","&amp;M1&amp;","&amp;N1&amp;",'"&amp;O1&amp;"');"</f>
        <v>insert into user_profile (password_hash,first_name,surname,email,date_of_birth,gender_id,gender_preference_id,black_listed_user,black_listed_reason,user_status_id,is_administrator,from_age,to_age,city_id,travel_distance,relationship_type_id,my_bio) values  ('password_hash','first_name','surname','email','date_of_birth',gender_id,gender_preference_id,black_listed_user,'black_listed_reason',user_status_id,is_administrator,from_age,to_age,city_id,travel_distance,relationship_type_id,'my_bio');</v>
      </c>
      <c r="V1" t="s">
        <v>19</v>
      </c>
    </row>
    <row r="2" ht="45" spans="1:20">
      <c r="A2" s="5" t="s">
        <v>20</v>
      </c>
      <c r="B2" s="5" t="s">
        <v>21</v>
      </c>
      <c r="C2" s="5" t="s">
        <v>22</v>
      </c>
      <c r="D2" s="6" t="s">
        <v>23</v>
      </c>
      <c r="E2" s="1">
        <f ca="1">NOW()</f>
        <v>43283.3444328704</v>
      </c>
      <c r="F2" s="1" t="str">
        <f ca="1">YEAR(E2)&amp;"-"&amp;RIGHT("0"&amp;MONTH(E2),2)&amp;"-"&amp;RIGHT("0"&amp;DAY(E2),2)</f>
        <v>2018-07-02</v>
      </c>
      <c r="G2" s="5">
        <v>1</v>
      </c>
      <c r="H2" s="5">
        <f>G2</f>
        <v>1</v>
      </c>
      <c r="I2" s="5">
        <v>0</v>
      </c>
      <c r="J2" s="5">
        <v>0</v>
      </c>
      <c r="K2" s="5">
        <v>0</v>
      </c>
      <c r="L2" s="5">
        <v>1</v>
      </c>
      <c r="M2" s="5">
        <v>0</v>
      </c>
      <c r="N2" s="5">
        <v>1</v>
      </c>
      <c r="O2" s="5"/>
      <c r="P2" s="5"/>
      <c r="Q2" s="5"/>
      <c r="R2" s="5">
        <v>1</v>
      </c>
      <c r="S2" s="5">
        <v>1</v>
      </c>
      <c r="T2" s="9" t="str">
        <f ca="1" t="shared" ref="T2:T33" si="0">"insert into user_profile ("&amp;$A$1&amp;","&amp;$B$1&amp;","&amp;$C$1&amp;","&amp;$D$1&amp;","&amp;$F$1&amp;","&amp;$G$1&amp;","&amp;$H$1&amp;","&amp;$I$1&amp;","&amp;$P$1&amp;","&amp;$R$1&amp;","&amp;$S$1&amp;","&amp;$J$1&amp;","&amp;$K$1&amp;","&amp;$L$1&amp;","&amp;$M$1&amp;","&amp;$N$1&amp;","&amp;$O$1&amp;") values  ('"&amp;A2&amp;"','"&amp;B2&amp;"','"&amp;C2&amp;"','"&amp;D2&amp;"','"&amp;F2&amp;"',"&amp;G2&amp;","&amp;H2&amp;","&amp;I2&amp;",'"&amp;P2&amp;"',"&amp;R2&amp;","&amp;S2&amp;","&amp;J2&amp;","&amp;K2&amp;","&amp;L2&amp;","&amp;M2&amp;","&amp;N2&amp;",'"&amp;O2&amp;"');"</f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('welcomE01#','Adrian','O''Sullivan','16230124@studentmail.ul.ie','2018-07-02',1,1,0,'',1,1,0,0,1,0,1,'');</v>
      </c>
    </row>
    <row r="3" ht="45" spans="1:20">
      <c r="A3" s="5" t="s">
        <v>20</v>
      </c>
      <c r="B3" s="5" t="s">
        <v>24</v>
      </c>
      <c r="C3" s="5" t="s">
        <v>25</v>
      </c>
      <c r="D3" s="7" t="s">
        <v>26</v>
      </c>
      <c r="E3" s="1">
        <f ca="1">NOW()</f>
        <v>43283.3444328704</v>
      </c>
      <c r="F3" s="1" t="str">
        <f ca="1" t="shared" ref="F3:F34" si="1">YEAR(E3)&amp;"-"&amp;RIGHT("0"&amp;MONTH(E3),2)&amp;"-"&amp;RIGHT("0"&amp;DAY(E3),2)</f>
        <v>2018-07-02</v>
      </c>
      <c r="G3" s="5">
        <v>2</v>
      </c>
      <c r="H3" s="5">
        <v>1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1</v>
      </c>
      <c r="O3" s="5"/>
      <c r="P3" s="5"/>
      <c r="Q3" s="5"/>
      <c r="R3" s="5">
        <v>1</v>
      </c>
      <c r="S3" s="5">
        <v>1</v>
      </c>
      <c r="T3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('welcomE01#','Mary','Cronin','0510661@stedentmail.ul.ie','2018-07-02',2,1,0,'',1,1,0,0,1,0,1,'');</v>
      </c>
    </row>
    <row r="4" ht="45" spans="1:20">
      <c r="A4" s="5" t="s">
        <v>20</v>
      </c>
      <c r="B4" s="5" t="s">
        <v>27</v>
      </c>
      <c r="C4" s="5" t="s">
        <v>28</v>
      </c>
      <c r="D4" s="7" t="s">
        <v>29</v>
      </c>
      <c r="E4" s="1">
        <f ca="1">NOW()</f>
        <v>43283.3444328704</v>
      </c>
      <c r="F4" s="1" t="str">
        <f ca="1" t="shared" si="1"/>
        <v>2018-07-02</v>
      </c>
      <c r="G4" s="5">
        <v>2</v>
      </c>
      <c r="H4" s="5">
        <v>1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1</v>
      </c>
      <c r="O4" s="5"/>
      <c r="P4" s="5"/>
      <c r="Q4" s="5"/>
      <c r="R4" s="5">
        <v>1</v>
      </c>
      <c r="S4" s="5">
        <v>1</v>
      </c>
      <c r="T4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('welcomE01#','Deirdre','Shanahan','16230256@studentmail.ul.ie','2018-07-02',2,1,0,'',1,1,0,0,1,0,1,'');</v>
      </c>
    </row>
    <row r="5" ht="45" spans="1:20">
      <c r="A5" s="5" t="s">
        <v>20</v>
      </c>
      <c r="B5" s="5" t="s">
        <v>30</v>
      </c>
      <c r="C5" s="5" t="s">
        <v>31</v>
      </c>
      <c r="D5" s="7" t="s">
        <v>32</v>
      </c>
      <c r="E5" s="1">
        <f ca="1">NOW()</f>
        <v>43283.3444328704</v>
      </c>
      <c r="F5" s="1" t="str">
        <f ca="1" t="shared" si="1"/>
        <v>2018-07-02</v>
      </c>
      <c r="G5" s="5">
        <v>1</v>
      </c>
      <c r="H5" s="5">
        <v>2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1</v>
      </c>
      <c r="O5" s="5"/>
      <c r="P5" s="5"/>
      <c r="Q5" s="5"/>
      <c r="R5" s="5">
        <v>1</v>
      </c>
      <c r="S5" s="5">
        <v>1</v>
      </c>
      <c r="T5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('welcomE01#','Niall','Broderick','0199124@studentmail.ul.ie','2018-07-02',1,2,0,'',1,1,0,0,1,0,1,'');</v>
      </c>
    </row>
    <row r="6" ht="45" spans="1:20">
      <c r="A6" s="5" t="s">
        <v>20</v>
      </c>
      <c r="B6" t="s">
        <v>33</v>
      </c>
      <c r="C6" t="s">
        <v>34</v>
      </c>
      <c r="D6" s="8" t="s">
        <v>35</v>
      </c>
      <c r="E6" s="1">
        <f ca="1">NOW()-(((J7+K7)/2)*365)</f>
        <v>35070.8444328704</v>
      </c>
      <c r="F6" s="1" t="str">
        <f ca="1" t="shared" si="1"/>
        <v>1996-01-06</v>
      </c>
      <c r="G6">
        <v>1</v>
      </c>
      <c r="H6" s="5">
        <f t="shared" ref="H6:H37" si="2">G6</f>
        <v>1</v>
      </c>
      <c r="I6">
        <v>0</v>
      </c>
      <c r="J6">
        <v>20</v>
      </c>
      <c r="K6">
        <v>25</v>
      </c>
      <c r="L6">
        <v>2</v>
      </c>
      <c r="M6">
        <v>25</v>
      </c>
      <c r="N6">
        <v>2</v>
      </c>
      <c r="R6" s="5">
        <v>1</v>
      </c>
      <c r="S6">
        <v>0</v>
      </c>
      <c r="T6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('welcomE01#','John','Doe','john.doe@gmail.com','1996-01-06',1,1,0,'',1,0,20,25,2,25,2,'');</v>
      </c>
    </row>
    <row r="7" ht="45" spans="1:20">
      <c r="A7" s="5" t="s">
        <v>20</v>
      </c>
      <c r="B7" t="s">
        <v>36</v>
      </c>
      <c r="C7" t="s">
        <v>37</v>
      </c>
      <c r="D7" t="str">
        <f>B7&amp;"."&amp;C7&amp;"@gmail.com"</f>
        <v>Gavin.Hunter@gmail.com</v>
      </c>
      <c r="E7" s="1">
        <f ca="1">NOW()-(((J7+K7)/2)*365)</f>
        <v>35070.8444328704</v>
      </c>
      <c r="F7" s="1" t="str">
        <f ca="1" t="shared" si="1"/>
        <v>1996-01-06</v>
      </c>
      <c r="G7">
        <v>1</v>
      </c>
      <c r="H7" s="5">
        <f t="shared" si="2"/>
        <v>1</v>
      </c>
      <c r="I7">
        <v>0</v>
      </c>
      <c r="J7">
        <v>20</v>
      </c>
      <c r="K7">
        <v>25</v>
      </c>
      <c r="L7">
        <v>3</v>
      </c>
      <c r="M7">
        <v>30</v>
      </c>
      <c r="N7">
        <v>3</v>
      </c>
      <c r="R7" s="5">
        <v>1</v>
      </c>
      <c r="S7">
        <v>0</v>
      </c>
      <c r="T7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('welcomE01#','Gavin','Hunter','Gavin.Hunter@gmail.com','1996-01-06',1,1,0,'',1,0,20,25,3,30,3,'');</v>
      </c>
    </row>
    <row r="8" ht="45" spans="1:20">
      <c r="A8" s="5" t="s">
        <v>20</v>
      </c>
      <c r="B8" t="s">
        <v>38</v>
      </c>
      <c r="C8" t="s">
        <v>39</v>
      </c>
      <c r="D8" t="str">
        <f t="shared" ref="D8:D56" si="3">B8&amp;"."&amp;C8&amp;"@gmail.com"</f>
        <v>Carol.James@gmail.com</v>
      </c>
      <c r="E8" s="1">
        <f ca="1" t="shared" ref="E8:E39" si="4">NOW()-(((J8+K8)/2)*365)</f>
        <v>35070.8444328704</v>
      </c>
      <c r="F8" s="1" t="str">
        <f ca="1" t="shared" si="1"/>
        <v>1996-01-06</v>
      </c>
      <c r="G8">
        <v>2</v>
      </c>
      <c r="H8" s="5">
        <f t="shared" si="2"/>
        <v>2</v>
      </c>
      <c r="I8">
        <v>0</v>
      </c>
      <c r="J8">
        <v>20</v>
      </c>
      <c r="K8">
        <v>25</v>
      </c>
      <c r="L8">
        <v>4</v>
      </c>
      <c r="M8">
        <v>35</v>
      </c>
      <c r="N8">
        <v>4</v>
      </c>
      <c r="R8" s="5">
        <v>1</v>
      </c>
      <c r="S8">
        <v>0</v>
      </c>
      <c r="T8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('welcomE01#','Carol','James','Carol.James@gmail.com','1996-01-06',2,2,0,'',1,0,20,25,4,35,4,'');</v>
      </c>
    </row>
    <row r="9" ht="45" spans="1:20">
      <c r="A9" s="5" t="s">
        <v>20</v>
      </c>
      <c r="B9" t="s">
        <v>40</v>
      </c>
      <c r="C9" t="s">
        <v>41</v>
      </c>
      <c r="D9" t="str">
        <f t="shared" si="3"/>
        <v>Yvonne.Edmunds@gmail.com</v>
      </c>
      <c r="E9" s="1">
        <f ca="1" t="shared" si="4"/>
        <v>35070.8444328704</v>
      </c>
      <c r="F9" s="1" t="str">
        <f ca="1" t="shared" si="1"/>
        <v>1996-01-06</v>
      </c>
      <c r="G9">
        <v>2</v>
      </c>
      <c r="H9" s="5">
        <f t="shared" si="2"/>
        <v>2</v>
      </c>
      <c r="I9">
        <v>0</v>
      </c>
      <c r="J9">
        <v>20</v>
      </c>
      <c r="K9">
        <v>25</v>
      </c>
      <c r="L9">
        <v>5</v>
      </c>
      <c r="M9">
        <v>40</v>
      </c>
      <c r="N9" s="5">
        <v>1</v>
      </c>
      <c r="R9" s="5">
        <v>1</v>
      </c>
      <c r="S9">
        <v>0</v>
      </c>
      <c r="T9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('welcomE01#','Yvonne','Edmunds','Yvonne.Edmunds@gmail.com','1996-01-06',2,2,0,'',1,0,20,25,5,40,1,'');</v>
      </c>
    </row>
    <row r="10" ht="45" spans="1:20">
      <c r="A10" s="5" t="s">
        <v>20</v>
      </c>
      <c r="B10" t="s">
        <v>42</v>
      </c>
      <c r="C10" t="s">
        <v>43</v>
      </c>
      <c r="D10" t="str">
        <f t="shared" si="3"/>
        <v>Max.Glover@gmail.com</v>
      </c>
      <c r="E10" s="1">
        <f ca="1" t="shared" si="4"/>
        <v>35070.8444328704</v>
      </c>
      <c r="F10" s="1" t="str">
        <f ca="1" t="shared" si="1"/>
        <v>1996-01-06</v>
      </c>
      <c r="G10">
        <v>1</v>
      </c>
      <c r="H10" s="5">
        <f t="shared" si="2"/>
        <v>1</v>
      </c>
      <c r="I10">
        <v>0</v>
      </c>
      <c r="J10">
        <v>20</v>
      </c>
      <c r="K10">
        <v>25</v>
      </c>
      <c r="L10">
        <v>6</v>
      </c>
      <c r="M10">
        <v>45</v>
      </c>
      <c r="N10">
        <v>2</v>
      </c>
      <c r="R10" s="5">
        <v>1</v>
      </c>
      <c r="S10">
        <v>0</v>
      </c>
      <c r="T10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('welcomE01#','Max','Glover','Max.Glover@gmail.com','1996-01-06',1,1,0,'',1,0,20,25,6,45,2,'');</v>
      </c>
    </row>
    <row r="11" ht="45" spans="1:20">
      <c r="A11" s="5" t="s">
        <v>20</v>
      </c>
      <c r="B11" t="s">
        <v>44</v>
      </c>
      <c r="C11" t="s">
        <v>45</v>
      </c>
      <c r="D11" t="str">
        <f t="shared" si="3"/>
        <v>Dan.King@gmail.com</v>
      </c>
      <c r="E11" s="1">
        <f ca="1" t="shared" si="4"/>
        <v>30508.3444328704</v>
      </c>
      <c r="F11" s="1" t="str">
        <f ca="1" t="shared" si="1"/>
        <v>1983-07-11</v>
      </c>
      <c r="G11">
        <v>1</v>
      </c>
      <c r="H11" s="5">
        <v>2</v>
      </c>
      <c r="I11">
        <v>0</v>
      </c>
      <c r="J11">
        <v>30</v>
      </c>
      <c r="K11">
        <v>40</v>
      </c>
      <c r="L11">
        <v>7</v>
      </c>
      <c r="M11">
        <v>50</v>
      </c>
      <c r="N11">
        <v>3</v>
      </c>
      <c r="R11" s="5">
        <v>1</v>
      </c>
      <c r="S11">
        <v>0</v>
      </c>
      <c r="T11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('welcomE01#','Dan','King','Dan.King@gmail.com','1983-07-11',1,2,0,'',1,0,30,40,7,50,3,'');</v>
      </c>
    </row>
    <row r="12" ht="45" spans="1:20">
      <c r="A12" s="5" t="s">
        <v>20</v>
      </c>
      <c r="B12" t="s">
        <v>46</v>
      </c>
      <c r="C12" t="s">
        <v>47</v>
      </c>
      <c r="D12" t="str">
        <f t="shared" si="3"/>
        <v>Carolyn.Thomson@gmail.com</v>
      </c>
      <c r="E12" s="1">
        <f ca="1" t="shared" si="4"/>
        <v>30508.3444328704</v>
      </c>
      <c r="F12" s="1" t="str">
        <f ca="1" t="shared" si="1"/>
        <v>1983-07-11</v>
      </c>
      <c r="G12">
        <v>2</v>
      </c>
      <c r="H12" s="5">
        <f t="shared" si="2"/>
        <v>2</v>
      </c>
      <c r="I12">
        <v>0</v>
      </c>
      <c r="J12">
        <v>30</v>
      </c>
      <c r="K12">
        <v>40</v>
      </c>
      <c r="L12">
        <v>8</v>
      </c>
      <c r="M12">
        <v>55</v>
      </c>
      <c r="N12">
        <v>4</v>
      </c>
      <c r="R12" s="5">
        <v>1</v>
      </c>
      <c r="S12">
        <v>0</v>
      </c>
      <c r="T12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('welcomE01#','Carolyn','Thomson','Carolyn.Thomson@gmail.com','1983-07-11',2,2,0,'',1,0,30,40,8,55,4,'');</v>
      </c>
    </row>
    <row r="13" ht="45" spans="1:20">
      <c r="A13" s="5" t="s">
        <v>20</v>
      </c>
      <c r="B13" t="s">
        <v>48</v>
      </c>
      <c r="C13" t="s">
        <v>49</v>
      </c>
      <c r="D13" t="str">
        <f t="shared" si="3"/>
        <v>Angela.Martin@gmail.com</v>
      </c>
      <c r="E13" s="1">
        <f ca="1" t="shared" si="4"/>
        <v>30508.3444328704</v>
      </c>
      <c r="F13" s="1" t="str">
        <f ca="1" t="shared" si="1"/>
        <v>1983-07-11</v>
      </c>
      <c r="G13">
        <v>2</v>
      </c>
      <c r="H13" s="5">
        <v>1</v>
      </c>
      <c r="I13">
        <v>0</v>
      </c>
      <c r="J13">
        <v>30</v>
      </c>
      <c r="K13">
        <v>40</v>
      </c>
      <c r="L13">
        <v>9</v>
      </c>
      <c r="M13">
        <v>60</v>
      </c>
      <c r="N13" s="5">
        <v>1</v>
      </c>
      <c r="R13" s="5">
        <v>1</v>
      </c>
      <c r="S13">
        <v>0</v>
      </c>
      <c r="T13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('welcomE01#','Angela','Martin','Angela.Martin@gmail.com','1983-07-11',2,1,0,'',1,0,30,40,9,60,1,'');</v>
      </c>
    </row>
    <row r="14" ht="45" spans="1:20">
      <c r="A14" s="5" t="s">
        <v>20</v>
      </c>
      <c r="B14" t="s">
        <v>50</v>
      </c>
      <c r="C14" t="s">
        <v>51</v>
      </c>
      <c r="D14" t="str">
        <f t="shared" si="3"/>
        <v>Melanie.Slater@gmail.com</v>
      </c>
      <c r="E14" s="1">
        <f ca="1" t="shared" si="4"/>
        <v>25033.3444328704</v>
      </c>
      <c r="F14" s="1" t="str">
        <f ca="1" t="shared" si="1"/>
        <v>1968-07-14</v>
      </c>
      <c r="G14">
        <v>2</v>
      </c>
      <c r="H14" s="5">
        <f t="shared" si="2"/>
        <v>2</v>
      </c>
      <c r="I14">
        <v>0</v>
      </c>
      <c r="J14">
        <v>40</v>
      </c>
      <c r="K14">
        <v>60</v>
      </c>
      <c r="L14">
        <v>10</v>
      </c>
      <c r="M14" s="5">
        <v>20</v>
      </c>
      <c r="N14">
        <v>2</v>
      </c>
      <c r="R14" s="5">
        <v>1</v>
      </c>
      <c r="S14">
        <v>0</v>
      </c>
      <c r="T14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('welcomE01#','Melanie','Slater','Melanie.Slater@gmail.com','1968-07-14',2,2,0,'',1,0,40,60,10,20,2,'');</v>
      </c>
    </row>
    <row r="15" ht="45" spans="1:20">
      <c r="A15" s="5" t="s">
        <v>20</v>
      </c>
      <c r="B15" t="s">
        <v>52</v>
      </c>
      <c r="C15" t="s">
        <v>53</v>
      </c>
      <c r="D15" t="str">
        <f t="shared" si="3"/>
        <v>Jennifer.Langdon@gmail.com</v>
      </c>
      <c r="E15" s="1">
        <f ca="1" t="shared" si="4"/>
        <v>25033.3444328704</v>
      </c>
      <c r="F15" s="1" t="str">
        <f ca="1" t="shared" si="1"/>
        <v>1968-07-14</v>
      </c>
      <c r="G15">
        <v>2</v>
      </c>
      <c r="H15" s="5">
        <f t="shared" si="2"/>
        <v>2</v>
      </c>
      <c r="I15">
        <v>0</v>
      </c>
      <c r="J15">
        <v>40</v>
      </c>
      <c r="K15">
        <v>60</v>
      </c>
      <c r="L15" s="5">
        <v>1</v>
      </c>
      <c r="M15">
        <v>25</v>
      </c>
      <c r="N15">
        <v>3</v>
      </c>
      <c r="R15" s="5">
        <v>1</v>
      </c>
      <c r="S15">
        <v>0</v>
      </c>
      <c r="T15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('welcomE01#','Jennifer','Langdon','Jennifer.Langdon@gmail.com','1968-07-14',2,2,0,'',1,0,40,60,1,25,3,'');</v>
      </c>
    </row>
    <row r="16" ht="45" spans="1:20">
      <c r="A16" s="5" t="s">
        <v>20</v>
      </c>
      <c r="B16" t="s">
        <v>54</v>
      </c>
      <c r="C16" t="s">
        <v>55</v>
      </c>
      <c r="D16" t="str">
        <f t="shared" si="3"/>
        <v>Paul.Alsop@gmail.com</v>
      </c>
      <c r="E16" s="1">
        <f ca="1" t="shared" si="4"/>
        <v>25033.3444328704</v>
      </c>
      <c r="F16" s="1" t="str">
        <f ca="1" t="shared" si="1"/>
        <v>1968-07-14</v>
      </c>
      <c r="G16">
        <v>1</v>
      </c>
      <c r="H16" s="5">
        <f t="shared" si="2"/>
        <v>1</v>
      </c>
      <c r="I16">
        <v>0</v>
      </c>
      <c r="J16">
        <v>40</v>
      </c>
      <c r="K16">
        <v>60</v>
      </c>
      <c r="L16">
        <v>2</v>
      </c>
      <c r="M16">
        <v>30</v>
      </c>
      <c r="N16">
        <v>4</v>
      </c>
      <c r="R16" s="5">
        <v>1</v>
      </c>
      <c r="S16">
        <v>0</v>
      </c>
      <c r="T16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('welcomE01#','Paul','Alsop','Paul.Alsop@gmail.com','1968-07-14',1,1,0,'',1,0,40,60,2,30,4,'');</v>
      </c>
    </row>
    <row r="17" ht="45" spans="1:20">
      <c r="A17" s="5" t="s">
        <v>20</v>
      </c>
      <c r="B17" t="s">
        <v>56</v>
      </c>
      <c r="C17" t="s">
        <v>57</v>
      </c>
      <c r="D17" t="str">
        <f t="shared" si="3"/>
        <v>Owen.Wilkins@gmail.com</v>
      </c>
      <c r="E17" s="1">
        <f ca="1" t="shared" si="4"/>
        <v>25033.3444328704</v>
      </c>
      <c r="F17" s="1" t="str">
        <f ca="1" t="shared" si="1"/>
        <v>1968-07-14</v>
      </c>
      <c r="G17">
        <v>1</v>
      </c>
      <c r="H17" s="5">
        <f t="shared" si="2"/>
        <v>1</v>
      </c>
      <c r="I17">
        <v>0</v>
      </c>
      <c r="J17">
        <v>40</v>
      </c>
      <c r="K17">
        <v>60</v>
      </c>
      <c r="L17">
        <v>3</v>
      </c>
      <c r="M17">
        <v>35</v>
      </c>
      <c r="N17" s="5">
        <v>1</v>
      </c>
      <c r="R17" s="5">
        <v>1</v>
      </c>
      <c r="S17">
        <v>0</v>
      </c>
      <c r="T17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('welcomE01#','Owen','Wilkins','Owen.Wilkins@gmail.com','1968-07-14',1,1,0,'',1,0,40,60,3,35,1,'');</v>
      </c>
    </row>
    <row r="18" ht="45" spans="1:20">
      <c r="A18" s="5" t="s">
        <v>20</v>
      </c>
      <c r="B18" t="s">
        <v>58</v>
      </c>
      <c r="C18" t="s">
        <v>59</v>
      </c>
      <c r="D18" t="str">
        <f t="shared" si="3"/>
        <v>Ella.Taylor@gmail.com</v>
      </c>
      <c r="E18" s="1">
        <f ca="1" t="shared" si="4"/>
        <v>25033.3444328704</v>
      </c>
      <c r="F18" s="1" t="str">
        <f ca="1" t="shared" si="1"/>
        <v>1968-07-14</v>
      </c>
      <c r="G18">
        <v>2</v>
      </c>
      <c r="H18" s="5">
        <f t="shared" si="2"/>
        <v>2</v>
      </c>
      <c r="I18">
        <v>0</v>
      </c>
      <c r="J18">
        <v>40</v>
      </c>
      <c r="K18">
        <v>60</v>
      </c>
      <c r="L18">
        <v>4</v>
      </c>
      <c r="M18">
        <v>40</v>
      </c>
      <c r="N18">
        <v>2</v>
      </c>
      <c r="R18" s="5">
        <v>1</v>
      </c>
      <c r="S18">
        <v>0</v>
      </c>
      <c r="T18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('welcomE01#','Ella','Taylor','Ella.Taylor@gmail.com','1968-07-14',2,2,0,'',1,0,40,60,4,40,2,'');</v>
      </c>
    </row>
    <row r="19" ht="45" spans="1:20">
      <c r="A19" s="5" t="s">
        <v>20</v>
      </c>
      <c r="B19" t="s">
        <v>60</v>
      </c>
      <c r="C19" t="s">
        <v>61</v>
      </c>
      <c r="D19" t="str">
        <f t="shared" si="3"/>
        <v>Amanda.Young@gmail.com</v>
      </c>
      <c r="E19" s="1">
        <f ca="1" t="shared" si="4"/>
        <v>36165.8444328704</v>
      </c>
      <c r="F19" s="1" t="str">
        <f ca="1" t="shared" si="1"/>
        <v>1999-01-05</v>
      </c>
      <c r="G19">
        <v>2</v>
      </c>
      <c r="H19" s="5">
        <v>1</v>
      </c>
      <c r="I19">
        <v>0</v>
      </c>
      <c r="J19">
        <v>18</v>
      </c>
      <c r="K19">
        <v>21</v>
      </c>
      <c r="L19">
        <v>5</v>
      </c>
      <c r="M19">
        <v>45</v>
      </c>
      <c r="N19">
        <v>3</v>
      </c>
      <c r="R19" s="5">
        <v>1</v>
      </c>
      <c r="S19">
        <v>0</v>
      </c>
      <c r="T19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('welcomE01#','Amanda','Young','Amanda.Young@gmail.com','1999-01-05',2,1,0,'',1,0,18,21,5,45,3,'');</v>
      </c>
    </row>
    <row r="20" ht="45" spans="1:20">
      <c r="A20" s="5" t="s">
        <v>20</v>
      </c>
      <c r="B20" t="s">
        <v>62</v>
      </c>
      <c r="C20" t="s">
        <v>63</v>
      </c>
      <c r="D20" t="str">
        <f t="shared" si="3"/>
        <v>Abigail.Mackay@gmail.com</v>
      </c>
      <c r="E20" s="1">
        <f ca="1" t="shared" si="4"/>
        <v>36165.8444328704</v>
      </c>
      <c r="F20" s="1" t="str">
        <f ca="1" t="shared" si="1"/>
        <v>1999-01-05</v>
      </c>
      <c r="G20">
        <v>2</v>
      </c>
      <c r="H20" s="5">
        <f t="shared" si="2"/>
        <v>2</v>
      </c>
      <c r="I20">
        <v>0</v>
      </c>
      <c r="J20">
        <v>18</v>
      </c>
      <c r="K20">
        <v>21</v>
      </c>
      <c r="L20">
        <v>6</v>
      </c>
      <c r="M20">
        <v>50</v>
      </c>
      <c r="N20">
        <v>4</v>
      </c>
      <c r="R20" s="5">
        <v>1</v>
      </c>
      <c r="S20">
        <v>0</v>
      </c>
      <c r="T20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('welcomE01#','Abigail','Mackay','Abigail.Mackay@gmail.com','1999-01-05',2,2,0,'',1,0,18,21,6,50,4,'');</v>
      </c>
    </row>
    <row r="21" ht="45" spans="1:20">
      <c r="A21" s="5" t="s">
        <v>20</v>
      </c>
      <c r="B21" t="s">
        <v>64</v>
      </c>
      <c r="C21" t="s">
        <v>65</v>
      </c>
      <c r="D21" t="str">
        <f t="shared" si="3"/>
        <v>Lily.Avery@gmail.com</v>
      </c>
      <c r="E21" s="1">
        <f ca="1" t="shared" si="4"/>
        <v>36165.8444328704</v>
      </c>
      <c r="F21" s="1" t="str">
        <f ca="1" t="shared" si="1"/>
        <v>1999-01-05</v>
      </c>
      <c r="G21">
        <v>2</v>
      </c>
      <c r="H21" s="5">
        <f t="shared" si="2"/>
        <v>2</v>
      </c>
      <c r="I21">
        <v>0</v>
      </c>
      <c r="J21">
        <v>18</v>
      </c>
      <c r="K21">
        <v>21</v>
      </c>
      <c r="L21">
        <v>7</v>
      </c>
      <c r="M21">
        <v>55</v>
      </c>
      <c r="N21" s="5">
        <v>1</v>
      </c>
      <c r="R21" s="5">
        <v>1</v>
      </c>
      <c r="S21">
        <v>0</v>
      </c>
      <c r="T21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('welcomE01#','Lily','Avery','Lily.Avery@gmail.com','1999-01-05',2,2,0,'',1,0,18,21,7,55,1,'');</v>
      </c>
    </row>
    <row r="22" ht="45" spans="1:20">
      <c r="A22" s="5" t="s">
        <v>20</v>
      </c>
      <c r="B22" t="s">
        <v>66</v>
      </c>
      <c r="C22" t="s">
        <v>67</v>
      </c>
      <c r="D22" t="str">
        <f t="shared" si="3"/>
        <v>Madeleine.Wilson@gmail.com</v>
      </c>
      <c r="E22" s="1">
        <f ca="1" t="shared" si="4"/>
        <v>36165.8444328704</v>
      </c>
      <c r="F22" s="1" t="str">
        <f ca="1" t="shared" si="1"/>
        <v>1999-01-05</v>
      </c>
      <c r="G22">
        <v>2</v>
      </c>
      <c r="H22" s="5">
        <f t="shared" si="2"/>
        <v>2</v>
      </c>
      <c r="I22">
        <v>0</v>
      </c>
      <c r="J22">
        <v>18</v>
      </c>
      <c r="K22">
        <v>21</v>
      </c>
      <c r="L22">
        <v>8</v>
      </c>
      <c r="M22">
        <v>60</v>
      </c>
      <c r="N22">
        <v>2</v>
      </c>
      <c r="R22" s="5">
        <v>1</v>
      </c>
      <c r="S22">
        <v>0</v>
      </c>
      <c r="T22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('welcomE01#','Madeleine','Wilson','Madeleine.Wilson@gmail.com','1999-01-05',2,2,0,'',1,0,18,21,8,60,2,'');</v>
      </c>
    </row>
    <row r="23" ht="45" spans="1:20">
      <c r="A23" s="5" t="s">
        <v>20</v>
      </c>
      <c r="B23" t="s">
        <v>68</v>
      </c>
      <c r="C23" t="s">
        <v>69</v>
      </c>
      <c r="D23" t="str">
        <f t="shared" si="3"/>
        <v>Carl.Stewart@gmail.com</v>
      </c>
      <c r="E23" s="1">
        <f ca="1" t="shared" si="4"/>
        <v>36165.8444328704</v>
      </c>
      <c r="F23" s="1" t="str">
        <f ca="1" t="shared" si="1"/>
        <v>1999-01-05</v>
      </c>
      <c r="G23">
        <v>1</v>
      </c>
      <c r="H23" s="5">
        <f t="shared" si="2"/>
        <v>1</v>
      </c>
      <c r="I23">
        <v>0</v>
      </c>
      <c r="J23">
        <v>18</v>
      </c>
      <c r="K23">
        <v>21</v>
      </c>
      <c r="L23">
        <v>9</v>
      </c>
      <c r="M23" s="5">
        <v>20</v>
      </c>
      <c r="N23">
        <v>3</v>
      </c>
      <c r="R23" s="5">
        <v>1</v>
      </c>
      <c r="S23">
        <v>0</v>
      </c>
      <c r="T23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('welcomE01#','Carl','Stewart','Carl.Stewart@gmail.com','1999-01-05',1,1,0,'',1,0,18,21,9,20,3,'');</v>
      </c>
    </row>
    <row r="24" ht="45" spans="1:20">
      <c r="A24" s="5" t="s">
        <v>20</v>
      </c>
      <c r="B24" t="s">
        <v>70</v>
      </c>
      <c r="C24" t="s">
        <v>39</v>
      </c>
      <c r="D24" t="str">
        <f t="shared" si="3"/>
        <v>Faith.James@gmail.com</v>
      </c>
      <c r="E24" s="1">
        <f ca="1" t="shared" si="4"/>
        <v>36165.8444328704</v>
      </c>
      <c r="F24" s="1" t="str">
        <f ca="1" t="shared" si="1"/>
        <v>1999-01-05</v>
      </c>
      <c r="G24">
        <v>2</v>
      </c>
      <c r="H24" s="5">
        <v>1</v>
      </c>
      <c r="I24">
        <v>0</v>
      </c>
      <c r="J24">
        <v>18</v>
      </c>
      <c r="K24">
        <v>21</v>
      </c>
      <c r="L24">
        <v>10</v>
      </c>
      <c r="M24">
        <v>25</v>
      </c>
      <c r="N24">
        <v>4</v>
      </c>
      <c r="R24" s="5">
        <v>1</v>
      </c>
      <c r="S24">
        <v>0</v>
      </c>
      <c r="T24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('welcomE01#','Faith','James','Faith.James@gmail.com','1999-01-05',2,1,0,'',1,0,18,21,10,25,4,'');</v>
      </c>
    </row>
    <row r="25" ht="45" spans="1:20">
      <c r="A25" s="5" t="s">
        <v>20</v>
      </c>
      <c r="B25" t="s">
        <v>71</v>
      </c>
      <c r="C25" t="s">
        <v>72</v>
      </c>
      <c r="D25" t="str">
        <f t="shared" si="3"/>
        <v>Lisa.Sharp@gmail.com</v>
      </c>
      <c r="E25" s="1">
        <f ca="1" t="shared" si="4"/>
        <v>28683.3444328704</v>
      </c>
      <c r="F25" s="1" t="str">
        <f ca="1" t="shared" si="1"/>
        <v>1978-07-12</v>
      </c>
      <c r="G25">
        <v>2</v>
      </c>
      <c r="H25" s="5">
        <f t="shared" si="2"/>
        <v>2</v>
      </c>
      <c r="I25">
        <v>0</v>
      </c>
      <c r="J25">
        <v>20</v>
      </c>
      <c r="K25">
        <v>60</v>
      </c>
      <c r="L25" s="5">
        <v>1</v>
      </c>
      <c r="M25">
        <v>30</v>
      </c>
      <c r="N25" s="5">
        <v>1</v>
      </c>
      <c r="R25" s="5">
        <v>1</v>
      </c>
      <c r="S25">
        <v>0</v>
      </c>
      <c r="T25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('welcomE01#','Lisa','Sharp','Lisa.Sharp@gmail.com','1978-07-12',2,2,0,'',1,0,20,60,1,30,1,'');</v>
      </c>
    </row>
    <row r="26" ht="45" spans="1:20">
      <c r="A26" s="5" t="s">
        <v>20</v>
      </c>
      <c r="B26" t="s">
        <v>73</v>
      </c>
      <c r="C26" t="s">
        <v>74</v>
      </c>
      <c r="D26" t="str">
        <f t="shared" si="3"/>
        <v>Lucas.Short@gmail.com</v>
      </c>
      <c r="E26" s="1">
        <f ca="1" t="shared" si="4"/>
        <v>28683.3444328704</v>
      </c>
      <c r="F26" s="1" t="str">
        <f ca="1" t="shared" si="1"/>
        <v>1978-07-12</v>
      </c>
      <c r="G26">
        <v>1</v>
      </c>
      <c r="H26" s="5">
        <f t="shared" si="2"/>
        <v>1</v>
      </c>
      <c r="I26">
        <v>0</v>
      </c>
      <c r="J26">
        <v>20</v>
      </c>
      <c r="K26">
        <v>60</v>
      </c>
      <c r="L26">
        <v>2</v>
      </c>
      <c r="M26">
        <v>35</v>
      </c>
      <c r="N26">
        <v>2</v>
      </c>
      <c r="R26" s="5">
        <v>1</v>
      </c>
      <c r="S26">
        <v>0</v>
      </c>
      <c r="T26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('welcomE01#','Lucas','Short','Lucas.Short@gmail.com','1978-07-12',1,1,0,'',1,0,20,60,2,35,2,'');</v>
      </c>
    </row>
    <row r="27" ht="45" spans="1:20">
      <c r="A27" s="5" t="s">
        <v>20</v>
      </c>
      <c r="B27" t="s">
        <v>75</v>
      </c>
      <c r="C27" t="s">
        <v>76</v>
      </c>
      <c r="D27" t="str">
        <f t="shared" si="3"/>
        <v>Una.Nash@gmail.com</v>
      </c>
      <c r="E27" s="1">
        <f ca="1" t="shared" si="4"/>
        <v>28683.3444328704</v>
      </c>
      <c r="F27" s="1" t="str">
        <f ca="1" t="shared" si="1"/>
        <v>1978-07-12</v>
      </c>
      <c r="G27">
        <v>2</v>
      </c>
      <c r="H27" s="5">
        <f t="shared" si="2"/>
        <v>2</v>
      </c>
      <c r="I27">
        <v>0</v>
      </c>
      <c r="J27">
        <v>20</v>
      </c>
      <c r="K27">
        <v>60</v>
      </c>
      <c r="L27">
        <v>3</v>
      </c>
      <c r="M27">
        <v>40</v>
      </c>
      <c r="N27">
        <v>3</v>
      </c>
      <c r="R27" s="5">
        <v>1</v>
      </c>
      <c r="S27">
        <v>0</v>
      </c>
      <c r="T27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('welcomE01#','Una','Nash','Una.Nash@gmail.com','1978-07-12',2,2,0,'',1,0,20,60,3,40,3,'');</v>
      </c>
    </row>
    <row r="28" ht="45" spans="1:20">
      <c r="A28" s="5" t="s">
        <v>20</v>
      </c>
      <c r="B28" t="s">
        <v>77</v>
      </c>
      <c r="C28" t="s">
        <v>78</v>
      </c>
      <c r="D28" t="str">
        <f t="shared" si="3"/>
        <v>Jacob.Newman@gmail.com</v>
      </c>
      <c r="E28" s="1">
        <f ca="1" t="shared" si="4"/>
        <v>28683.3444328704</v>
      </c>
      <c r="F28" s="1" t="str">
        <f ca="1" t="shared" si="1"/>
        <v>1978-07-12</v>
      </c>
      <c r="G28">
        <v>1</v>
      </c>
      <c r="H28" s="5">
        <v>2</v>
      </c>
      <c r="I28">
        <v>0</v>
      </c>
      <c r="J28">
        <v>20</v>
      </c>
      <c r="K28">
        <v>60</v>
      </c>
      <c r="L28">
        <v>4</v>
      </c>
      <c r="M28">
        <v>45</v>
      </c>
      <c r="N28">
        <v>4</v>
      </c>
      <c r="R28" s="5">
        <v>1</v>
      </c>
      <c r="S28">
        <v>0</v>
      </c>
      <c r="T28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('welcomE01#','Jacob','Newman','Jacob.Newman@gmail.com','1978-07-12',1,2,0,'',1,0,20,60,4,45,4,'');</v>
      </c>
    </row>
    <row r="29" ht="45" spans="1:20">
      <c r="A29" s="5" t="s">
        <v>20</v>
      </c>
      <c r="B29" t="s">
        <v>79</v>
      </c>
      <c r="C29" t="s">
        <v>80</v>
      </c>
      <c r="D29" t="str">
        <f t="shared" si="3"/>
        <v>Dorothy.Mathis@gmail.com</v>
      </c>
      <c r="E29" s="1">
        <f ca="1" t="shared" si="4"/>
        <v>28683.3444328704</v>
      </c>
      <c r="F29" s="1" t="str">
        <f ca="1" t="shared" si="1"/>
        <v>1978-07-12</v>
      </c>
      <c r="G29">
        <v>2</v>
      </c>
      <c r="H29" s="5">
        <f t="shared" si="2"/>
        <v>2</v>
      </c>
      <c r="I29">
        <v>0</v>
      </c>
      <c r="J29">
        <v>20</v>
      </c>
      <c r="K29">
        <v>60</v>
      </c>
      <c r="L29">
        <v>5</v>
      </c>
      <c r="M29">
        <v>50</v>
      </c>
      <c r="N29" s="5">
        <v>1</v>
      </c>
      <c r="R29" s="5">
        <v>1</v>
      </c>
      <c r="S29">
        <v>0</v>
      </c>
      <c r="T29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('welcomE01#','Dorothy','Mathis','Dorothy.Mathis@gmail.com','1978-07-12',2,2,0,'',1,0,20,60,5,50,1,'');</v>
      </c>
    </row>
    <row r="30" ht="45" spans="1:20">
      <c r="A30" s="5" t="s">
        <v>20</v>
      </c>
      <c r="B30" t="s">
        <v>81</v>
      </c>
      <c r="C30" t="s">
        <v>82</v>
      </c>
      <c r="D30" t="str">
        <f t="shared" si="3"/>
        <v>Irene.Hemmings@gmail.com</v>
      </c>
      <c r="E30" s="1">
        <f ca="1" t="shared" si="4"/>
        <v>28683.3444328704</v>
      </c>
      <c r="F30" s="1" t="str">
        <f ca="1" t="shared" si="1"/>
        <v>1978-07-12</v>
      </c>
      <c r="G30">
        <v>2</v>
      </c>
      <c r="H30" s="5">
        <f t="shared" si="2"/>
        <v>2</v>
      </c>
      <c r="I30">
        <v>0</v>
      </c>
      <c r="J30">
        <v>20</v>
      </c>
      <c r="K30">
        <v>60</v>
      </c>
      <c r="L30">
        <v>6</v>
      </c>
      <c r="M30">
        <v>55</v>
      </c>
      <c r="N30">
        <v>2</v>
      </c>
      <c r="R30" s="5">
        <v>1</v>
      </c>
      <c r="S30">
        <v>0</v>
      </c>
      <c r="T30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('welcomE01#','Irene','Hemmings','Irene.Hemmings@gmail.com','1978-07-12',2,2,0,'',1,0,20,60,6,55,2,'');</v>
      </c>
    </row>
    <row r="31" ht="45" spans="1:20">
      <c r="A31" s="5" t="s">
        <v>20</v>
      </c>
      <c r="B31" t="s">
        <v>83</v>
      </c>
      <c r="C31" t="s">
        <v>84</v>
      </c>
      <c r="D31" t="str">
        <f t="shared" si="3"/>
        <v>Caroline.Davies@gmail.com</v>
      </c>
      <c r="E31" s="1">
        <f ca="1" t="shared" si="4"/>
        <v>33245.8444328704</v>
      </c>
      <c r="F31" s="1" t="str">
        <f ca="1" t="shared" si="1"/>
        <v>1991-01-07</v>
      </c>
      <c r="G31">
        <v>2</v>
      </c>
      <c r="H31" s="5">
        <v>1</v>
      </c>
      <c r="I31">
        <v>0</v>
      </c>
      <c r="J31">
        <v>20</v>
      </c>
      <c r="K31">
        <v>35</v>
      </c>
      <c r="L31">
        <v>7</v>
      </c>
      <c r="M31">
        <v>60</v>
      </c>
      <c r="N31">
        <v>3</v>
      </c>
      <c r="R31" s="5">
        <v>1</v>
      </c>
      <c r="S31">
        <v>0</v>
      </c>
      <c r="T31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('welcomE01#','Caroline','Davies','Caroline.Davies@gmail.com','1991-01-07',2,1,0,'',1,0,20,35,7,60,3,'');</v>
      </c>
    </row>
    <row r="32" ht="45" spans="1:20">
      <c r="A32" s="5" t="s">
        <v>20</v>
      </c>
      <c r="B32" t="s">
        <v>85</v>
      </c>
      <c r="C32" t="s">
        <v>72</v>
      </c>
      <c r="D32" t="str">
        <f t="shared" si="3"/>
        <v>Phil.Sharp@gmail.com</v>
      </c>
      <c r="E32" s="1">
        <f ca="1" t="shared" si="4"/>
        <v>33245.8444328704</v>
      </c>
      <c r="F32" s="1" t="str">
        <f ca="1" t="shared" si="1"/>
        <v>1991-01-07</v>
      </c>
      <c r="G32">
        <v>1</v>
      </c>
      <c r="H32" s="5">
        <f t="shared" si="2"/>
        <v>1</v>
      </c>
      <c r="I32">
        <v>0</v>
      </c>
      <c r="J32">
        <v>20</v>
      </c>
      <c r="K32">
        <v>35</v>
      </c>
      <c r="L32">
        <v>8</v>
      </c>
      <c r="M32" s="5">
        <v>20</v>
      </c>
      <c r="N32">
        <v>4</v>
      </c>
      <c r="R32" s="5">
        <v>1</v>
      </c>
      <c r="S32">
        <v>0</v>
      </c>
      <c r="T32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('welcomE01#','Phil','Sharp','Phil.Sharp@gmail.com','1991-01-07',1,1,0,'',1,0,20,35,8,20,4,'');</v>
      </c>
    </row>
    <row r="33" ht="45" spans="1:20">
      <c r="A33" s="5" t="s">
        <v>20</v>
      </c>
      <c r="B33" t="s">
        <v>58</v>
      </c>
      <c r="C33" t="s">
        <v>86</v>
      </c>
      <c r="D33" t="str">
        <f t="shared" si="3"/>
        <v>Ella.Hughes@gmail.com</v>
      </c>
      <c r="E33" s="1">
        <f ca="1" t="shared" si="4"/>
        <v>33245.8444328704</v>
      </c>
      <c r="F33" s="1" t="str">
        <f ca="1" t="shared" si="1"/>
        <v>1991-01-07</v>
      </c>
      <c r="G33">
        <v>2</v>
      </c>
      <c r="H33" s="5">
        <f t="shared" si="2"/>
        <v>2</v>
      </c>
      <c r="I33">
        <v>0</v>
      </c>
      <c r="J33">
        <v>20</v>
      </c>
      <c r="K33">
        <v>35</v>
      </c>
      <c r="L33">
        <v>9</v>
      </c>
      <c r="M33">
        <v>25</v>
      </c>
      <c r="N33" s="5">
        <v>1</v>
      </c>
      <c r="R33" s="5">
        <v>1</v>
      </c>
      <c r="S33">
        <v>0</v>
      </c>
      <c r="T33" s="9" t="str">
        <f ca="1" t="shared" si="0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('welcomE01#','Ella','Hughes','Ella.Hughes@gmail.com','1991-01-07',2,2,0,'',1,0,20,35,9,25,1,'');</v>
      </c>
    </row>
    <row r="34" ht="45" spans="1:20">
      <c r="A34" s="5" t="s">
        <v>20</v>
      </c>
      <c r="B34" t="s">
        <v>87</v>
      </c>
      <c r="C34" t="s">
        <v>88</v>
      </c>
      <c r="D34" t="str">
        <f t="shared" si="3"/>
        <v>Samantha.Ferguson@gmail.com</v>
      </c>
      <c r="E34" s="1">
        <f ca="1" t="shared" si="4"/>
        <v>33245.8444328704</v>
      </c>
      <c r="F34" s="1" t="str">
        <f ca="1" t="shared" si="1"/>
        <v>1991-01-07</v>
      </c>
      <c r="G34">
        <v>2</v>
      </c>
      <c r="H34" s="5">
        <f t="shared" si="2"/>
        <v>2</v>
      </c>
      <c r="I34">
        <v>0</v>
      </c>
      <c r="J34">
        <v>20</v>
      </c>
      <c r="K34">
        <v>35</v>
      </c>
      <c r="L34">
        <v>10</v>
      </c>
      <c r="M34">
        <v>30</v>
      </c>
      <c r="N34">
        <v>2</v>
      </c>
      <c r="R34" s="5">
        <v>1</v>
      </c>
      <c r="S34">
        <v>0</v>
      </c>
      <c r="T34" s="9" t="str">
        <f ca="1" t="shared" ref="T34:T56" si="5">"insert into user_profile ("&amp;$A$1&amp;","&amp;$B$1&amp;","&amp;$C$1&amp;","&amp;$D$1&amp;","&amp;$F$1&amp;","&amp;$G$1&amp;","&amp;$H$1&amp;","&amp;$I$1&amp;","&amp;$P$1&amp;","&amp;$R$1&amp;","&amp;$S$1&amp;","&amp;$J$1&amp;","&amp;$K$1&amp;","&amp;$L$1&amp;","&amp;$M$1&amp;","&amp;$N$1&amp;","&amp;$O$1&amp;") values  ('"&amp;A34&amp;"','"&amp;B34&amp;"','"&amp;C34&amp;"','"&amp;D34&amp;"','"&amp;F34&amp;"',"&amp;G34&amp;","&amp;H34&amp;","&amp;I34&amp;",'"&amp;P34&amp;"',"&amp;R34&amp;","&amp;S34&amp;","&amp;J34&amp;","&amp;K34&amp;","&amp;L34&amp;","&amp;M34&amp;","&amp;N34&amp;",'"&amp;O34&amp;"');"</f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('welcomE01#','Samantha','Ferguson','Samantha.Ferguson@gmail.com','1991-01-07',2,2,0,'',1,0,20,35,10,30,2,'');</v>
      </c>
    </row>
    <row r="35" ht="45" spans="1:20">
      <c r="A35" s="5" t="s">
        <v>20</v>
      </c>
      <c r="B35" t="s">
        <v>89</v>
      </c>
      <c r="C35" t="s">
        <v>90</v>
      </c>
      <c r="D35" t="str">
        <f t="shared" si="3"/>
        <v>Warren.Rutherford@gmail.com</v>
      </c>
      <c r="E35" s="1">
        <f ca="1" t="shared" si="4"/>
        <v>33245.8444328704</v>
      </c>
      <c r="F35" s="1" t="str">
        <f ca="1" t="shared" ref="F35:F56" si="6">YEAR(E35)&amp;"-"&amp;RIGHT("0"&amp;MONTH(E35),2)&amp;"-"&amp;RIGHT("0"&amp;DAY(E35),2)</f>
        <v>1991-01-07</v>
      </c>
      <c r="G35">
        <v>1</v>
      </c>
      <c r="H35" s="5">
        <f t="shared" si="2"/>
        <v>1</v>
      </c>
      <c r="I35">
        <v>0</v>
      </c>
      <c r="J35">
        <v>20</v>
      </c>
      <c r="K35">
        <v>35</v>
      </c>
      <c r="L35" s="5">
        <v>1</v>
      </c>
      <c r="M35">
        <v>35</v>
      </c>
      <c r="N35">
        <v>3</v>
      </c>
      <c r="R35" s="5">
        <v>1</v>
      </c>
      <c r="S35">
        <v>0</v>
      </c>
      <c r="T35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('welcomE01#','Warren','Rutherford','Warren.Rutherford@gmail.com','1991-01-07',1,1,0,'',1,0,20,35,1,35,3,'');</v>
      </c>
    </row>
    <row r="36" ht="45" spans="1:20">
      <c r="A36" s="5" t="s">
        <v>20</v>
      </c>
      <c r="B36" t="s">
        <v>91</v>
      </c>
      <c r="C36" t="s">
        <v>92</v>
      </c>
      <c r="D36" t="str">
        <f t="shared" si="3"/>
        <v>Elizabeth.Lewis@gmail.com</v>
      </c>
      <c r="E36" s="1">
        <f ca="1" t="shared" si="4"/>
        <v>33245.8444328704</v>
      </c>
      <c r="F36" s="1" t="str">
        <f ca="1" t="shared" si="6"/>
        <v>1991-01-07</v>
      </c>
      <c r="G36">
        <v>2</v>
      </c>
      <c r="H36" s="5">
        <f t="shared" si="2"/>
        <v>2</v>
      </c>
      <c r="I36">
        <v>0</v>
      </c>
      <c r="J36">
        <v>20</v>
      </c>
      <c r="K36">
        <v>35</v>
      </c>
      <c r="L36">
        <v>2</v>
      </c>
      <c r="M36">
        <v>40</v>
      </c>
      <c r="N36">
        <v>4</v>
      </c>
      <c r="R36" s="5">
        <v>1</v>
      </c>
      <c r="S36">
        <v>0</v>
      </c>
      <c r="T36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('welcomE01#','Elizabeth','Lewis','Elizabeth.Lewis@gmail.com','1991-01-07',2,2,0,'',1,0,20,35,2,40,4,'');</v>
      </c>
    </row>
    <row r="37" ht="45" spans="1:20">
      <c r="A37" s="5" t="s">
        <v>20</v>
      </c>
      <c r="B37" t="s">
        <v>93</v>
      </c>
      <c r="C37" t="s">
        <v>53</v>
      </c>
      <c r="D37" t="str">
        <f t="shared" si="3"/>
        <v>Jane.Langdon@gmail.com</v>
      </c>
      <c r="E37" s="1">
        <f ca="1" t="shared" si="4"/>
        <v>33245.8444328704</v>
      </c>
      <c r="F37" s="1" t="str">
        <f ca="1" t="shared" si="6"/>
        <v>1991-01-07</v>
      </c>
      <c r="G37">
        <v>2</v>
      </c>
      <c r="H37" s="5">
        <f t="shared" si="2"/>
        <v>2</v>
      </c>
      <c r="I37">
        <v>0</v>
      </c>
      <c r="J37">
        <v>20</v>
      </c>
      <c r="K37">
        <v>35</v>
      </c>
      <c r="L37">
        <v>3</v>
      </c>
      <c r="M37">
        <v>45</v>
      </c>
      <c r="N37" s="5">
        <v>1</v>
      </c>
      <c r="R37" s="5">
        <v>1</v>
      </c>
      <c r="S37">
        <v>0</v>
      </c>
      <c r="T37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('welcomE01#','Jane','Langdon','Jane.Langdon@gmail.com','1991-01-07',2,2,0,'',1,0,20,35,3,45,1,'');</v>
      </c>
    </row>
    <row r="38" ht="45" spans="1:20">
      <c r="A38" s="5" t="s">
        <v>20</v>
      </c>
      <c r="B38" t="s">
        <v>94</v>
      </c>
      <c r="C38" t="s">
        <v>95</v>
      </c>
      <c r="D38" t="str">
        <f t="shared" si="3"/>
        <v>Ava.Pullman@gmail.com</v>
      </c>
      <c r="E38" s="1">
        <f ca="1" t="shared" si="4"/>
        <v>33245.8444328704</v>
      </c>
      <c r="F38" s="1" t="str">
        <f ca="1" t="shared" si="6"/>
        <v>1991-01-07</v>
      </c>
      <c r="G38">
        <v>2</v>
      </c>
      <c r="H38" s="5">
        <v>1</v>
      </c>
      <c r="I38">
        <v>0</v>
      </c>
      <c r="J38">
        <v>20</v>
      </c>
      <c r="K38">
        <v>35</v>
      </c>
      <c r="L38">
        <v>4</v>
      </c>
      <c r="M38">
        <v>50</v>
      </c>
      <c r="N38">
        <v>2</v>
      </c>
      <c r="R38" s="5">
        <v>1</v>
      </c>
      <c r="S38">
        <v>0</v>
      </c>
      <c r="T38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('welcomE01#','Ava','Pullman','Ava.Pullman@gmail.com','1991-01-07',2,1,0,'',1,0,20,35,4,50,2,'');</v>
      </c>
    </row>
    <row r="39" ht="45" spans="1:20">
      <c r="A39" s="5" t="s">
        <v>20</v>
      </c>
      <c r="B39" t="s">
        <v>96</v>
      </c>
      <c r="C39" t="s">
        <v>97</v>
      </c>
      <c r="D39" t="str">
        <f t="shared" si="3"/>
        <v>Vanessa.Campbell@gmail.com</v>
      </c>
      <c r="E39" s="1">
        <f ca="1" t="shared" si="4"/>
        <v>33245.8444328704</v>
      </c>
      <c r="F39" s="1" t="str">
        <f ca="1" t="shared" si="6"/>
        <v>1991-01-07</v>
      </c>
      <c r="G39">
        <v>2</v>
      </c>
      <c r="H39" s="5">
        <f t="shared" ref="H38:H56" si="7">G39</f>
        <v>2</v>
      </c>
      <c r="I39">
        <v>0</v>
      </c>
      <c r="J39">
        <v>20</v>
      </c>
      <c r="K39">
        <v>35</v>
      </c>
      <c r="L39">
        <v>5</v>
      </c>
      <c r="M39">
        <v>55</v>
      </c>
      <c r="N39">
        <v>3</v>
      </c>
      <c r="R39" s="5">
        <v>1</v>
      </c>
      <c r="S39">
        <v>0</v>
      </c>
      <c r="T39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('welcomE01#','Vanessa','Campbell','Vanessa.Campbell@gmail.com','1991-01-07',2,2,0,'',1,0,20,35,5,55,3,'');</v>
      </c>
    </row>
    <row r="40" ht="45" spans="1:20">
      <c r="A40" s="5" t="s">
        <v>20</v>
      </c>
      <c r="B40" t="s">
        <v>98</v>
      </c>
      <c r="C40" t="s">
        <v>99</v>
      </c>
      <c r="D40" t="str">
        <f t="shared" si="3"/>
        <v>Diane.Henderson@gmail.com</v>
      </c>
      <c r="E40" s="1">
        <f ca="1" t="shared" ref="E40:E62" si="8">NOW()-(((J40+K40)/2)*365)</f>
        <v>33245.8444328704</v>
      </c>
      <c r="F40" s="1" t="str">
        <f ca="1" t="shared" si="6"/>
        <v>1991-01-07</v>
      </c>
      <c r="G40">
        <v>2</v>
      </c>
      <c r="H40" s="5">
        <f t="shared" si="7"/>
        <v>2</v>
      </c>
      <c r="I40">
        <v>0</v>
      </c>
      <c r="J40">
        <v>20</v>
      </c>
      <c r="K40">
        <v>35</v>
      </c>
      <c r="L40">
        <v>6</v>
      </c>
      <c r="M40">
        <v>60</v>
      </c>
      <c r="N40">
        <v>4</v>
      </c>
      <c r="R40" s="5">
        <v>1</v>
      </c>
      <c r="S40">
        <v>0</v>
      </c>
      <c r="T40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('welcomE01#','Diane','Henderson','Diane.Henderson@gmail.com','1991-01-07',2,2,0,'',1,0,20,35,6,60,4,'');</v>
      </c>
    </row>
    <row r="41" ht="45" spans="1:20">
      <c r="A41" s="5" t="s">
        <v>20</v>
      </c>
      <c r="B41" t="s">
        <v>66</v>
      </c>
      <c r="C41" t="s">
        <v>100</v>
      </c>
      <c r="D41" t="str">
        <f t="shared" si="3"/>
        <v>Madeleine.Duncan@gmail.com</v>
      </c>
      <c r="E41" s="1">
        <f ca="1" t="shared" si="8"/>
        <v>33245.8444328704</v>
      </c>
      <c r="F41" s="1" t="str">
        <f ca="1" t="shared" si="6"/>
        <v>1991-01-07</v>
      </c>
      <c r="G41">
        <v>2</v>
      </c>
      <c r="H41" s="5">
        <f t="shared" si="7"/>
        <v>2</v>
      </c>
      <c r="I41">
        <v>0</v>
      </c>
      <c r="J41">
        <v>20</v>
      </c>
      <c r="K41">
        <v>35</v>
      </c>
      <c r="L41">
        <v>7</v>
      </c>
      <c r="M41" s="5">
        <v>20</v>
      </c>
      <c r="N41" s="5">
        <v>1</v>
      </c>
      <c r="R41" s="5">
        <v>1</v>
      </c>
      <c r="S41">
        <v>0</v>
      </c>
      <c r="T41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('welcomE01#','Madeleine','Duncan','Madeleine.Duncan@gmail.com','1991-01-07',2,2,0,'',1,0,20,35,7,20,1,'');</v>
      </c>
    </row>
    <row r="42" ht="45" spans="1:20">
      <c r="A42" s="5" t="s">
        <v>20</v>
      </c>
      <c r="B42" t="s">
        <v>101</v>
      </c>
      <c r="C42" t="s">
        <v>63</v>
      </c>
      <c r="D42" t="str">
        <f t="shared" si="3"/>
        <v>Diana.Mackay@gmail.com</v>
      </c>
      <c r="E42" s="1">
        <f ca="1" t="shared" si="8"/>
        <v>33245.8444328704</v>
      </c>
      <c r="F42" s="1" t="str">
        <f ca="1" t="shared" si="6"/>
        <v>1991-01-07</v>
      </c>
      <c r="G42">
        <v>2</v>
      </c>
      <c r="H42" s="5">
        <f t="shared" si="7"/>
        <v>2</v>
      </c>
      <c r="I42">
        <v>0</v>
      </c>
      <c r="J42">
        <v>20</v>
      </c>
      <c r="K42">
        <v>35</v>
      </c>
      <c r="L42">
        <v>8</v>
      </c>
      <c r="M42">
        <v>25</v>
      </c>
      <c r="N42">
        <v>2</v>
      </c>
      <c r="R42" s="5">
        <v>1</v>
      </c>
      <c r="S42">
        <v>0</v>
      </c>
      <c r="T42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('welcomE01#','Diana','Mackay','Diana.Mackay@gmail.com','1991-01-07',2,2,0,'',1,0,20,35,8,25,2,'');</v>
      </c>
    </row>
    <row r="43" ht="45" spans="1:20">
      <c r="A43" s="5" t="s">
        <v>20</v>
      </c>
      <c r="B43" t="s">
        <v>75</v>
      </c>
      <c r="C43" t="s">
        <v>90</v>
      </c>
      <c r="D43" t="str">
        <f t="shared" si="3"/>
        <v>Una.Rutherford@gmail.com</v>
      </c>
      <c r="E43" s="1">
        <f ca="1" t="shared" si="8"/>
        <v>33245.8444328704</v>
      </c>
      <c r="F43" s="1" t="str">
        <f ca="1" t="shared" si="6"/>
        <v>1991-01-07</v>
      </c>
      <c r="G43">
        <v>2</v>
      </c>
      <c r="H43" s="5">
        <v>1</v>
      </c>
      <c r="I43">
        <v>0</v>
      </c>
      <c r="J43">
        <v>20</v>
      </c>
      <c r="K43">
        <v>35</v>
      </c>
      <c r="L43">
        <v>9</v>
      </c>
      <c r="M43">
        <v>30</v>
      </c>
      <c r="N43">
        <v>3</v>
      </c>
      <c r="R43" s="5">
        <v>1</v>
      </c>
      <c r="S43">
        <v>0</v>
      </c>
      <c r="T43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('welcomE01#','Una','Rutherford','Una.Rutherford@gmail.com','1991-01-07',2,1,0,'',1,0,20,35,9,30,3,'');</v>
      </c>
    </row>
    <row r="44" ht="45" spans="1:20">
      <c r="A44" s="5" t="s">
        <v>20</v>
      </c>
      <c r="B44" t="s">
        <v>102</v>
      </c>
      <c r="C44" t="s">
        <v>103</v>
      </c>
      <c r="D44" t="str">
        <f t="shared" si="3"/>
        <v>Jessica.Walsh@gmail.com</v>
      </c>
      <c r="E44" s="1">
        <f ca="1" t="shared" si="8"/>
        <v>33245.8444328704</v>
      </c>
      <c r="F44" s="1" t="str">
        <f ca="1" t="shared" si="6"/>
        <v>1991-01-07</v>
      </c>
      <c r="G44">
        <v>2</v>
      </c>
      <c r="H44" s="5">
        <f t="shared" si="7"/>
        <v>2</v>
      </c>
      <c r="I44">
        <v>0</v>
      </c>
      <c r="J44">
        <v>20</v>
      </c>
      <c r="K44">
        <v>35</v>
      </c>
      <c r="L44">
        <v>10</v>
      </c>
      <c r="M44">
        <v>35</v>
      </c>
      <c r="N44">
        <v>4</v>
      </c>
      <c r="R44" s="5">
        <v>1</v>
      </c>
      <c r="S44">
        <v>0</v>
      </c>
      <c r="T44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('welcomE01#','Jessica','Walsh','Jessica.Walsh@gmail.com','1991-01-07',2,2,0,'',1,0,20,35,10,35,4,'');</v>
      </c>
    </row>
    <row r="45" ht="45" spans="1:20">
      <c r="A45" s="5" t="s">
        <v>20</v>
      </c>
      <c r="B45" t="s">
        <v>58</v>
      </c>
      <c r="C45" t="s">
        <v>104</v>
      </c>
      <c r="D45" t="str">
        <f t="shared" si="3"/>
        <v>Ella.Terry@gmail.com</v>
      </c>
      <c r="E45" s="1">
        <f ca="1" t="shared" si="8"/>
        <v>33245.8444328704</v>
      </c>
      <c r="F45" s="1" t="str">
        <f ca="1" t="shared" si="6"/>
        <v>1991-01-07</v>
      </c>
      <c r="G45">
        <v>2</v>
      </c>
      <c r="H45" s="5">
        <f t="shared" si="7"/>
        <v>2</v>
      </c>
      <c r="I45">
        <v>0</v>
      </c>
      <c r="J45">
        <v>20</v>
      </c>
      <c r="K45">
        <v>35</v>
      </c>
      <c r="L45" s="5">
        <v>1</v>
      </c>
      <c r="M45">
        <v>40</v>
      </c>
      <c r="N45" s="5">
        <v>1</v>
      </c>
      <c r="R45" s="5">
        <v>1</v>
      </c>
      <c r="S45">
        <v>0</v>
      </c>
      <c r="T45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('welcomE01#','Ella','Terry','Ella.Terry@gmail.com','1991-01-07',2,2,0,'',1,0,20,35,1,40,1,'');</v>
      </c>
    </row>
    <row r="46" ht="45" spans="1:20">
      <c r="A46" s="5" t="s">
        <v>20</v>
      </c>
      <c r="B46" t="s">
        <v>105</v>
      </c>
      <c r="C46" t="s">
        <v>57</v>
      </c>
      <c r="D46" t="str">
        <f t="shared" si="3"/>
        <v>Robert.Wilkins@gmail.com</v>
      </c>
      <c r="E46" s="1">
        <f ca="1" t="shared" si="8"/>
        <v>33245.8444328704</v>
      </c>
      <c r="F46" s="1" t="str">
        <f ca="1" t="shared" si="6"/>
        <v>1991-01-07</v>
      </c>
      <c r="G46">
        <v>1</v>
      </c>
      <c r="H46" s="5">
        <f t="shared" si="7"/>
        <v>1</v>
      </c>
      <c r="I46">
        <v>0</v>
      </c>
      <c r="J46">
        <v>20</v>
      </c>
      <c r="K46">
        <v>35</v>
      </c>
      <c r="L46">
        <v>2</v>
      </c>
      <c r="M46">
        <v>45</v>
      </c>
      <c r="N46">
        <v>2</v>
      </c>
      <c r="R46" s="5">
        <v>1</v>
      </c>
      <c r="S46">
        <v>0</v>
      </c>
      <c r="T46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('welcomE01#','Robert','Wilkins','Robert.Wilkins@gmail.com','1991-01-07',1,1,0,'',1,0,20,35,2,45,2,'');</v>
      </c>
    </row>
    <row r="47" ht="45" spans="1:20">
      <c r="A47" s="5" t="s">
        <v>20</v>
      </c>
      <c r="B47" t="s">
        <v>106</v>
      </c>
      <c r="C47" t="s">
        <v>103</v>
      </c>
      <c r="D47" t="str">
        <f t="shared" si="3"/>
        <v>Bella.Walsh@gmail.com</v>
      </c>
      <c r="E47" s="1">
        <f ca="1" t="shared" si="8"/>
        <v>33245.8444328704</v>
      </c>
      <c r="F47" s="1" t="str">
        <f ca="1" t="shared" si="6"/>
        <v>1991-01-07</v>
      </c>
      <c r="G47">
        <v>2</v>
      </c>
      <c r="H47" s="5">
        <f t="shared" si="7"/>
        <v>2</v>
      </c>
      <c r="I47">
        <v>0</v>
      </c>
      <c r="J47">
        <v>20</v>
      </c>
      <c r="K47">
        <v>35</v>
      </c>
      <c r="L47">
        <v>3</v>
      </c>
      <c r="M47">
        <v>50</v>
      </c>
      <c r="N47">
        <v>3</v>
      </c>
      <c r="R47" s="5">
        <v>1</v>
      </c>
      <c r="S47">
        <v>0</v>
      </c>
      <c r="T47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('welcomE01#','Bella','Walsh','Bella.Walsh@gmail.com','1991-01-07',2,2,0,'',1,0,20,35,3,50,3,'');</v>
      </c>
    </row>
    <row r="48" ht="45" spans="1:20">
      <c r="A48" s="5" t="s">
        <v>20</v>
      </c>
      <c r="B48" t="s">
        <v>107</v>
      </c>
      <c r="C48" t="s">
        <v>63</v>
      </c>
      <c r="D48" t="str">
        <f t="shared" si="3"/>
        <v>Penelope.Mackay@gmail.com</v>
      </c>
      <c r="E48" s="1">
        <f ca="1" t="shared" si="8"/>
        <v>33245.8444328704</v>
      </c>
      <c r="F48" s="1" t="str">
        <f ca="1" t="shared" si="6"/>
        <v>1991-01-07</v>
      </c>
      <c r="G48">
        <v>2</v>
      </c>
      <c r="H48" s="5">
        <f t="shared" si="7"/>
        <v>2</v>
      </c>
      <c r="I48">
        <v>0</v>
      </c>
      <c r="J48">
        <v>20</v>
      </c>
      <c r="K48">
        <v>35</v>
      </c>
      <c r="L48">
        <v>4</v>
      </c>
      <c r="M48">
        <v>55</v>
      </c>
      <c r="N48">
        <v>4</v>
      </c>
      <c r="R48" s="5">
        <v>1</v>
      </c>
      <c r="S48">
        <v>0</v>
      </c>
      <c r="T48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('welcomE01#','Penelope','Mackay','Penelope.Mackay@gmail.com','1991-01-07',2,2,0,'',1,0,20,35,4,55,4,'');</v>
      </c>
    </row>
    <row r="49" ht="45" spans="1:20">
      <c r="A49" s="5" t="s">
        <v>20</v>
      </c>
      <c r="B49" t="s">
        <v>60</v>
      </c>
      <c r="C49" t="s">
        <v>108</v>
      </c>
      <c r="D49" t="str">
        <f t="shared" si="3"/>
        <v>Amanda.Hart@gmail.com</v>
      </c>
      <c r="E49" s="1">
        <f ca="1" t="shared" si="8"/>
        <v>33245.8444328704</v>
      </c>
      <c r="F49" s="1" t="str">
        <f ca="1" t="shared" si="6"/>
        <v>1991-01-07</v>
      </c>
      <c r="G49">
        <v>2</v>
      </c>
      <c r="H49" s="5">
        <v>1</v>
      </c>
      <c r="I49">
        <v>0</v>
      </c>
      <c r="J49">
        <v>20</v>
      </c>
      <c r="K49">
        <v>35</v>
      </c>
      <c r="L49">
        <v>5</v>
      </c>
      <c r="M49">
        <v>60</v>
      </c>
      <c r="N49" s="5">
        <v>1</v>
      </c>
      <c r="R49" s="5">
        <v>1</v>
      </c>
      <c r="S49">
        <v>0</v>
      </c>
      <c r="T49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('welcomE01#','Amanda','Hart','Amanda.Hart@gmail.com','1991-01-07',2,1,0,'',1,0,20,35,5,60,1,'');</v>
      </c>
    </row>
    <row r="50" ht="45" spans="1:20">
      <c r="A50" s="5" t="s">
        <v>20</v>
      </c>
      <c r="B50" t="s">
        <v>109</v>
      </c>
      <c r="C50" t="s">
        <v>110</v>
      </c>
      <c r="D50" t="str">
        <f t="shared" si="3"/>
        <v>Virginia.Randall@gmail.com</v>
      </c>
      <c r="E50" s="1">
        <f ca="1" t="shared" si="8"/>
        <v>33245.8444328704</v>
      </c>
      <c r="F50" s="1" t="str">
        <f ca="1" t="shared" si="6"/>
        <v>1991-01-07</v>
      </c>
      <c r="G50">
        <v>2</v>
      </c>
      <c r="H50" s="5">
        <f t="shared" si="7"/>
        <v>2</v>
      </c>
      <c r="I50">
        <v>0</v>
      </c>
      <c r="J50">
        <v>20</v>
      </c>
      <c r="K50">
        <v>35</v>
      </c>
      <c r="L50">
        <v>6</v>
      </c>
      <c r="M50" s="5">
        <v>20</v>
      </c>
      <c r="N50">
        <v>2</v>
      </c>
      <c r="R50" s="5">
        <v>1</v>
      </c>
      <c r="S50">
        <v>0</v>
      </c>
      <c r="T50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('welcomE01#','Virginia','Randall','Virginia.Randall@gmail.com','1991-01-07',2,2,0,'',1,0,20,35,6,20,2,'');</v>
      </c>
    </row>
    <row r="51" ht="45" spans="1:20">
      <c r="A51" s="5" t="s">
        <v>20</v>
      </c>
      <c r="B51" t="s">
        <v>111</v>
      </c>
      <c r="C51" t="s">
        <v>41</v>
      </c>
      <c r="D51" t="str">
        <f t="shared" si="3"/>
        <v>Gabrielle.Edmunds@gmail.com</v>
      </c>
      <c r="E51" s="1">
        <f ca="1" t="shared" si="8"/>
        <v>33245.8444328704</v>
      </c>
      <c r="F51" s="1" t="str">
        <f ca="1" t="shared" si="6"/>
        <v>1991-01-07</v>
      </c>
      <c r="G51">
        <v>2</v>
      </c>
      <c r="H51" s="5">
        <f t="shared" si="7"/>
        <v>2</v>
      </c>
      <c r="I51">
        <v>0</v>
      </c>
      <c r="J51">
        <v>20</v>
      </c>
      <c r="K51">
        <v>35</v>
      </c>
      <c r="L51">
        <v>7</v>
      </c>
      <c r="M51">
        <v>25</v>
      </c>
      <c r="N51">
        <v>3</v>
      </c>
      <c r="R51" s="5">
        <v>1</v>
      </c>
      <c r="S51">
        <v>0</v>
      </c>
      <c r="T51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('welcomE01#','Gabrielle','Edmunds','Gabrielle.Edmunds@gmail.com','1991-01-07',2,2,0,'',1,0,20,35,7,25,3,'');</v>
      </c>
    </row>
    <row r="52" ht="45" spans="1:20">
      <c r="A52" s="5" t="s">
        <v>20</v>
      </c>
      <c r="B52" t="s">
        <v>102</v>
      </c>
      <c r="C52" t="s">
        <v>112</v>
      </c>
      <c r="D52" t="str">
        <f t="shared" si="3"/>
        <v>Jessica.Anderson@gmail.com</v>
      </c>
      <c r="E52" s="1">
        <f ca="1" t="shared" si="8"/>
        <v>33245.8444328704</v>
      </c>
      <c r="F52" s="1" t="str">
        <f ca="1" t="shared" si="6"/>
        <v>1991-01-07</v>
      </c>
      <c r="G52">
        <v>2</v>
      </c>
      <c r="H52" s="5">
        <f t="shared" si="7"/>
        <v>2</v>
      </c>
      <c r="I52">
        <v>0</v>
      </c>
      <c r="J52">
        <v>20</v>
      </c>
      <c r="K52">
        <v>35</v>
      </c>
      <c r="L52">
        <v>8</v>
      </c>
      <c r="M52">
        <v>30</v>
      </c>
      <c r="N52">
        <v>4</v>
      </c>
      <c r="R52" s="5">
        <v>1</v>
      </c>
      <c r="S52">
        <v>0</v>
      </c>
      <c r="T52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('welcomE01#','Jessica','Anderson','Jessica.Anderson@gmail.com','1991-01-07',2,2,0,'',1,0,20,35,8,30,4,'');</v>
      </c>
    </row>
    <row r="53" ht="45" spans="1:20">
      <c r="A53" s="5" t="s">
        <v>20</v>
      </c>
      <c r="B53" t="s">
        <v>113</v>
      </c>
      <c r="C53" t="s">
        <v>114</v>
      </c>
      <c r="D53" t="str">
        <f t="shared" si="3"/>
        <v>Jan.Buckland@gmail.com</v>
      </c>
      <c r="E53" s="1">
        <f ca="1" t="shared" si="8"/>
        <v>33245.8444328704</v>
      </c>
      <c r="F53" s="1" t="str">
        <f ca="1" t="shared" si="6"/>
        <v>1991-01-07</v>
      </c>
      <c r="G53">
        <v>1</v>
      </c>
      <c r="H53" s="5">
        <f t="shared" si="7"/>
        <v>1</v>
      </c>
      <c r="I53">
        <v>0</v>
      </c>
      <c r="J53">
        <v>20</v>
      </c>
      <c r="K53">
        <v>35</v>
      </c>
      <c r="L53">
        <v>9</v>
      </c>
      <c r="M53">
        <v>35</v>
      </c>
      <c r="N53" s="5">
        <v>1</v>
      </c>
      <c r="R53" s="5">
        <v>1</v>
      </c>
      <c r="S53">
        <v>0</v>
      </c>
      <c r="T53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('welcomE01#','Jan','Buckland','Jan.Buckland@gmail.com','1991-01-07',1,1,0,'',1,0,20,35,9,35,1,'');</v>
      </c>
    </row>
    <row r="54" ht="45" spans="1:20">
      <c r="A54" s="5" t="s">
        <v>20</v>
      </c>
      <c r="B54" t="s">
        <v>69</v>
      </c>
      <c r="C54" t="s">
        <v>39</v>
      </c>
      <c r="D54" t="str">
        <f t="shared" si="3"/>
        <v>Stewart.James@gmail.com</v>
      </c>
      <c r="E54" s="1">
        <f ca="1" t="shared" si="8"/>
        <v>33245.8444328704</v>
      </c>
      <c r="F54" s="1" t="str">
        <f ca="1" t="shared" si="6"/>
        <v>1991-01-07</v>
      </c>
      <c r="G54">
        <v>1</v>
      </c>
      <c r="H54" s="5">
        <v>2</v>
      </c>
      <c r="I54">
        <v>0</v>
      </c>
      <c r="J54">
        <v>20</v>
      </c>
      <c r="K54">
        <v>35</v>
      </c>
      <c r="L54">
        <v>10</v>
      </c>
      <c r="M54">
        <v>40</v>
      </c>
      <c r="N54">
        <v>2</v>
      </c>
      <c r="R54" s="5">
        <v>1</v>
      </c>
      <c r="S54">
        <v>0</v>
      </c>
      <c r="T54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('welcomE01#','Stewart','James','Stewart.James@gmail.com','1991-01-07',1,2,0,'',1,0,20,35,10,40,2,'');</v>
      </c>
    </row>
    <row r="55" ht="45" spans="1:20">
      <c r="A55" s="5" t="s">
        <v>20</v>
      </c>
      <c r="B55" t="s">
        <v>115</v>
      </c>
      <c r="C55" t="s">
        <v>116</v>
      </c>
      <c r="D55" t="str">
        <f t="shared" si="3"/>
        <v>Emma.White@gmail.com</v>
      </c>
      <c r="E55" s="1">
        <f ca="1" t="shared" si="8"/>
        <v>33245.8444328704</v>
      </c>
      <c r="F55" s="1" t="str">
        <f ca="1" t="shared" si="6"/>
        <v>1991-01-07</v>
      </c>
      <c r="G55">
        <v>2</v>
      </c>
      <c r="H55" s="5">
        <f t="shared" si="7"/>
        <v>2</v>
      </c>
      <c r="I55">
        <v>0</v>
      </c>
      <c r="J55">
        <v>20</v>
      </c>
      <c r="K55">
        <v>35</v>
      </c>
      <c r="L55">
        <v>1</v>
      </c>
      <c r="M55">
        <v>45</v>
      </c>
      <c r="N55">
        <v>3</v>
      </c>
      <c r="R55" s="5">
        <v>1</v>
      </c>
      <c r="S55">
        <v>0</v>
      </c>
      <c r="T55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('welcomE01#','Emma','White','Emma.White@gmail.com','1991-01-07',2,2,0,'',1,0,20,35,1,45,3,'');</v>
      </c>
    </row>
    <row r="56" ht="45" spans="1:20">
      <c r="A56" s="5" t="s">
        <v>20</v>
      </c>
      <c r="B56" t="s">
        <v>64</v>
      </c>
      <c r="C56" t="s">
        <v>117</v>
      </c>
      <c r="D56" t="str">
        <f t="shared" si="3"/>
        <v>Lily.Paige@gmail.com</v>
      </c>
      <c r="E56" s="1">
        <f ca="1" t="shared" si="8"/>
        <v>33245.8444328704</v>
      </c>
      <c r="F56" s="1" t="str">
        <f ca="1" t="shared" si="6"/>
        <v>1991-01-07</v>
      </c>
      <c r="G56">
        <v>2</v>
      </c>
      <c r="H56" s="5">
        <v>1</v>
      </c>
      <c r="I56">
        <v>0</v>
      </c>
      <c r="J56">
        <v>20</v>
      </c>
      <c r="K56">
        <v>35</v>
      </c>
      <c r="L56">
        <v>2</v>
      </c>
      <c r="M56">
        <v>50</v>
      </c>
      <c r="N56">
        <v>4</v>
      </c>
      <c r="R56" s="5">
        <v>1</v>
      </c>
      <c r="S56">
        <v>0</v>
      </c>
      <c r="T56" s="9" t="str">
        <f ca="1" t="shared" si="5"/>
        <v>insert into user_profile (password_hash,first_name,surname,email,date_of_birth,gender_id,gender_preference_id,black_listed_user,black_listed_reason,user_status_id,is_administrator,from_age,to_age,city_id,travel_distance,relationship_type_id,my_bio) values  ('welcomE01#','Lily','Paige','Lily.Paige@gmail.com','1991-01-07',2,1,0,'',1,0,20,35,2,50,4,'');</v>
      </c>
    </row>
    <row r="57" ht="18.75" spans="1:19">
      <c r="A57" s="5"/>
      <c r="E57" s="1">
        <f ca="1" t="shared" si="8"/>
        <v>43283.3444328704</v>
      </c>
      <c r="N57" s="5"/>
      <c r="S57">
        <v>0</v>
      </c>
    </row>
    <row r="58" ht="18.75" spans="1:19">
      <c r="A58" s="5"/>
      <c r="E58" s="1">
        <f ca="1" t="shared" si="8"/>
        <v>43283.3444328704</v>
      </c>
      <c r="S58">
        <v>0</v>
      </c>
    </row>
    <row r="59" ht="18.75" spans="1:19">
      <c r="A59" s="5"/>
      <c r="E59" s="1">
        <f ca="1" t="shared" si="8"/>
        <v>43283.3444328704</v>
      </c>
      <c r="S59">
        <v>0</v>
      </c>
    </row>
    <row r="60" ht="18.75" spans="1:19">
      <c r="A60" s="5"/>
      <c r="E60" s="1">
        <f ca="1" t="shared" si="8"/>
        <v>43283.3444328704</v>
      </c>
      <c r="S60">
        <v>0</v>
      </c>
    </row>
    <row r="61" ht="18.75" spans="1:19">
      <c r="A61" s="5"/>
      <c r="E61" s="1">
        <f ca="1" t="shared" si="8"/>
        <v>43283.3444328704</v>
      </c>
      <c r="N61" s="5"/>
      <c r="S61">
        <v>0</v>
      </c>
    </row>
    <row r="62" spans="5:19">
      <c r="E62" s="1">
        <f ca="1" t="shared" si="8"/>
        <v>43283.3444328704</v>
      </c>
      <c r="S62">
        <v>0</v>
      </c>
    </row>
  </sheetData>
  <autoFilter ref="A1:T62">
    <extLst/>
  </autoFilter>
  <hyperlinks>
    <hyperlink ref="D6" r:id="rId1" display="john.doe@gmail.com"/>
    <hyperlink ref="D2" r:id="rId2" display="16230124@studentmail.ul.ie" tooltip="mailto:16230124@studentmail.ul.ie"/>
    <hyperlink ref="D4" r:id="rId3" display="16230256@studentmail.ul.ie"/>
    <hyperlink ref="D3" r:id="rId4" display="0510661@stedentmail.ul.ie"/>
    <hyperlink ref="D5" r:id="rId5" display="0199124@studentmail.ul.ie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user_profile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Adrian</cp:lastModifiedBy>
  <dcterms:created xsi:type="dcterms:W3CDTF">2018-06-20T11:52:00Z</dcterms:created>
  <dcterms:modified xsi:type="dcterms:W3CDTF">2018-07-02T07:22:58Z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