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istentes" sheetId="1" r:id="rId4"/>
    <sheet state="visible" name="Página2" sheetId="2" r:id="rId5"/>
    <sheet state="visible" name="Ingressantes" sheetId="3" r:id="rId6"/>
    <sheet state="visible" name="Taxa de desistência" sheetId="4" r:id="rId7"/>
  </sheets>
  <definedNames/>
  <calcPr/>
</workbook>
</file>

<file path=xl/sharedStrings.xml><?xml version="1.0" encoding="utf-8"?>
<sst xmlns="http://schemas.openxmlformats.org/spreadsheetml/2006/main" count="665" uniqueCount="199">
  <si>
    <t>CURSO</t>
  </si>
  <si>
    <t>TURNO</t>
  </si>
  <si>
    <t>1° SEMESTRE DE 2019</t>
  </si>
  <si>
    <t>2° SEMESTRE DE 2019</t>
  </si>
  <si>
    <t>1° SEMESTRE DE 2020</t>
  </si>
  <si>
    <t>2° SEMESTRE DE 2020</t>
  </si>
  <si>
    <t>1° SEMESTRE DE 2021</t>
  </si>
  <si>
    <t>2° SEMESTRE DE 2021</t>
  </si>
  <si>
    <t>1° SEMESTRE DE 2022</t>
  </si>
  <si>
    <t>2° SEMESTRE DE 2022</t>
  </si>
  <si>
    <t>1° SEMESTRE DE 2023</t>
  </si>
  <si>
    <t>2° SEMESTRE DE 2023</t>
  </si>
  <si>
    <t>1° SEMESTRE DE 2024</t>
  </si>
  <si>
    <t>2° SEMESTRE DE 2024</t>
  </si>
  <si>
    <t>Total</t>
  </si>
  <si>
    <t>1° C</t>
  </si>
  <si>
    <t>2° C</t>
  </si>
  <si>
    <t>3° C</t>
  </si>
  <si>
    <t>4°C</t>
  </si>
  <si>
    <t>5° C</t>
  </si>
  <si>
    <t>6° C</t>
  </si>
  <si>
    <t>Análise e Desenvolvimento de Sistemas</t>
  </si>
  <si>
    <t>Manhã</t>
  </si>
  <si>
    <t>Noite</t>
  </si>
  <si>
    <t>Ciência de Dados</t>
  </si>
  <si>
    <t>null</t>
  </si>
  <si>
    <t>Gestão de Recursos Humanos</t>
  </si>
  <si>
    <t>Gestão Empresarial</t>
  </si>
  <si>
    <t>EaD</t>
  </si>
  <si>
    <t>Gestão Portuária</t>
  </si>
  <si>
    <t>Logística</t>
  </si>
  <si>
    <t>Sistemas para Internet</t>
  </si>
  <si>
    <t>Logística - AMS</t>
  </si>
  <si>
    <t>Tarde</t>
  </si>
  <si>
    <t>Processos Gerenciais - AMS</t>
  </si>
  <si>
    <t>Rótulos</t>
  </si>
  <si>
    <t>Variável</t>
  </si>
  <si>
    <t>Unidades de Medida</t>
  </si>
  <si>
    <t>HA</t>
  </si>
  <si>
    <t>Se o paciente possui Hipertensão Arterial</t>
  </si>
  <si>
    <t>0-NAO TEM
1-TEM</t>
  </si>
  <si>
    <t>COL</t>
  </si>
  <si>
    <t>Nível de colesterol do paciente</t>
  </si>
  <si>
    <t>Dado numérico</t>
  </si>
  <si>
    <t>HDL</t>
  </si>
  <si>
    <t>Nível de colesterol bom do paciente</t>
  </si>
  <si>
    <t>LDL</t>
  </si>
  <si>
    <t>Nível de colesterol mau do paciente</t>
  </si>
  <si>
    <t>VLDL</t>
  </si>
  <si>
    <t>Nível de Lipoproteína de muito baixa densidade do paciente</t>
  </si>
  <si>
    <t>TRIG</t>
  </si>
  <si>
    <t>Nível de triglicérides do paciente</t>
  </si>
  <si>
    <t>DIAB</t>
  </si>
  <si>
    <t>Se o paciente possui Diabete Mellitus</t>
  </si>
  <si>
    <t>GLIC</t>
  </si>
  <si>
    <t>Nível de glicose do paciente</t>
  </si>
  <si>
    <t>AH</t>
  </si>
  <si>
    <t>Quantidade de Antecedentes Hereditários</t>
  </si>
  <si>
    <t>TABAG</t>
  </si>
  <si>
    <t>Categoria de Tabagismo do paciente</t>
  </si>
  <si>
    <t>Divido em duas categorias (0 e 1)</t>
  </si>
  <si>
    <t>TABAG4</t>
  </si>
  <si>
    <t>Divido em duas categorias (0 à 5)</t>
  </si>
  <si>
    <t>IDADE_M</t>
  </si>
  <si>
    <t>Idade da paciente com menopausa</t>
  </si>
  <si>
    <t>Em anos</t>
  </si>
  <si>
    <t>ALTURA</t>
  </si>
  <si>
    <t>Altura do paciente</t>
  </si>
  <si>
    <t>Em metros</t>
  </si>
  <si>
    <t>PESO</t>
  </si>
  <si>
    <t>Peso do paciente</t>
  </si>
  <si>
    <t>Em quilos</t>
  </si>
  <si>
    <t>IMC</t>
  </si>
  <si>
    <t>Indice de massa corporal do paciente</t>
  </si>
  <si>
    <t>Em decimal</t>
  </si>
  <si>
    <t>ASS</t>
  </si>
  <si>
    <t>Se o paciente é assintomático</t>
  </si>
  <si>
    <t>ANGEST</t>
  </si>
  <si>
    <t>Se o paciente possui uma Angina estável</t>
  </si>
  <si>
    <t>ANGINS</t>
  </si>
  <si>
    <t>Se o paciente possui uma Angina instável</t>
  </si>
  <si>
    <t>IMP</t>
  </si>
  <si>
    <t>Se o paciente teve um infarto do miocárdio prévio, no caso de menos de 1 ano atrás</t>
  </si>
  <si>
    <t>ICC</t>
  </si>
  <si>
    <t>Se o paciente possui insuficiência cardíaca</t>
  </si>
  <si>
    <t>IMA</t>
  </si>
  <si>
    <t>Se o paciente teve um infarto do miocárdio antigo, no caso mais de 1 ano atrás</t>
  </si>
  <si>
    <t>ARRIT</t>
  </si>
  <si>
    <t>Se o paciente possui arritmia</t>
  </si>
  <si>
    <t>ARTER</t>
  </si>
  <si>
    <t>Se o paciente possui algum tipo de arteriopatia</t>
  </si>
  <si>
    <t>0-NENHUMA
1-CAROT
2-AORT
3-CAROT+AORT</t>
  </si>
  <si>
    <t>CAT</t>
  </si>
  <si>
    <t>Quantidade cateterismo que o paciente teve</t>
  </si>
  <si>
    <t>CD</t>
  </si>
  <si>
    <t>Grau da lesão na Coronária direita</t>
  </si>
  <si>
    <t>Dado numérico de 0 a 4</t>
  </si>
  <si>
    <t>DA</t>
  </si>
  <si>
    <t>Grau da lesão na artéria descendente anterior</t>
  </si>
  <si>
    <t>DI</t>
  </si>
  <si>
    <t>Grau da lesão na artéria diagonal</t>
  </si>
  <si>
    <t>CX</t>
  </si>
  <si>
    <t>Grau da lesão na artéria circunflexa</t>
  </si>
  <si>
    <t>NUMAL</t>
  </si>
  <si>
    <t>Total de artérias lesadas</t>
  </si>
  <si>
    <t>PLAQ</t>
  </si>
  <si>
    <t>Número de plaquetas do paciente</t>
  </si>
  <si>
    <t>TE</t>
  </si>
  <si>
    <t>Nível do teste de esforço do paciente</t>
  </si>
  <si>
    <t>Numerado de 1 à 5</t>
  </si>
  <si>
    <t>FIB</t>
  </si>
  <si>
    <t>Quantidade de fibrinogênio do paciente</t>
  </si>
  <si>
    <t>IDADE1</t>
  </si>
  <si>
    <t>Idade dos pacientes</t>
  </si>
  <si>
    <t>SEXO</t>
  </si>
  <si>
    <t>Sexo biológico do paciente</t>
  </si>
  <si>
    <t>Categorizado:
0-Mulher
1-Homem</t>
  </si>
  <si>
    <t>M_PA</t>
  </si>
  <si>
    <t>Pressão arterial do paciente com medicamento</t>
  </si>
  <si>
    <t>Categorizado entre 0 e 1</t>
  </si>
  <si>
    <t>M_C</t>
  </si>
  <si>
    <t>Colesterol do paciente com medicamento</t>
  </si>
  <si>
    <t>PSR</t>
  </si>
  <si>
    <t>Pressão sistólica em repouso do paciente</t>
  </si>
  <si>
    <t>PDR</t>
  </si>
  <si>
    <t>Pressão diastólica do paciente</t>
  </si>
  <si>
    <t>IDA55</t>
  </si>
  <si>
    <t>Divisão dos pacientes que tem mais de 55 anos</t>
  </si>
  <si>
    <t>&gt;= 55 ==&gt;1
&lt;55 ==&gt;0</t>
  </si>
  <si>
    <t>SEID</t>
  </si>
  <si>
    <t>Categorização por Idade de 55 anos</t>
  </si>
  <si>
    <t>0 Fem&gt;=55
1 Fem&lt;55
2 Masc&gt;=55
3 Masc&lt;55</t>
  </si>
  <si>
    <t>LO3</t>
  </si>
  <si>
    <t>Grau de lesão obstrutiva</t>
  </si>
  <si>
    <t>1 &gt;= 50%
0 &lt; 50%</t>
  </si>
  <si>
    <t>OBESO</t>
  </si>
  <si>
    <t>Se o paciente apresenta obesidade</t>
  </si>
  <si>
    <t>0 NAO OBESO
1 OBESO</t>
  </si>
  <si>
    <t>IDREAL</t>
  </si>
  <si>
    <t>SELO</t>
  </si>
  <si>
    <t>AH2</t>
  </si>
  <si>
    <t>Se o paciente possui ou não antecedentes hereditários de outra categoria</t>
  </si>
  <si>
    <t>0-NAO TEM ANTECEDENTES HEREDITARIOS
1- TEM ANTECEDENTES HEREDITARIOS</t>
  </si>
  <si>
    <t>AH3</t>
  </si>
  <si>
    <t>0- NÃO
1- TEM 1AH
2- TEM MAIS QUE 2 AH</t>
  </si>
  <si>
    <t>C/H</t>
  </si>
  <si>
    <t>Nível de colesterol divido pelo nível de colesterol bom do paciente</t>
  </si>
  <si>
    <t>L/H</t>
  </si>
  <si>
    <t>Nível de colesterol divido pelo nível de colesterol mau do paciente</t>
  </si>
  <si>
    <t>IDA60</t>
  </si>
  <si>
    <t>Divisão dos pacientes que tem mais de 60 anos</t>
  </si>
  <si>
    <t>0 &lt; 60
1 &gt;= 60</t>
  </si>
  <si>
    <t>SEID6</t>
  </si>
  <si>
    <t>IDADFEM</t>
  </si>
  <si>
    <t>Idade das pacientes femininas</t>
  </si>
  <si>
    <t>Idade em anos, Homens colocados como 0</t>
  </si>
  <si>
    <t>IDADMAS</t>
  </si>
  <si>
    <t>Idade dos pacientes masculinos</t>
  </si>
  <si>
    <t>Idade em anos, Mulheres colocadas como 0</t>
  </si>
  <si>
    <t>COLM</t>
  </si>
  <si>
    <t>Nível de colesterol do paciente com medicamento</t>
  </si>
  <si>
    <t>COLS</t>
  </si>
  <si>
    <t>Nível de colesterol do paciente sem medicamento</t>
  </si>
  <si>
    <t>HDLM</t>
  </si>
  <si>
    <t>Nível de colesterol bom do paciente com medicamento</t>
  </si>
  <si>
    <t>HDLS</t>
  </si>
  <si>
    <t>Nível de colesterol bom do paciente sem medicamento</t>
  </si>
  <si>
    <t>LDLM</t>
  </si>
  <si>
    <t>Nível de colesterol mau do paciente com medicamento</t>
  </si>
  <si>
    <t>LDLS</t>
  </si>
  <si>
    <t>Nível de colesterol mau do paciente sem medicamento</t>
  </si>
  <si>
    <t>VLDLM</t>
  </si>
  <si>
    <t>Nível de Lipoproteína de muito baixa densidade com medicamento</t>
  </si>
  <si>
    <t>VLDLS</t>
  </si>
  <si>
    <t>Nível de Lipoproteína de muito baixa densidade sem medicamento</t>
  </si>
  <si>
    <t>TRIGM</t>
  </si>
  <si>
    <t>Nível de triglicérides do paciente com medicamento</t>
  </si>
  <si>
    <t>TRIGS</t>
  </si>
  <si>
    <t>Nível de triglicérides do paciente sem medicamento</t>
  </si>
  <si>
    <t>GLICM</t>
  </si>
  <si>
    <t>Nível de glicose do paciente com medicamento</t>
  </si>
  <si>
    <t>GLICS</t>
  </si>
  <si>
    <t>Nível de glicose do paciente sem medicamento</t>
  </si>
  <si>
    <t>INFARTO</t>
  </si>
  <si>
    <t>Se o paciente teve infarto</t>
  </si>
  <si>
    <t>0-NAO TEVE
1-TEVE</t>
  </si>
  <si>
    <t>C/H-M</t>
  </si>
  <si>
    <t>Nível de colesterol divido pelo nível de colesterol bom do paciente com medicamento</t>
  </si>
  <si>
    <t>C/H-S</t>
  </si>
  <si>
    <t>Nível de colesterol divido pelo nível de colesterol bom do paciente sem medicamento</t>
  </si>
  <si>
    <t>L/H-M</t>
  </si>
  <si>
    <t>Nível de colesterol divido pelo nível de colesterol mau do paciente com medicamento</t>
  </si>
  <si>
    <t>L/H-S</t>
  </si>
  <si>
    <t>Nível de colesterol divido pelo nível de colesterol mau do paciente sem medicamento</t>
  </si>
  <si>
    <t>Obs:</t>
  </si>
  <si>
    <t>Dados omissos estavam representados por um ponto e vão modificado e deixados vazios(null);
No Rótulo “SEXO”, foi possível a identificação por meio do Rótulo “IDADE_M”, onde com análise conseguiu se definir o tipo de categorização.</t>
  </si>
  <si>
    <t>CURSOS COM INGRESSO SEMESTRAL</t>
  </si>
  <si>
    <t>QUANTIDADE DE INGRESSANTES</t>
  </si>
  <si>
    <t>CURSOS COM INGRESSO ANUAL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</si>
</sst>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b/>
      <sz val="11.0"/>
      <color rgb="FF000000"/>
      <name val="Arial"/>
    </font>
    <font>
      <color rgb="FF000000"/>
      <name val="Arial"/>
    </font>
    <font>
      <sz val="11.0"/>
      <color rgb="FF000000"/>
      <name val="Arial"/>
    </font>
    <font>
      <color rgb="FFFF0000"/>
      <name val="Arial"/>
    </font>
    <font>
      <sz val="11.0"/>
      <color rgb="FFFF0000"/>
      <name val="Arial"/>
    </font>
    <font>
      <color theme="1"/>
      <name val="Calibri"/>
      <scheme val="minor"/>
    </font>
    <font>
      <b/>
      <sz val="16.0"/>
      <color theme="1"/>
      <name val="Calibri"/>
    </font>
    <font>
      <sz val="14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AEABAB"/>
        <bgColor rgb="FFAEABAB"/>
      </patternFill>
    </fill>
    <fill>
      <patternFill patternType="solid">
        <fgColor rgb="FF8EAADB"/>
        <bgColor rgb="FF8EAADB"/>
      </patternFill>
    </fill>
    <fill>
      <patternFill patternType="solid">
        <fgColor rgb="FFA64D79"/>
        <bgColor rgb="FFA64D79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2" fontId="1" numFmtId="0" xfId="0" applyAlignment="1" applyBorder="1" applyFill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3" fontId="1" numFmtId="0" xfId="0" applyAlignment="1" applyBorder="1" applyFill="1" applyFont="1">
      <alignment horizontal="center"/>
    </xf>
    <xf borderId="7" fillId="0" fontId="2" numFmtId="0" xfId="0" applyBorder="1" applyFont="1"/>
    <xf borderId="3" fillId="3" fontId="1" numFmtId="0" xfId="0" applyAlignment="1" applyBorder="1" applyFont="1">
      <alignment horizontal="center"/>
    </xf>
    <xf borderId="3" fillId="4" fontId="1" numFmtId="0" xfId="0" applyAlignment="1" applyBorder="1" applyFill="1" applyFont="1">
      <alignment horizontal="center"/>
    </xf>
    <xf borderId="3" fillId="5" fontId="1" numFmtId="0" xfId="0" applyAlignment="1" applyBorder="1" applyFill="1" applyFont="1">
      <alignment horizontal="center"/>
    </xf>
    <xf borderId="3" fillId="6" fontId="1" numFmtId="0" xfId="0" applyAlignment="1" applyBorder="1" applyFill="1" applyFont="1">
      <alignment horizontal="center"/>
    </xf>
    <xf borderId="3" fillId="7" fontId="1" numFmtId="0" xfId="0" applyAlignment="1" applyBorder="1" applyFill="1" applyFont="1">
      <alignment horizontal="center"/>
    </xf>
    <xf borderId="6" fillId="7" fontId="1" numFmtId="0" xfId="0" applyAlignment="1" applyBorder="1" applyFont="1">
      <alignment horizontal="center"/>
    </xf>
    <xf borderId="0" fillId="8" fontId="1" numFmtId="0" xfId="0" applyAlignment="1" applyFill="1" applyFont="1">
      <alignment horizontal="center" readingOrder="0" vertical="center"/>
    </xf>
    <xf borderId="8" fillId="0" fontId="2" numFmtId="0" xfId="0" applyBorder="1" applyFont="1"/>
    <xf borderId="9" fillId="0" fontId="2" numFmtId="0" xfId="0" applyBorder="1" applyFont="1"/>
    <xf borderId="10" fillId="2" fontId="1" numFmtId="0" xfId="0" applyAlignment="1" applyBorder="1" applyFont="1">
      <alignment horizontal="center"/>
    </xf>
    <xf borderId="11" fillId="2" fontId="1" numFmtId="0" xfId="0" applyBorder="1" applyFont="1"/>
    <xf borderId="12" fillId="2" fontId="1" numFmtId="0" xfId="0" applyBorder="1" applyFont="1"/>
    <xf borderId="10" fillId="3" fontId="1" numFmtId="0" xfId="0" applyAlignment="1" applyBorder="1" applyFont="1">
      <alignment horizontal="center"/>
    </xf>
    <xf borderId="11" fillId="3" fontId="1" numFmtId="0" xfId="0" applyBorder="1" applyFont="1"/>
    <xf borderId="12" fillId="3" fontId="1" numFmtId="0" xfId="0" applyBorder="1" applyFont="1"/>
    <xf borderId="10" fillId="4" fontId="1" numFmtId="0" xfId="0" applyAlignment="1" applyBorder="1" applyFont="1">
      <alignment horizontal="center"/>
    </xf>
    <xf borderId="11" fillId="4" fontId="1" numFmtId="0" xfId="0" applyBorder="1" applyFont="1"/>
    <xf borderId="12" fillId="4" fontId="1" numFmtId="0" xfId="0" applyBorder="1" applyFont="1"/>
    <xf borderId="10" fillId="5" fontId="1" numFmtId="0" xfId="0" applyAlignment="1" applyBorder="1" applyFont="1">
      <alignment horizontal="center"/>
    </xf>
    <xf borderId="11" fillId="5" fontId="1" numFmtId="0" xfId="0" applyBorder="1" applyFont="1"/>
    <xf borderId="12" fillId="5" fontId="1" numFmtId="0" xfId="0" applyBorder="1" applyFont="1"/>
    <xf borderId="10" fillId="6" fontId="1" numFmtId="0" xfId="0" applyAlignment="1" applyBorder="1" applyFont="1">
      <alignment horizontal="center"/>
    </xf>
    <xf borderId="11" fillId="6" fontId="1" numFmtId="0" xfId="0" applyBorder="1" applyFont="1"/>
    <xf borderId="12" fillId="6" fontId="1" numFmtId="0" xfId="0" applyBorder="1" applyFont="1"/>
    <xf borderId="10" fillId="7" fontId="1" numFmtId="0" xfId="0" applyAlignment="1" applyBorder="1" applyFont="1">
      <alignment horizontal="center"/>
    </xf>
    <xf borderId="11" fillId="7" fontId="1" numFmtId="0" xfId="0" applyBorder="1" applyFont="1"/>
    <xf borderId="12" fillId="7" fontId="1" numFmtId="0" xfId="0" applyBorder="1" applyFont="1"/>
    <xf borderId="11" fillId="0" fontId="3" numFmtId="0" xfId="0" applyBorder="1" applyFont="1"/>
    <xf borderId="13" fillId="0" fontId="3" numFmtId="0" xfId="0" applyBorder="1" applyFont="1"/>
    <xf borderId="10" fillId="0" fontId="3" numFmtId="1" xfId="0" applyAlignment="1" applyBorder="1" applyFont="1" applyNumberFormat="1">
      <alignment horizontal="center"/>
    </xf>
    <xf borderId="11" fillId="0" fontId="3" numFmtId="1" xfId="0" applyAlignment="1" applyBorder="1" applyFont="1" applyNumberFormat="1">
      <alignment horizontal="center"/>
    </xf>
    <xf borderId="12" fillId="0" fontId="3" numFmtId="1" xfId="0" applyAlignment="1" applyBorder="1" applyFont="1" applyNumberFormat="1">
      <alignment horizontal="center"/>
    </xf>
    <xf borderId="14" fillId="0" fontId="3" numFmtId="1" xfId="0" applyAlignment="1" applyBorder="1" applyFont="1" applyNumberFormat="1">
      <alignment horizontal="center"/>
    </xf>
    <xf borderId="13" fillId="0" fontId="3" numFmtId="1" xfId="0" applyAlignment="1" applyBorder="1" applyFont="1" applyNumberFormat="1">
      <alignment horizontal="center"/>
    </xf>
    <xf borderId="0" fillId="0" fontId="3" numFmtId="1" xfId="0" applyAlignment="1" applyFont="1" applyNumberFormat="1">
      <alignment horizontal="center"/>
    </xf>
    <xf quotePrefix="1" borderId="10" fillId="0" fontId="3" numFmtId="0" xfId="0" applyAlignment="1" applyBorder="1" applyFont="1">
      <alignment horizontal="center" readingOrder="0"/>
    </xf>
    <xf quotePrefix="1" borderId="11" fillId="0" fontId="3" numFmtId="0" xfId="0" applyAlignment="1" applyBorder="1" applyFont="1">
      <alignment horizontal="center" readingOrder="0"/>
    </xf>
    <xf quotePrefix="1" borderId="12" fillId="0" fontId="3" numFmtId="0" xfId="0" applyAlignment="1" applyBorder="1" applyFont="1">
      <alignment horizontal="center" readingOrder="0"/>
    </xf>
    <xf quotePrefix="1" borderId="13" fillId="0" fontId="3" numFmtId="0" xfId="0" applyAlignment="1" applyBorder="1" applyFont="1">
      <alignment horizontal="center" readingOrder="0"/>
    </xf>
    <xf quotePrefix="1" borderId="15" fillId="0" fontId="3" numFmtId="0" xfId="0" applyAlignment="1" applyBorder="1" applyFont="1">
      <alignment horizontal="center" readingOrder="0"/>
    </xf>
    <xf quotePrefix="1" borderId="16" fillId="0" fontId="3" numFmtId="0" xfId="0" applyAlignment="1" applyBorder="1" applyFont="1">
      <alignment horizontal="center" readingOrder="0"/>
    </xf>
    <xf quotePrefix="1" borderId="17" fillId="0" fontId="3" numFmtId="0" xfId="0" applyAlignment="1" applyBorder="1" applyFont="1">
      <alignment horizontal="center" readingOrder="0"/>
    </xf>
    <xf borderId="15" fillId="0" fontId="3" numFmtId="1" xfId="0" applyAlignment="1" applyBorder="1" applyFont="1" applyNumberFormat="1">
      <alignment horizontal="center"/>
    </xf>
    <xf quotePrefix="1" borderId="18" fillId="0" fontId="3" numFmtId="0" xfId="0" applyAlignment="1" applyBorder="1" applyFont="1">
      <alignment horizontal="center" readingOrder="0"/>
    </xf>
    <xf borderId="19" fillId="0" fontId="3" numFmtId="1" xfId="0" applyAlignment="1" applyBorder="1" applyFont="1" applyNumberFormat="1">
      <alignment horizontal="center"/>
    </xf>
    <xf borderId="16" fillId="0" fontId="3" numFmtId="1" xfId="0" applyAlignment="1" applyBorder="1" applyFont="1" applyNumberFormat="1">
      <alignment horizontal="center"/>
    </xf>
    <xf borderId="11" fillId="0" fontId="4" numFmtId="0" xfId="0" applyAlignment="1" applyBorder="1" applyFont="1">
      <alignment readingOrder="0" shrinkToFit="0" wrapText="1"/>
    </xf>
    <xf borderId="11" fillId="0" fontId="5" numFmtId="0" xfId="0" applyAlignment="1" applyBorder="1" applyFont="1">
      <alignment readingOrder="0" shrinkToFit="0" wrapText="1"/>
    </xf>
    <xf borderId="11" fillId="0" fontId="6" numFmtId="0" xfId="0" applyAlignment="1" applyBorder="1" applyFont="1">
      <alignment readingOrder="0" shrinkToFit="0" wrapText="1"/>
    </xf>
    <xf borderId="11" fillId="0" fontId="7" numFmtId="0" xfId="0" applyAlignment="1" applyBorder="1" applyFont="1">
      <alignment readingOrder="0" shrinkToFit="0" wrapText="1"/>
    </xf>
    <xf borderId="11" fillId="0" fontId="8" numFmtId="0" xfId="0" applyAlignment="1" applyBorder="1" applyFont="1">
      <alignment readingOrder="0" shrinkToFit="0" wrapText="1"/>
    </xf>
    <xf borderId="11" fillId="0" fontId="9" numFmtId="0" xfId="0" applyAlignment="1" applyBorder="1" applyFont="1">
      <alignment horizontal="left" shrinkToFit="0" vertical="top" wrapText="1"/>
    </xf>
    <xf borderId="13" fillId="0" fontId="6" numFmtId="0" xfId="0" applyAlignment="1" applyBorder="1" applyFont="1">
      <alignment readingOrder="0" shrinkToFit="0" wrapText="1"/>
    </xf>
    <xf borderId="14" fillId="0" fontId="2" numFmtId="0" xfId="0" applyBorder="1" applyFont="1"/>
    <xf borderId="3" fillId="0" fontId="10" numFmtId="0" xfId="0" applyAlignment="1" applyBorder="1" applyFont="1">
      <alignment horizontal="center"/>
    </xf>
    <xf borderId="10" fillId="0" fontId="10" numFmtId="0" xfId="0" applyBorder="1" applyFont="1"/>
    <xf borderId="11" fillId="0" fontId="10" numFmtId="0" xfId="0" applyBorder="1" applyFont="1"/>
    <xf borderId="12" fillId="0" fontId="10" numFmtId="0" xfId="0" applyBorder="1" applyFont="1"/>
    <xf borderId="10" fillId="0" fontId="11" numFmtId="0" xfId="0" applyBorder="1" applyFont="1"/>
    <xf borderId="11" fillId="0" fontId="11" numFmtId="0" xfId="0" applyBorder="1" applyFont="1"/>
    <xf borderId="12" fillId="0" fontId="11" numFmtId="0" xfId="0" applyAlignment="1" applyBorder="1" applyFont="1">
      <alignment horizontal="center"/>
    </xf>
    <xf borderId="20" fillId="0" fontId="10" numFmtId="0" xfId="0" applyAlignment="1" applyBorder="1" applyFont="1">
      <alignment horizontal="center"/>
    </xf>
    <xf borderId="19" fillId="0" fontId="2" numFmtId="0" xfId="0" applyBorder="1" applyFont="1"/>
    <xf borderId="17" fillId="0" fontId="10" numFmtId="0" xfId="0" applyAlignment="1" applyBorder="1" applyFont="1">
      <alignment horizontal="center"/>
    </xf>
    <xf borderId="10" fillId="0" fontId="3" numFmtId="10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14"/>
    <col customWidth="1" min="2" max="2" width="7.43"/>
    <col customWidth="1" min="3" max="5" width="4.29"/>
    <col customWidth="1" min="6" max="6" width="3.86"/>
    <col customWidth="1" min="7" max="11" width="4.29"/>
    <col customWidth="1" min="12" max="12" width="3.86"/>
    <col customWidth="1" min="13" max="17" width="4.29"/>
    <col customWidth="1" min="18" max="18" width="3.86"/>
    <col customWidth="1" min="19" max="23" width="4.29"/>
    <col customWidth="1" min="24" max="24" width="3.86"/>
    <col customWidth="1" min="25" max="29" width="4.29"/>
    <col customWidth="1" min="30" max="30" width="3.86"/>
    <col customWidth="1" min="31" max="35" width="4.29"/>
    <col customWidth="1" min="36" max="36" width="3.86"/>
    <col customWidth="1" min="37" max="41" width="4.29"/>
    <col customWidth="1" min="42" max="42" width="3.86"/>
    <col customWidth="1" min="43" max="47" width="4.29"/>
    <col customWidth="1" min="48" max="48" width="3.86"/>
    <col customWidth="1" min="49" max="53" width="4.29"/>
    <col customWidth="1" min="54" max="54" width="3.86"/>
    <col customWidth="1" min="55" max="59" width="4.29"/>
    <col customWidth="1" min="60" max="60" width="3.86"/>
    <col customWidth="1" min="61" max="65" width="4.29"/>
    <col customWidth="1" min="66" max="66" width="3.86"/>
    <col customWidth="1" min="67" max="71" width="4.29"/>
    <col customWidth="1" min="72" max="72" width="3.86"/>
    <col customWidth="1" min="73" max="74" width="4.29"/>
    <col customWidth="1" min="75" max="75" width="9.57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5"/>
      <c r="I1" s="3" t="s">
        <v>3</v>
      </c>
      <c r="J1" s="4"/>
      <c r="K1" s="4"/>
      <c r="L1" s="4"/>
      <c r="M1" s="4"/>
      <c r="N1" s="5"/>
      <c r="O1" s="6" t="s">
        <v>4</v>
      </c>
      <c r="P1" s="4"/>
      <c r="Q1" s="4"/>
      <c r="R1" s="4"/>
      <c r="S1" s="4"/>
      <c r="T1" s="7"/>
      <c r="U1" s="8" t="s">
        <v>5</v>
      </c>
      <c r="V1" s="4"/>
      <c r="W1" s="4"/>
      <c r="X1" s="4"/>
      <c r="Y1" s="4"/>
      <c r="Z1" s="7"/>
      <c r="AA1" s="9" t="s">
        <v>6</v>
      </c>
      <c r="AB1" s="4"/>
      <c r="AC1" s="4"/>
      <c r="AD1" s="4"/>
      <c r="AE1" s="4"/>
      <c r="AF1" s="7"/>
      <c r="AG1" s="9" t="s">
        <v>7</v>
      </c>
      <c r="AH1" s="4"/>
      <c r="AI1" s="4"/>
      <c r="AJ1" s="4"/>
      <c r="AK1" s="4"/>
      <c r="AL1" s="7"/>
      <c r="AM1" s="10" t="s">
        <v>8</v>
      </c>
      <c r="AN1" s="4"/>
      <c r="AO1" s="4"/>
      <c r="AP1" s="4"/>
      <c r="AQ1" s="4"/>
      <c r="AR1" s="7"/>
      <c r="AS1" s="10" t="s">
        <v>9</v>
      </c>
      <c r="AT1" s="4"/>
      <c r="AU1" s="4"/>
      <c r="AV1" s="4"/>
      <c r="AW1" s="4"/>
      <c r="AX1" s="7"/>
      <c r="AY1" s="11" t="s">
        <v>10</v>
      </c>
      <c r="AZ1" s="4"/>
      <c r="BA1" s="4"/>
      <c r="BB1" s="4"/>
      <c r="BC1" s="4"/>
      <c r="BD1" s="7"/>
      <c r="BE1" s="11" t="s">
        <v>11</v>
      </c>
      <c r="BF1" s="4"/>
      <c r="BG1" s="4"/>
      <c r="BH1" s="4"/>
      <c r="BI1" s="4"/>
      <c r="BJ1" s="7"/>
      <c r="BK1" s="12" t="s">
        <v>12</v>
      </c>
      <c r="BL1" s="4"/>
      <c r="BM1" s="4"/>
      <c r="BN1" s="4"/>
      <c r="BO1" s="4"/>
      <c r="BP1" s="5"/>
      <c r="BQ1" s="13" t="s">
        <v>13</v>
      </c>
      <c r="BR1" s="4"/>
      <c r="BS1" s="4"/>
      <c r="BT1" s="4"/>
      <c r="BU1" s="4"/>
      <c r="BV1" s="5"/>
      <c r="BW1" s="14" t="s">
        <v>14</v>
      </c>
    </row>
    <row r="2">
      <c r="A2" s="15"/>
      <c r="B2" s="16"/>
      <c r="C2" s="17" t="s">
        <v>15</v>
      </c>
      <c r="D2" s="18" t="s">
        <v>16</v>
      </c>
      <c r="E2" s="18" t="s">
        <v>17</v>
      </c>
      <c r="F2" s="18" t="s">
        <v>18</v>
      </c>
      <c r="G2" s="18" t="s">
        <v>19</v>
      </c>
      <c r="H2" s="19" t="s">
        <v>20</v>
      </c>
      <c r="I2" s="17" t="s">
        <v>15</v>
      </c>
      <c r="J2" s="18" t="s">
        <v>16</v>
      </c>
      <c r="K2" s="18" t="s">
        <v>17</v>
      </c>
      <c r="L2" s="18" t="s">
        <v>18</v>
      </c>
      <c r="M2" s="18" t="s">
        <v>19</v>
      </c>
      <c r="N2" s="19" t="s">
        <v>20</v>
      </c>
      <c r="O2" s="20" t="s">
        <v>15</v>
      </c>
      <c r="P2" s="21" t="s">
        <v>16</v>
      </c>
      <c r="Q2" s="21" t="s">
        <v>17</v>
      </c>
      <c r="R2" s="21" t="s">
        <v>18</v>
      </c>
      <c r="S2" s="21" t="s">
        <v>19</v>
      </c>
      <c r="T2" s="22" t="s">
        <v>20</v>
      </c>
      <c r="U2" s="20" t="s">
        <v>15</v>
      </c>
      <c r="V2" s="21" t="s">
        <v>16</v>
      </c>
      <c r="W2" s="21" t="s">
        <v>17</v>
      </c>
      <c r="X2" s="21" t="s">
        <v>18</v>
      </c>
      <c r="Y2" s="21" t="s">
        <v>19</v>
      </c>
      <c r="Z2" s="22" t="s">
        <v>20</v>
      </c>
      <c r="AA2" s="23" t="s">
        <v>15</v>
      </c>
      <c r="AB2" s="24" t="s">
        <v>16</v>
      </c>
      <c r="AC2" s="24" t="s">
        <v>17</v>
      </c>
      <c r="AD2" s="24" t="s">
        <v>18</v>
      </c>
      <c r="AE2" s="24" t="s">
        <v>19</v>
      </c>
      <c r="AF2" s="25" t="s">
        <v>20</v>
      </c>
      <c r="AG2" s="23" t="s">
        <v>15</v>
      </c>
      <c r="AH2" s="24" t="s">
        <v>16</v>
      </c>
      <c r="AI2" s="24" t="s">
        <v>17</v>
      </c>
      <c r="AJ2" s="24" t="s">
        <v>18</v>
      </c>
      <c r="AK2" s="24" t="s">
        <v>19</v>
      </c>
      <c r="AL2" s="25" t="s">
        <v>20</v>
      </c>
      <c r="AM2" s="26" t="s">
        <v>15</v>
      </c>
      <c r="AN2" s="27" t="s">
        <v>16</v>
      </c>
      <c r="AO2" s="27" t="s">
        <v>17</v>
      </c>
      <c r="AP2" s="27" t="s">
        <v>18</v>
      </c>
      <c r="AQ2" s="27" t="s">
        <v>19</v>
      </c>
      <c r="AR2" s="28" t="s">
        <v>20</v>
      </c>
      <c r="AS2" s="26" t="s">
        <v>15</v>
      </c>
      <c r="AT2" s="27" t="s">
        <v>16</v>
      </c>
      <c r="AU2" s="27" t="s">
        <v>17</v>
      </c>
      <c r="AV2" s="27" t="s">
        <v>18</v>
      </c>
      <c r="AW2" s="27" t="s">
        <v>19</v>
      </c>
      <c r="AX2" s="28" t="s">
        <v>20</v>
      </c>
      <c r="AY2" s="29" t="s">
        <v>15</v>
      </c>
      <c r="AZ2" s="30" t="s">
        <v>16</v>
      </c>
      <c r="BA2" s="30" t="s">
        <v>17</v>
      </c>
      <c r="BB2" s="30" t="s">
        <v>18</v>
      </c>
      <c r="BC2" s="30" t="s">
        <v>19</v>
      </c>
      <c r="BD2" s="31" t="s">
        <v>20</v>
      </c>
      <c r="BE2" s="29" t="s">
        <v>15</v>
      </c>
      <c r="BF2" s="30" t="s">
        <v>16</v>
      </c>
      <c r="BG2" s="30" t="s">
        <v>17</v>
      </c>
      <c r="BH2" s="30" t="s">
        <v>18</v>
      </c>
      <c r="BI2" s="30" t="s">
        <v>19</v>
      </c>
      <c r="BJ2" s="31" t="s">
        <v>20</v>
      </c>
      <c r="BK2" s="32" t="s">
        <v>15</v>
      </c>
      <c r="BL2" s="33" t="s">
        <v>16</v>
      </c>
      <c r="BM2" s="33" t="s">
        <v>17</v>
      </c>
      <c r="BN2" s="33" t="s">
        <v>18</v>
      </c>
      <c r="BO2" s="33" t="s">
        <v>19</v>
      </c>
      <c r="BP2" s="34" t="s">
        <v>20</v>
      </c>
      <c r="BQ2" s="32" t="s">
        <v>15</v>
      </c>
      <c r="BR2" s="33" t="s">
        <v>16</v>
      </c>
      <c r="BS2" s="33" t="s">
        <v>17</v>
      </c>
      <c r="BT2" s="33" t="s">
        <v>18</v>
      </c>
      <c r="BU2" s="33" t="s">
        <v>19</v>
      </c>
      <c r="BV2" s="34" t="s">
        <v>20</v>
      </c>
    </row>
    <row r="3">
      <c r="A3" s="35" t="s">
        <v>21</v>
      </c>
      <c r="B3" s="36" t="s">
        <v>22</v>
      </c>
      <c r="C3" s="37">
        <v>10.0</v>
      </c>
      <c r="D3" s="38">
        <v>12.0</v>
      </c>
      <c r="E3" s="38">
        <v>3.0</v>
      </c>
      <c r="F3" s="38">
        <v>0.0</v>
      </c>
      <c r="G3" s="38">
        <v>3.0</v>
      </c>
      <c r="H3" s="39">
        <v>5.0</v>
      </c>
      <c r="I3" s="37">
        <v>8.0</v>
      </c>
      <c r="J3" s="38">
        <v>12.0</v>
      </c>
      <c r="K3" s="38">
        <v>1.0</v>
      </c>
      <c r="L3" s="38">
        <v>1.0</v>
      </c>
      <c r="M3" s="38">
        <v>1.0</v>
      </c>
      <c r="N3" s="39">
        <v>6.0</v>
      </c>
      <c r="O3" s="40">
        <v>6.0</v>
      </c>
      <c r="P3" s="38">
        <v>8.0</v>
      </c>
      <c r="Q3" s="38">
        <v>2.0</v>
      </c>
      <c r="R3" s="38">
        <v>0.0</v>
      </c>
      <c r="S3" s="38">
        <v>1.0</v>
      </c>
      <c r="T3" s="41">
        <v>3.0</v>
      </c>
      <c r="U3" s="37">
        <v>8.0</v>
      </c>
      <c r="V3" s="38">
        <v>8.0</v>
      </c>
      <c r="W3" s="38">
        <v>2.0</v>
      </c>
      <c r="X3" s="38">
        <v>2.0</v>
      </c>
      <c r="Y3" s="38">
        <v>2.0</v>
      </c>
      <c r="Z3" s="41">
        <v>4.0</v>
      </c>
      <c r="AA3" s="37">
        <v>10.0</v>
      </c>
      <c r="AB3" s="38">
        <v>14.0</v>
      </c>
      <c r="AC3" s="38">
        <v>2.0</v>
      </c>
      <c r="AD3" s="38">
        <v>0.0</v>
      </c>
      <c r="AE3" s="38">
        <v>0.0</v>
      </c>
      <c r="AF3" s="41">
        <v>5.0</v>
      </c>
      <c r="AG3" s="37">
        <v>5.0</v>
      </c>
      <c r="AH3" s="38">
        <v>8.0</v>
      </c>
      <c r="AI3" s="38">
        <v>2.0</v>
      </c>
      <c r="AJ3" s="38">
        <v>2.0</v>
      </c>
      <c r="AK3" s="38">
        <v>0.0</v>
      </c>
      <c r="AL3" s="41">
        <v>2.0</v>
      </c>
      <c r="AM3" s="37">
        <v>10.0</v>
      </c>
      <c r="AN3" s="38">
        <v>7.0</v>
      </c>
      <c r="AO3" s="38">
        <v>4.0</v>
      </c>
      <c r="AP3" s="38">
        <v>4.0</v>
      </c>
      <c r="AQ3" s="38">
        <v>2.0</v>
      </c>
      <c r="AR3" s="41">
        <v>4.0</v>
      </c>
      <c r="AS3" s="37">
        <v>3.0</v>
      </c>
      <c r="AT3" s="38">
        <v>13.0</v>
      </c>
      <c r="AU3" s="38">
        <v>8.0</v>
      </c>
      <c r="AV3" s="38">
        <v>2.0</v>
      </c>
      <c r="AW3" s="38">
        <v>2.0</v>
      </c>
      <c r="AX3" s="41">
        <v>7.0</v>
      </c>
      <c r="AY3" s="37">
        <v>6.0</v>
      </c>
      <c r="AZ3" s="38">
        <v>4.0</v>
      </c>
      <c r="BA3" s="38">
        <v>3.0</v>
      </c>
      <c r="BB3" s="38">
        <v>2.0</v>
      </c>
      <c r="BC3" s="38">
        <v>2.0</v>
      </c>
      <c r="BD3" s="41">
        <v>3.0</v>
      </c>
      <c r="BE3" s="37">
        <v>0.0</v>
      </c>
      <c r="BF3" s="38">
        <v>10.0</v>
      </c>
      <c r="BG3" s="38">
        <v>6.0</v>
      </c>
      <c r="BH3" s="38">
        <v>1.0</v>
      </c>
      <c r="BI3" s="38">
        <v>2.0</v>
      </c>
      <c r="BJ3" s="41">
        <v>2.0</v>
      </c>
      <c r="BK3" s="37">
        <v>4.0</v>
      </c>
      <c r="BL3" s="38">
        <v>7.0</v>
      </c>
      <c r="BM3" s="38">
        <v>1.0</v>
      </c>
      <c r="BN3" s="38">
        <v>1.0</v>
      </c>
      <c r="BO3" s="38">
        <v>0.0</v>
      </c>
      <c r="BP3" s="39">
        <v>5.0</v>
      </c>
      <c r="BQ3" s="40">
        <v>2.0</v>
      </c>
      <c r="BR3" s="38">
        <v>6.0</v>
      </c>
      <c r="BS3" s="38">
        <v>2.0</v>
      </c>
      <c r="BT3" s="38">
        <v>2.0</v>
      </c>
      <c r="BU3" s="38">
        <v>2.0</v>
      </c>
      <c r="BV3" s="39">
        <v>3.0</v>
      </c>
      <c r="BW3" s="42">
        <f t="shared" ref="BW3:BW15" si="1">SUM(C3:BV3)</f>
        <v>300</v>
      </c>
    </row>
    <row r="4">
      <c r="A4" s="35" t="s">
        <v>21</v>
      </c>
      <c r="B4" s="36" t="s">
        <v>23</v>
      </c>
      <c r="C4" s="37">
        <v>3.0</v>
      </c>
      <c r="D4" s="38">
        <v>5.0</v>
      </c>
      <c r="E4" s="38">
        <v>9.0</v>
      </c>
      <c r="F4" s="38">
        <v>3.0</v>
      </c>
      <c r="G4" s="38">
        <v>4.0</v>
      </c>
      <c r="H4" s="39">
        <v>6.0</v>
      </c>
      <c r="I4" s="37">
        <v>7.0</v>
      </c>
      <c r="J4" s="38">
        <v>9.0</v>
      </c>
      <c r="K4" s="38">
        <v>6.0</v>
      </c>
      <c r="L4" s="38">
        <v>6.0</v>
      </c>
      <c r="M4" s="38">
        <v>2.0</v>
      </c>
      <c r="N4" s="39">
        <v>6.0</v>
      </c>
      <c r="O4" s="40">
        <v>5.0</v>
      </c>
      <c r="P4" s="38">
        <v>7.0</v>
      </c>
      <c r="Q4" s="38">
        <v>6.0</v>
      </c>
      <c r="R4" s="38">
        <v>4.0</v>
      </c>
      <c r="S4" s="38">
        <v>2.0</v>
      </c>
      <c r="T4" s="41">
        <v>3.0</v>
      </c>
      <c r="U4" s="37">
        <v>14.0</v>
      </c>
      <c r="V4" s="38">
        <v>6.0</v>
      </c>
      <c r="W4" s="38">
        <v>4.0</v>
      </c>
      <c r="X4" s="38">
        <v>6.0</v>
      </c>
      <c r="Y4" s="38">
        <v>1.0</v>
      </c>
      <c r="Z4" s="41">
        <v>5.0</v>
      </c>
      <c r="AA4" s="37">
        <v>15.0</v>
      </c>
      <c r="AB4" s="38">
        <v>2.0</v>
      </c>
      <c r="AC4" s="38">
        <v>3.0</v>
      </c>
      <c r="AD4" s="38">
        <v>2.0</v>
      </c>
      <c r="AE4" s="38">
        <v>3.0</v>
      </c>
      <c r="AF4" s="41">
        <v>2.0</v>
      </c>
      <c r="AG4" s="37">
        <v>10.0</v>
      </c>
      <c r="AH4" s="38">
        <v>6.0</v>
      </c>
      <c r="AI4" s="38">
        <v>4.0</v>
      </c>
      <c r="AJ4" s="38">
        <v>7.0</v>
      </c>
      <c r="AK4" s="38">
        <v>3.0</v>
      </c>
      <c r="AL4" s="41">
        <v>5.0</v>
      </c>
      <c r="AM4" s="37">
        <v>7.0</v>
      </c>
      <c r="AN4" s="38">
        <v>8.0</v>
      </c>
      <c r="AO4" s="38">
        <v>5.0</v>
      </c>
      <c r="AP4" s="38">
        <v>5.0</v>
      </c>
      <c r="AQ4" s="38">
        <v>3.0</v>
      </c>
      <c r="AR4" s="41">
        <v>2.0</v>
      </c>
      <c r="AS4" s="37">
        <v>5.0</v>
      </c>
      <c r="AT4" s="38">
        <v>5.0</v>
      </c>
      <c r="AU4" s="38">
        <v>2.0</v>
      </c>
      <c r="AV4" s="38">
        <v>2.0</v>
      </c>
      <c r="AW4" s="38">
        <v>7.0</v>
      </c>
      <c r="AX4" s="41">
        <v>7.0</v>
      </c>
      <c r="AY4" s="37">
        <v>4.0</v>
      </c>
      <c r="AZ4" s="38">
        <v>2.0</v>
      </c>
      <c r="BA4" s="38">
        <v>7.0</v>
      </c>
      <c r="BB4" s="38">
        <v>3.0</v>
      </c>
      <c r="BC4" s="38">
        <v>0.0</v>
      </c>
      <c r="BD4" s="41">
        <v>6.0</v>
      </c>
      <c r="BE4" s="37">
        <v>2.0</v>
      </c>
      <c r="BF4" s="38">
        <v>2.0</v>
      </c>
      <c r="BG4" s="38">
        <v>5.0</v>
      </c>
      <c r="BH4" s="38">
        <v>4.0</v>
      </c>
      <c r="BI4" s="38">
        <v>1.0</v>
      </c>
      <c r="BJ4" s="41">
        <v>4.0</v>
      </c>
      <c r="BK4" s="37">
        <v>7.0</v>
      </c>
      <c r="BL4" s="38">
        <v>2.0</v>
      </c>
      <c r="BM4" s="38">
        <v>6.0</v>
      </c>
      <c r="BN4" s="38">
        <v>5.0</v>
      </c>
      <c r="BO4" s="38">
        <v>2.0</v>
      </c>
      <c r="BP4" s="39">
        <v>8.0</v>
      </c>
      <c r="BQ4" s="40">
        <v>4.0</v>
      </c>
      <c r="BR4" s="38">
        <v>4.0</v>
      </c>
      <c r="BS4" s="38">
        <v>2.0</v>
      </c>
      <c r="BT4" s="38">
        <v>5.0</v>
      </c>
      <c r="BU4" s="38">
        <v>2.0</v>
      </c>
      <c r="BV4" s="39">
        <v>3.0</v>
      </c>
      <c r="BW4" s="42">
        <f t="shared" si="1"/>
        <v>339</v>
      </c>
    </row>
    <row r="5">
      <c r="A5" s="35" t="s">
        <v>24</v>
      </c>
      <c r="B5" s="36" t="s">
        <v>22</v>
      </c>
      <c r="C5" s="43" t="s">
        <v>25</v>
      </c>
      <c r="D5" s="44" t="s">
        <v>25</v>
      </c>
      <c r="E5" s="44" t="s">
        <v>25</v>
      </c>
      <c r="F5" s="44" t="s">
        <v>25</v>
      </c>
      <c r="G5" s="44" t="s">
        <v>25</v>
      </c>
      <c r="H5" s="45" t="s">
        <v>25</v>
      </c>
      <c r="I5" s="44" t="s">
        <v>25</v>
      </c>
      <c r="J5" s="44" t="s">
        <v>25</v>
      </c>
      <c r="K5" s="44" t="s">
        <v>25</v>
      </c>
      <c r="L5" s="44" t="s">
        <v>25</v>
      </c>
      <c r="M5" s="44" t="s">
        <v>25</v>
      </c>
      <c r="N5" s="45" t="s">
        <v>25</v>
      </c>
      <c r="O5" s="43" t="s">
        <v>25</v>
      </c>
      <c r="P5" s="44" t="s">
        <v>25</v>
      </c>
      <c r="Q5" s="44" t="s">
        <v>25</v>
      </c>
      <c r="R5" s="44" t="s">
        <v>25</v>
      </c>
      <c r="S5" s="44" t="s">
        <v>25</v>
      </c>
      <c r="T5" s="45" t="s">
        <v>25</v>
      </c>
      <c r="U5" s="43" t="s">
        <v>25</v>
      </c>
      <c r="V5" s="44" t="s">
        <v>25</v>
      </c>
      <c r="W5" s="44" t="s">
        <v>25</v>
      </c>
      <c r="X5" s="44" t="s">
        <v>25</v>
      </c>
      <c r="Y5" s="44" t="s">
        <v>25</v>
      </c>
      <c r="Z5" s="45" t="s">
        <v>25</v>
      </c>
      <c r="AA5" s="43" t="s">
        <v>25</v>
      </c>
      <c r="AB5" s="44" t="s">
        <v>25</v>
      </c>
      <c r="AC5" s="44" t="s">
        <v>25</v>
      </c>
      <c r="AD5" s="44" t="s">
        <v>25</v>
      </c>
      <c r="AE5" s="44" t="s">
        <v>25</v>
      </c>
      <c r="AF5" s="45" t="s">
        <v>25</v>
      </c>
      <c r="AG5" s="37">
        <v>11.0</v>
      </c>
      <c r="AH5" s="38">
        <v>0.0</v>
      </c>
      <c r="AI5" s="38">
        <v>0.0</v>
      </c>
      <c r="AJ5" s="38">
        <v>0.0</v>
      </c>
      <c r="AK5" s="38">
        <v>0.0</v>
      </c>
      <c r="AL5" s="41">
        <v>0.0</v>
      </c>
      <c r="AM5" s="37">
        <v>7.0</v>
      </c>
      <c r="AN5" s="38">
        <v>1.0</v>
      </c>
      <c r="AO5" s="38">
        <v>0.0</v>
      </c>
      <c r="AP5" s="38">
        <v>0.0</v>
      </c>
      <c r="AQ5" s="38">
        <v>0.0</v>
      </c>
      <c r="AR5" s="41">
        <v>0.0</v>
      </c>
      <c r="AS5" s="37">
        <v>4.0</v>
      </c>
      <c r="AT5" s="38">
        <v>2.0</v>
      </c>
      <c r="AU5" s="38">
        <v>0.0</v>
      </c>
      <c r="AV5" s="38">
        <v>0.0</v>
      </c>
      <c r="AW5" s="38">
        <v>0.0</v>
      </c>
      <c r="AX5" s="41">
        <v>0.0</v>
      </c>
      <c r="AY5" s="37">
        <v>7.0</v>
      </c>
      <c r="AZ5" s="38">
        <v>9.0</v>
      </c>
      <c r="BA5" s="38">
        <v>1.0</v>
      </c>
      <c r="BB5" s="38">
        <v>0.0</v>
      </c>
      <c r="BC5" s="38">
        <v>0.0</v>
      </c>
      <c r="BD5" s="41">
        <v>0.0</v>
      </c>
      <c r="BE5" s="37">
        <v>8.0</v>
      </c>
      <c r="BF5" s="38">
        <v>10.0</v>
      </c>
      <c r="BG5" s="38">
        <v>1.0</v>
      </c>
      <c r="BH5" s="38">
        <v>1.0</v>
      </c>
      <c r="BI5" s="38">
        <v>0.0</v>
      </c>
      <c r="BJ5" s="41">
        <v>0.0</v>
      </c>
      <c r="BK5" s="37">
        <v>7.0</v>
      </c>
      <c r="BL5" s="38">
        <v>4.0</v>
      </c>
      <c r="BM5" s="38">
        <v>6.0</v>
      </c>
      <c r="BN5" s="38">
        <v>1.0</v>
      </c>
      <c r="BO5" s="38">
        <v>0.0</v>
      </c>
      <c r="BP5" s="39">
        <v>0.0</v>
      </c>
      <c r="BQ5" s="40">
        <v>4.0</v>
      </c>
      <c r="BR5" s="38">
        <v>5.0</v>
      </c>
      <c r="BS5" s="38">
        <v>4.0</v>
      </c>
      <c r="BT5" s="38">
        <v>3.0</v>
      </c>
      <c r="BU5" s="38">
        <v>0.0</v>
      </c>
      <c r="BV5" s="39">
        <v>0.0</v>
      </c>
      <c r="BW5" s="42">
        <f t="shared" si="1"/>
        <v>96</v>
      </c>
    </row>
    <row r="6">
      <c r="A6" s="35" t="s">
        <v>26</v>
      </c>
      <c r="B6" s="36" t="s">
        <v>23</v>
      </c>
      <c r="C6" s="43" t="s">
        <v>25</v>
      </c>
      <c r="D6" s="44" t="s">
        <v>25</v>
      </c>
      <c r="E6" s="44" t="s">
        <v>25</v>
      </c>
      <c r="F6" s="44" t="s">
        <v>25</v>
      </c>
      <c r="G6" s="44" t="s">
        <v>25</v>
      </c>
      <c r="H6" s="45" t="s">
        <v>25</v>
      </c>
      <c r="I6" s="44" t="s">
        <v>25</v>
      </c>
      <c r="J6" s="44" t="s">
        <v>25</v>
      </c>
      <c r="K6" s="44" t="s">
        <v>25</v>
      </c>
      <c r="L6" s="44" t="s">
        <v>25</v>
      </c>
      <c r="M6" s="44" t="s">
        <v>25</v>
      </c>
      <c r="N6" s="45" t="s">
        <v>25</v>
      </c>
      <c r="O6" s="43" t="s">
        <v>25</v>
      </c>
      <c r="P6" s="44" t="s">
        <v>25</v>
      </c>
      <c r="Q6" s="44" t="s">
        <v>25</v>
      </c>
      <c r="R6" s="44" t="s">
        <v>25</v>
      </c>
      <c r="S6" s="44" t="s">
        <v>25</v>
      </c>
      <c r="T6" s="45" t="s">
        <v>25</v>
      </c>
      <c r="U6" s="43" t="s">
        <v>25</v>
      </c>
      <c r="V6" s="44" t="s">
        <v>25</v>
      </c>
      <c r="W6" s="44" t="s">
        <v>25</v>
      </c>
      <c r="X6" s="44" t="s">
        <v>25</v>
      </c>
      <c r="Y6" s="44" t="s">
        <v>25</v>
      </c>
      <c r="Z6" s="45" t="s">
        <v>25</v>
      </c>
      <c r="AA6" s="43" t="s">
        <v>25</v>
      </c>
      <c r="AB6" s="44" t="s">
        <v>25</v>
      </c>
      <c r="AC6" s="44" t="s">
        <v>25</v>
      </c>
      <c r="AD6" s="44" t="s">
        <v>25</v>
      </c>
      <c r="AE6" s="44" t="s">
        <v>25</v>
      </c>
      <c r="AF6" s="45" t="s">
        <v>25</v>
      </c>
      <c r="AG6" s="37">
        <v>3.0</v>
      </c>
      <c r="AH6" s="38">
        <v>0.0</v>
      </c>
      <c r="AI6" s="38">
        <v>0.0</v>
      </c>
      <c r="AJ6" s="38">
        <v>0.0</v>
      </c>
      <c r="AK6" s="38">
        <v>0.0</v>
      </c>
      <c r="AL6" s="41">
        <v>0.0</v>
      </c>
      <c r="AM6" s="37">
        <v>5.0</v>
      </c>
      <c r="AN6" s="38">
        <v>2.0</v>
      </c>
      <c r="AO6" s="38">
        <v>0.0</v>
      </c>
      <c r="AP6" s="38">
        <v>0.0</v>
      </c>
      <c r="AQ6" s="38">
        <v>0.0</v>
      </c>
      <c r="AR6" s="41">
        <v>0.0</v>
      </c>
      <c r="AS6" s="37">
        <v>5.0</v>
      </c>
      <c r="AT6" s="38">
        <v>2.0</v>
      </c>
      <c r="AU6" s="38">
        <v>0.0</v>
      </c>
      <c r="AV6" s="38">
        <v>0.0</v>
      </c>
      <c r="AW6" s="38">
        <v>0.0</v>
      </c>
      <c r="AX6" s="41">
        <v>0.0</v>
      </c>
      <c r="AY6" s="37">
        <v>6.0</v>
      </c>
      <c r="AZ6" s="38">
        <v>4.0</v>
      </c>
      <c r="BA6" s="38">
        <v>3.0</v>
      </c>
      <c r="BB6" s="38">
        <v>0.0</v>
      </c>
      <c r="BC6" s="38">
        <v>0.0</v>
      </c>
      <c r="BD6" s="41">
        <v>0.0</v>
      </c>
      <c r="BE6" s="37">
        <v>5.0</v>
      </c>
      <c r="BF6" s="38">
        <v>7.0</v>
      </c>
      <c r="BG6" s="38">
        <v>7.0</v>
      </c>
      <c r="BH6" s="38">
        <v>0.0</v>
      </c>
      <c r="BI6" s="38">
        <v>0.0</v>
      </c>
      <c r="BJ6" s="41">
        <v>0.0</v>
      </c>
      <c r="BK6" s="37">
        <v>11.0</v>
      </c>
      <c r="BL6" s="38">
        <v>4.0</v>
      </c>
      <c r="BM6" s="38">
        <v>0.0</v>
      </c>
      <c r="BN6" s="38">
        <v>2.0</v>
      </c>
      <c r="BO6" s="38">
        <v>0.0</v>
      </c>
      <c r="BP6" s="39">
        <v>0.0</v>
      </c>
      <c r="BQ6" s="40">
        <v>8.0</v>
      </c>
      <c r="BR6" s="38">
        <v>8.0</v>
      </c>
      <c r="BS6" s="38">
        <v>4.0</v>
      </c>
      <c r="BT6" s="38">
        <v>2.0</v>
      </c>
      <c r="BU6" s="38">
        <v>1.0</v>
      </c>
      <c r="BV6" s="39">
        <v>0.0</v>
      </c>
      <c r="BW6" s="42">
        <f t="shared" si="1"/>
        <v>89</v>
      </c>
    </row>
    <row r="7">
      <c r="A7" s="35" t="s">
        <v>27</v>
      </c>
      <c r="B7" s="36" t="s">
        <v>22</v>
      </c>
      <c r="C7" s="37">
        <v>8.0</v>
      </c>
      <c r="D7" s="38">
        <v>11.0</v>
      </c>
      <c r="E7" s="38">
        <v>4.0</v>
      </c>
      <c r="F7" s="38">
        <v>1.0</v>
      </c>
      <c r="G7" s="38">
        <v>2.0</v>
      </c>
      <c r="H7" s="39">
        <v>3.0</v>
      </c>
      <c r="I7" s="37">
        <v>13.0</v>
      </c>
      <c r="J7" s="38">
        <v>9.0</v>
      </c>
      <c r="K7" s="38">
        <v>4.0</v>
      </c>
      <c r="L7" s="38">
        <v>1.0</v>
      </c>
      <c r="M7" s="38">
        <v>1.0</v>
      </c>
      <c r="N7" s="39">
        <v>4.0</v>
      </c>
      <c r="O7" s="40">
        <v>11.0</v>
      </c>
      <c r="P7" s="38">
        <v>3.0</v>
      </c>
      <c r="Q7" s="38">
        <v>1.0</v>
      </c>
      <c r="R7" s="38">
        <v>1.0</v>
      </c>
      <c r="S7" s="38">
        <v>1.0</v>
      </c>
      <c r="T7" s="41">
        <v>3.0</v>
      </c>
      <c r="U7" s="37">
        <v>10.0</v>
      </c>
      <c r="V7" s="38">
        <v>6.0</v>
      </c>
      <c r="W7" s="38">
        <v>1.0</v>
      </c>
      <c r="X7" s="38">
        <v>3.0</v>
      </c>
      <c r="Y7" s="38">
        <v>1.0</v>
      </c>
      <c r="Z7" s="41">
        <v>2.0</v>
      </c>
      <c r="AA7" s="37">
        <v>14.0</v>
      </c>
      <c r="AB7" s="38">
        <v>1.0</v>
      </c>
      <c r="AC7" s="38">
        <v>1.0</v>
      </c>
      <c r="AD7" s="38">
        <v>3.0</v>
      </c>
      <c r="AE7" s="38">
        <v>0.0</v>
      </c>
      <c r="AF7" s="41">
        <v>2.0</v>
      </c>
      <c r="AG7" s="37">
        <v>14.0</v>
      </c>
      <c r="AH7" s="38">
        <v>3.0</v>
      </c>
      <c r="AI7" s="38">
        <v>2.0</v>
      </c>
      <c r="AJ7" s="38">
        <v>4.0</v>
      </c>
      <c r="AK7" s="38">
        <v>0.0</v>
      </c>
      <c r="AL7" s="41">
        <v>8.0</v>
      </c>
      <c r="AM7" s="37">
        <v>3.0</v>
      </c>
      <c r="AN7" s="38">
        <v>4.0</v>
      </c>
      <c r="AO7" s="38">
        <v>3.0</v>
      </c>
      <c r="AP7" s="38">
        <v>2.0</v>
      </c>
      <c r="AQ7" s="38">
        <v>3.0</v>
      </c>
      <c r="AR7" s="41">
        <v>1.0</v>
      </c>
      <c r="AS7" s="37">
        <v>13.0</v>
      </c>
      <c r="AT7" s="38">
        <v>6.0</v>
      </c>
      <c r="AU7" s="38">
        <v>2.0</v>
      </c>
      <c r="AV7" s="38">
        <v>4.0</v>
      </c>
      <c r="AW7" s="38">
        <v>4.0</v>
      </c>
      <c r="AX7" s="41">
        <v>3.0</v>
      </c>
      <c r="AY7" s="37">
        <v>10.0</v>
      </c>
      <c r="AZ7" s="38">
        <v>4.0</v>
      </c>
      <c r="BA7" s="38">
        <v>2.0</v>
      </c>
      <c r="BB7" s="38">
        <v>3.0</v>
      </c>
      <c r="BC7" s="38">
        <v>2.0</v>
      </c>
      <c r="BD7" s="41">
        <v>6.0</v>
      </c>
      <c r="BE7" s="37">
        <v>9.0</v>
      </c>
      <c r="BF7" s="38">
        <v>5.0</v>
      </c>
      <c r="BG7" s="38">
        <v>2.0</v>
      </c>
      <c r="BH7" s="38">
        <v>1.0</v>
      </c>
      <c r="BI7" s="38">
        <v>3.0</v>
      </c>
      <c r="BJ7" s="41">
        <v>6.0</v>
      </c>
      <c r="BK7" s="37">
        <v>5.0</v>
      </c>
      <c r="BL7" s="38">
        <v>3.0</v>
      </c>
      <c r="BM7" s="38">
        <v>1.0</v>
      </c>
      <c r="BN7" s="38">
        <v>1.0</v>
      </c>
      <c r="BO7" s="38">
        <v>3.0</v>
      </c>
      <c r="BP7" s="39">
        <v>4.0</v>
      </c>
      <c r="BQ7" s="40">
        <v>9.0</v>
      </c>
      <c r="BR7" s="38">
        <v>2.0</v>
      </c>
      <c r="BS7" s="38">
        <v>3.0</v>
      </c>
      <c r="BT7" s="38">
        <v>2.0</v>
      </c>
      <c r="BU7" s="38">
        <v>0.0</v>
      </c>
      <c r="BV7" s="39">
        <v>4.0</v>
      </c>
      <c r="BW7" s="42">
        <f t="shared" si="1"/>
        <v>294</v>
      </c>
    </row>
    <row r="8">
      <c r="A8" s="35" t="s">
        <v>27</v>
      </c>
      <c r="B8" s="36" t="s">
        <v>28</v>
      </c>
      <c r="C8" s="37">
        <v>4.0</v>
      </c>
      <c r="D8" s="38">
        <v>9.0</v>
      </c>
      <c r="E8" s="38">
        <v>1.0</v>
      </c>
      <c r="F8" s="38">
        <v>1.0</v>
      </c>
      <c r="G8" s="38">
        <v>1.0</v>
      </c>
      <c r="H8" s="39">
        <v>0.0</v>
      </c>
      <c r="I8" s="37">
        <v>1.0</v>
      </c>
      <c r="J8" s="38">
        <v>4.0</v>
      </c>
      <c r="K8" s="38">
        <v>2.0</v>
      </c>
      <c r="L8" s="38">
        <v>1.0</v>
      </c>
      <c r="M8" s="38">
        <v>0.0</v>
      </c>
      <c r="N8" s="39">
        <v>3.0</v>
      </c>
      <c r="O8" s="40">
        <v>2.0</v>
      </c>
      <c r="P8" s="38">
        <v>1.0</v>
      </c>
      <c r="Q8" s="38">
        <v>2.0</v>
      </c>
      <c r="R8" s="38">
        <v>0.0</v>
      </c>
      <c r="S8" s="38">
        <v>1.0</v>
      </c>
      <c r="T8" s="41">
        <v>3.0</v>
      </c>
      <c r="U8" s="37">
        <v>0.0</v>
      </c>
      <c r="V8" s="38">
        <v>1.0</v>
      </c>
      <c r="W8" s="38">
        <v>1.0</v>
      </c>
      <c r="X8" s="38">
        <v>2.0</v>
      </c>
      <c r="Y8" s="38">
        <v>0.0</v>
      </c>
      <c r="Z8" s="41">
        <v>3.0</v>
      </c>
      <c r="AA8" s="37">
        <v>8.0</v>
      </c>
      <c r="AB8" s="38">
        <v>1.0</v>
      </c>
      <c r="AC8" s="38">
        <v>1.0</v>
      </c>
      <c r="AD8" s="38">
        <v>0.0</v>
      </c>
      <c r="AE8" s="38">
        <v>1.0</v>
      </c>
      <c r="AF8" s="41">
        <v>3.0</v>
      </c>
      <c r="AG8" s="37">
        <v>10.0</v>
      </c>
      <c r="AH8" s="38">
        <v>4.0</v>
      </c>
      <c r="AI8" s="38">
        <v>1.0</v>
      </c>
      <c r="AJ8" s="38">
        <v>0.0</v>
      </c>
      <c r="AK8" s="38">
        <v>0.0</v>
      </c>
      <c r="AL8" s="41">
        <v>4.0</v>
      </c>
      <c r="AM8" s="37">
        <v>7.0</v>
      </c>
      <c r="AN8" s="38">
        <v>1.0</v>
      </c>
      <c r="AO8" s="38">
        <v>0.0</v>
      </c>
      <c r="AP8" s="38">
        <v>1.0</v>
      </c>
      <c r="AQ8" s="38">
        <v>0.0</v>
      </c>
      <c r="AR8" s="41">
        <v>2.0</v>
      </c>
      <c r="AS8" s="37">
        <v>8.0</v>
      </c>
      <c r="AT8" s="38">
        <v>7.0</v>
      </c>
      <c r="AU8" s="38">
        <v>6.0</v>
      </c>
      <c r="AV8" s="38">
        <v>0.0</v>
      </c>
      <c r="AW8" s="38">
        <v>0.0</v>
      </c>
      <c r="AX8" s="41">
        <v>3.0</v>
      </c>
      <c r="AY8" s="37">
        <v>12.0</v>
      </c>
      <c r="AZ8" s="38">
        <v>7.0</v>
      </c>
      <c r="BA8" s="38">
        <v>10.0</v>
      </c>
      <c r="BB8" s="38">
        <v>1.0</v>
      </c>
      <c r="BC8" s="38">
        <v>0.0</v>
      </c>
      <c r="BD8" s="41">
        <v>0.0</v>
      </c>
      <c r="BE8" s="37">
        <v>17.0</v>
      </c>
      <c r="BF8" s="38">
        <v>4.0</v>
      </c>
      <c r="BG8" s="38">
        <v>2.0</v>
      </c>
      <c r="BH8" s="38">
        <v>2.0</v>
      </c>
      <c r="BI8" s="38">
        <v>1.0</v>
      </c>
      <c r="BJ8" s="41">
        <v>0.0</v>
      </c>
      <c r="BK8" s="37">
        <v>19.0</v>
      </c>
      <c r="BL8" s="38">
        <v>7.0</v>
      </c>
      <c r="BM8" s="38">
        <v>2.0</v>
      </c>
      <c r="BN8" s="38">
        <v>0.0</v>
      </c>
      <c r="BO8" s="38">
        <v>0.0</v>
      </c>
      <c r="BP8" s="39">
        <v>1.0</v>
      </c>
      <c r="BQ8" s="40">
        <v>21.0</v>
      </c>
      <c r="BR8" s="38">
        <v>8.0</v>
      </c>
      <c r="BS8" s="38">
        <v>3.0</v>
      </c>
      <c r="BT8" s="38">
        <v>1.0</v>
      </c>
      <c r="BU8" s="38">
        <v>3.0</v>
      </c>
      <c r="BV8" s="39">
        <v>4.0</v>
      </c>
      <c r="BW8" s="42">
        <f t="shared" si="1"/>
        <v>236</v>
      </c>
    </row>
    <row r="9">
      <c r="A9" s="35" t="s">
        <v>29</v>
      </c>
      <c r="B9" s="36" t="s">
        <v>22</v>
      </c>
      <c r="C9" s="37">
        <v>12.0</v>
      </c>
      <c r="D9" s="38">
        <v>3.0</v>
      </c>
      <c r="E9" s="38">
        <v>6.0</v>
      </c>
      <c r="F9" s="38">
        <v>9.0</v>
      </c>
      <c r="G9" s="38">
        <v>1.0</v>
      </c>
      <c r="H9" s="39">
        <v>4.0</v>
      </c>
      <c r="I9" s="37">
        <v>3.0</v>
      </c>
      <c r="J9" s="38">
        <v>2.0</v>
      </c>
      <c r="K9" s="38">
        <v>3.0</v>
      </c>
      <c r="L9" s="38">
        <v>7.0</v>
      </c>
      <c r="M9" s="38">
        <v>3.0</v>
      </c>
      <c r="N9" s="39">
        <v>6.0</v>
      </c>
      <c r="O9" s="40">
        <v>14.0</v>
      </c>
      <c r="P9" s="38">
        <v>3.0</v>
      </c>
      <c r="Q9" s="38">
        <v>3.0</v>
      </c>
      <c r="R9" s="38">
        <v>2.0</v>
      </c>
      <c r="S9" s="38">
        <v>0.0</v>
      </c>
      <c r="T9" s="41">
        <v>0.0</v>
      </c>
      <c r="U9" s="37">
        <v>18.0</v>
      </c>
      <c r="V9" s="38">
        <v>4.0</v>
      </c>
      <c r="W9" s="38">
        <v>3.0</v>
      </c>
      <c r="X9" s="38">
        <v>3.0</v>
      </c>
      <c r="Y9" s="38">
        <v>2.0</v>
      </c>
      <c r="Z9" s="41">
        <v>0.0</v>
      </c>
      <c r="AA9" s="37">
        <v>12.0</v>
      </c>
      <c r="AB9" s="38">
        <v>7.0</v>
      </c>
      <c r="AC9" s="38">
        <v>3.0</v>
      </c>
      <c r="AD9" s="38">
        <v>1.0</v>
      </c>
      <c r="AE9" s="38">
        <v>2.0</v>
      </c>
      <c r="AF9" s="41">
        <v>4.0</v>
      </c>
      <c r="AG9" s="37">
        <v>12.0</v>
      </c>
      <c r="AH9" s="38">
        <v>6.0</v>
      </c>
      <c r="AI9" s="38">
        <v>6.0</v>
      </c>
      <c r="AJ9" s="38">
        <v>3.0</v>
      </c>
      <c r="AK9" s="38">
        <v>3.0</v>
      </c>
      <c r="AL9" s="41">
        <v>4.0</v>
      </c>
      <c r="AM9" s="37">
        <v>14.0</v>
      </c>
      <c r="AN9" s="38">
        <v>3.0</v>
      </c>
      <c r="AO9" s="38">
        <v>5.0</v>
      </c>
      <c r="AP9" s="38">
        <v>6.0</v>
      </c>
      <c r="AQ9" s="38">
        <v>6.0</v>
      </c>
      <c r="AR9" s="41">
        <v>1.0</v>
      </c>
      <c r="AS9" s="37">
        <v>10.0</v>
      </c>
      <c r="AT9" s="38">
        <v>9.0</v>
      </c>
      <c r="AU9" s="38">
        <v>11.0</v>
      </c>
      <c r="AV9" s="38">
        <v>4.0</v>
      </c>
      <c r="AW9" s="38">
        <v>10.0</v>
      </c>
      <c r="AX9" s="41">
        <v>6.0</v>
      </c>
      <c r="AY9" s="37">
        <v>5.0</v>
      </c>
      <c r="AZ9" s="38">
        <v>4.0</v>
      </c>
      <c r="BA9" s="38">
        <v>5.0</v>
      </c>
      <c r="BB9" s="38">
        <v>2.0</v>
      </c>
      <c r="BC9" s="38">
        <v>1.0</v>
      </c>
      <c r="BD9" s="41">
        <v>3.0</v>
      </c>
      <c r="BE9" s="37">
        <v>3.0</v>
      </c>
      <c r="BF9" s="38">
        <v>6.0</v>
      </c>
      <c r="BG9" s="38">
        <v>1.0</v>
      </c>
      <c r="BH9" s="38">
        <v>0.0</v>
      </c>
      <c r="BI9" s="38">
        <v>2.0</v>
      </c>
      <c r="BJ9" s="41">
        <v>5.0</v>
      </c>
      <c r="BK9" s="37">
        <v>14.0</v>
      </c>
      <c r="BL9" s="38">
        <v>5.0</v>
      </c>
      <c r="BM9" s="38">
        <v>3.0</v>
      </c>
      <c r="BN9" s="38">
        <v>1.0</v>
      </c>
      <c r="BO9" s="38">
        <v>0.0</v>
      </c>
      <c r="BP9" s="39">
        <v>3.0</v>
      </c>
      <c r="BQ9" s="40">
        <v>17.0</v>
      </c>
      <c r="BR9" s="38">
        <v>11.0</v>
      </c>
      <c r="BS9" s="38">
        <v>5.0</v>
      </c>
      <c r="BT9" s="38">
        <v>0.0</v>
      </c>
      <c r="BU9" s="38">
        <v>1.0</v>
      </c>
      <c r="BV9" s="39">
        <v>2.0</v>
      </c>
      <c r="BW9" s="42">
        <f t="shared" si="1"/>
        <v>358</v>
      </c>
    </row>
    <row r="10">
      <c r="A10" s="35" t="s">
        <v>29</v>
      </c>
      <c r="B10" s="36" t="s">
        <v>23</v>
      </c>
      <c r="C10" s="37">
        <v>5.0</v>
      </c>
      <c r="D10" s="38">
        <v>1.0</v>
      </c>
      <c r="E10" s="38">
        <v>0.0</v>
      </c>
      <c r="F10" s="38">
        <v>2.0</v>
      </c>
      <c r="G10" s="38">
        <v>0.0</v>
      </c>
      <c r="H10" s="39">
        <v>0.0</v>
      </c>
      <c r="I10" s="37">
        <v>8.0</v>
      </c>
      <c r="J10" s="38">
        <v>4.0</v>
      </c>
      <c r="K10" s="38">
        <v>1.0</v>
      </c>
      <c r="L10" s="38">
        <v>1.0</v>
      </c>
      <c r="M10" s="38">
        <v>0.0</v>
      </c>
      <c r="N10" s="39">
        <v>0.0</v>
      </c>
      <c r="O10" s="40">
        <v>2.0</v>
      </c>
      <c r="P10" s="38">
        <v>3.0</v>
      </c>
      <c r="Q10" s="38">
        <v>1.0</v>
      </c>
      <c r="R10" s="38">
        <v>2.0</v>
      </c>
      <c r="S10" s="38">
        <v>1.0</v>
      </c>
      <c r="T10" s="41">
        <v>0.0</v>
      </c>
      <c r="U10" s="37">
        <v>20.0</v>
      </c>
      <c r="V10" s="38">
        <v>0.0</v>
      </c>
      <c r="W10" s="38">
        <v>0.0</v>
      </c>
      <c r="X10" s="38">
        <v>1.0</v>
      </c>
      <c r="Y10" s="38">
        <v>0.0</v>
      </c>
      <c r="Z10" s="41">
        <v>0.0</v>
      </c>
      <c r="AA10" s="37">
        <v>15.0</v>
      </c>
      <c r="AB10" s="38">
        <v>4.0</v>
      </c>
      <c r="AC10" s="38">
        <v>2.0</v>
      </c>
      <c r="AD10" s="38">
        <v>4.0</v>
      </c>
      <c r="AE10" s="38">
        <v>0.0</v>
      </c>
      <c r="AF10" s="41">
        <v>0.0</v>
      </c>
      <c r="AG10" s="37">
        <v>15.0</v>
      </c>
      <c r="AH10" s="38">
        <v>5.0</v>
      </c>
      <c r="AI10" s="38">
        <v>6.0</v>
      </c>
      <c r="AJ10" s="38">
        <v>0.0</v>
      </c>
      <c r="AK10" s="38">
        <v>2.0</v>
      </c>
      <c r="AL10" s="41">
        <v>0.0</v>
      </c>
      <c r="AM10" s="37">
        <v>7.0</v>
      </c>
      <c r="AN10" s="38">
        <v>4.0</v>
      </c>
      <c r="AO10" s="38">
        <v>2.0</v>
      </c>
      <c r="AP10" s="38">
        <v>4.0</v>
      </c>
      <c r="AQ10" s="38">
        <v>3.0</v>
      </c>
      <c r="AR10" s="41">
        <v>0.0</v>
      </c>
      <c r="AS10" s="37">
        <v>6.0</v>
      </c>
      <c r="AT10" s="38">
        <v>11.0</v>
      </c>
      <c r="AU10" s="38">
        <v>11.0</v>
      </c>
      <c r="AV10" s="38">
        <v>6.0</v>
      </c>
      <c r="AW10" s="38">
        <v>5.0</v>
      </c>
      <c r="AX10" s="41">
        <v>2.0</v>
      </c>
      <c r="AY10" s="37">
        <v>3.0</v>
      </c>
      <c r="AZ10" s="38">
        <v>6.0</v>
      </c>
      <c r="BA10" s="38">
        <v>6.0</v>
      </c>
      <c r="BB10" s="38">
        <v>4.0</v>
      </c>
      <c r="BC10" s="38">
        <v>2.0</v>
      </c>
      <c r="BD10" s="41">
        <v>4.0</v>
      </c>
      <c r="BE10" s="37">
        <v>6.0</v>
      </c>
      <c r="BF10" s="38">
        <v>3.0</v>
      </c>
      <c r="BG10" s="38">
        <v>6.0</v>
      </c>
      <c r="BH10" s="38">
        <v>5.0</v>
      </c>
      <c r="BI10" s="38">
        <v>6.0</v>
      </c>
      <c r="BJ10" s="41">
        <v>6.0</v>
      </c>
      <c r="BK10" s="37">
        <v>1.0</v>
      </c>
      <c r="BL10" s="38">
        <v>3.0</v>
      </c>
      <c r="BM10" s="38">
        <v>7.0</v>
      </c>
      <c r="BN10" s="38">
        <v>4.0</v>
      </c>
      <c r="BO10" s="38">
        <v>2.0</v>
      </c>
      <c r="BP10" s="39">
        <v>1.0</v>
      </c>
      <c r="BQ10" s="40">
        <v>6.0</v>
      </c>
      <c r="BR10" s="38">
        <v>8.0</v>
      </c>
      <c r="BS10" s="38">
        <v>2.0</v>
      </c>
      <c r="BT10" s="38">
        <v>0.0</v>
      </c>
      <c r="BU10" s="38">
        <v>1.0</v>
      </c>
      <c r="BV10" s="39">
        <v>3.0</v>
      </c>
      <c r="BW10" s="42">
        <f t="shared" si="1"/>
        <v>261</v>
      </c>
    </row>
    <row r="11">
      <c r="A11" s="35" t="s">
        <v>30</v>
      </c>
      <c r="B11" s="36" t="s">
        <v>22</v>
      </c>
      <c r="C11" s="37">
        <v>6.0</v>
      </c>
      <c r="D11" s="38">
        <v>3.0</v>
      </c>
      <c r="E11" s="38">
        <v>1.0</v>
      </c>
      <c r="F11" s="38">
        <v>1.0</v>
      </c>
      <c r="G11" s="38">
        <v>5.0</v>
      </c>
      <c r="H11" s="39">
        <v>0.0</v>
      </c>
      <c r="I11" s="37">
        <v>5.0</v>
      </c>
      <c r="J11" s="38">
        <v>1.0</v>
      </c>
      <c r="K11" s="38">
        <v>0.0</v>
      </c>
      <c r="L11" s="38">
        <v>0.0</v>
      </c>
      <c r="M11" s="38">
        <v>3.0</v>
      </c>
      <c r="N11" s="39">
        <v>1.0</v>
      </c>
      <c r="O11" s="40">
        <v>6.0</v>
      </c>
      <c r="P11" s="38">
        <v>5.0</v>
      </c>
      <c r="Q11" s="38">
        <v>1.0</v>
      </c>
      <c r="R11" s="38">
        <v>0.0</v>
      </c>
      <c r="S11" s="38">
        <v>1.0</v>
      </c>
      <c r="T11" s="41">
        <v>0.0</v>
      </c>
      <c r="U11" s="37">
        <v>16.0</v>
      </c>
      <c r="V11" s="38">
        <v>3.0</v>
      </c>
      <c r="W11" s="38">
        <v>1.0</v>
      </c>
      <c r="X11" s="38">
        <v>0.0</v>
      </c>
      <c r="Y11" s="38">
        <v>3.0</v>
      </c>
      <c r="Z11" s="41">
        <v>1.0</v>
      </c>
      <c r="AA11" s="37">
        <v>11.0</v>
      </c>
      <c r="AB11" s="38">
        <v>3.0</v>
      </c>
      <c r="AC11" s="38">
        <v>1.0</v>
      </c>
      <c r="AD11" s="38">
        <v>0.0</v>
      </c>
      <c r="AE11" s="38">
        <v>2.0</v>
      </c>
      <c r="AF11" s="41">
        <v>1.0</v>
      </c>
      <c r="AG11" s="37">
        <v>13.0</v>
      </c>
      <c r="AH11" s="38">
        <v>1.0</v>
      </c>
      <c r="AI11" s="38">
        <v>2.0</v>
      </c>
      <c r="AJ11" s="38">
        <v>2.0</v>
      </c>
      <c r="AK11" s="38">
        <v>2.0</v>
      </c>
      <c r="AL11" s="41">
        <v>1.0</v>
      </c>
      <c r="AM11" s="37">
        <v>15.0</v>
      </c>
      <c r="AN11" s="38">
        <v>2.0</v>
      </c>
      <c r="AO11" s="38">
        <v>2.0</v>
      </c>
      <c r="AP11" s="38">
        <v>0.0</v>
      </c>
      <c r="AQ11" s="38">
        <v>2.0</v>
      </c>
      <c r="AR11" s="41">
        <v>4.0</v>
      </c>
      <c r="AS11" s="37">
        <v>14.0</v>
      </c>
      <c r="AT11" s="38">
        <v>4.0</v>
      </c>
      <c r="AU11" s="38">
        <v>5.0</v>
      </c>
      <c r="AV11" s="38">
        <v>5.0</v>
      </c>
      <c r="AW11" s="38">
        <v>0.0</v>
      </c>
      <c r="AX11" s="41">
        <v>1.0</v>
      </c>
      <c r="AY11" s="37">
        <v>6.0</v>
      </c>
      <c r="AZ11" s="38">
        <v>8.0</v>
      </c>
      <c r="BA11" s="38">
        <v>4.0</v>
      </c>
      <c r="BB11" s="38">
        <v>5.0</v>
      </c>
      <c r="BC11" s="38">
        <v>1.0</v>
      </c>
      <c r="BD11" s="41">
        <v>3.0</v>
      </c>
      <c r="BE11" s="37">
        <v>3.0</v>
      </c>
      <c r="BF11" s="38">
        <v>4.0</v>
      </c>
      <c r="BG11" s="38">
        <v>4.0</v>
      </c>
      <c r="BH11" s="38">
        <v>0.0</v>
      </c>
      <c r="BI11" s="38">
        <v>2.0</v>
      </c>
      <c r="BJ11" s="41">
        <v>2.0</v>
      </c>
      <c r="BK11" s="37">
        <v>9.0</v>
      </c>
      <c r="BL11" s="38">
        <v>3.0</v>
      </c>
      <c r="BM11" s="38">
        <v>3.0</v>
      </c>
      <c r="BN11" s="38">
        <v>2.0</v>
      </c>
      <c r="BO11" s="38">
        <v>1.0</v>
      </c>
      <c r="BP11" s="39">
        <v>4.0</v>
      </c>
      <c r="BQ11" s="40">
        <v>12.0</v>
      </c>
      <c r="BR11" s="38">
        <v>7.0</v>
      </c>
      <c r="BS11" s="38">
        <v>4.0</v>
      </c>
      <c r="BT11" s="38">
        <v>1.0</v>
      </c>
      <c r="BU11" s="38">
        <v>3.0</v>
      </c>
      <c r="BV11" s="39">
        <v>1.0</v>
      </c>
      <c r="BW11" s="42">
        <f t="shared" si="1"/>
        <v>248</v>
      </c>
    </row>
    <row r="12">
      <c r="A12" s="35" t="s">
        <v>30</v>
      </c>
      <c r="B12" s="36" t="s">
        <v>23</v>
      </c>
      <c r="C12" s="37">
        <v>13.0</v>
      </c>
      <c r="D12" s="38">
        <v>4.0</v>
      </c>
      <c r="E12" s="38">
        <v>4.0</v>
      </c>
      <c r="F12" s="38">
        <v>1.0</v>
      </c>
      <c r="G12" s="38">
        <v>1.0</v>
      </c>
      <c r="H12" s="39">
        <v>6.0</v>
      </c>
      <c r="I12" s="37">
        <v>5.0</v>
      </c>
      <c r="J12" s="38">
        <v>5.0</v>
      </c>
      <c r="K12" s="38">
        <v>12.0</v>
      </c>
      <c r="L12" s="38">
        <v>0.0</v>
      </c>
      <c r="M12" s="38">
        <v>2.0</v>
      </c>
      <c r="N12" s="39">
        <v>6.0</v>
      </c>
      <c r="O12" s="40">
        <v>13.0</v>
      </c>
      <c r="P12" s="38">
        <v>2.0</v>
      </c>
      <c r="Q12" s="38">
        <v>5.0</v>
      </c>
      <c r="R12" s="38">
        <v>3.0</v>
      </c>
      <c r="S12" s="38">
        <v>2.0</v>
      </c>
      <c r="T12" s="41">
        <v>7.0</v>
      </c>
      <c r="U12" s="37">
        <v>11.0</v>
      </c>
      <c r="V12" s="38">
        <v>6.0</v>
      </c>
      <c r="W12" s="38">
        <v>5.0</v>
      </c>
      <c r="X12" s="38">
        <v>2.0</v>
      </c>
      <c r="Y12" s="38">
        <v>4.0</v>
      </c>
      <c r="Z12" s="41">
        <v>0.0</v>
      </c>
      <c r="AA12" s="37">
        <v>16.0</v>
      </c>
      <c r="AB12" s="38">
        <v>5.0</v>
      </c>
      <c r="AC12" s="38">
        <v>4.0</v>
      </c>
      <c r="AD12" s="38">
        <v>7.0</v>
      </c>
      <c r="AE12" s="38">
        <v>3.0</v>
      </c>
      <c r="AF12" s="41">
        <v>7.0</v>
      </c>
      <c r="AG12" s="37">
        <v>6.0</v>
      </c>
      <c r="AH12" s="38">
        <v>7.0</v>
      </c>
      <c r="AI12" s="38">
        <v>2.0</v>
      </c>
      <c r="AJ12" s="38">
        <v>4.0</v>
      </c>
      <c r="AK12" s="38">
        <v>4.0</v>
      </c>
      <c r="AL12" s="41">
        <v>7.0</v>
      </c>
      <c r="AM12" s="37">
        <v>8.0</v>
      </c>
      <c r="AN12" s="38">
        <v>2.0</v>
      </c>
      <c r="AO12" s="38">
        <v>5.0</v>
      </c>
      <c r="AP12" s="38">
        <v>1.0</v>
      </c>
      <c r="AQ12" s="38">
        <v>5.0</v>
      </c>
      <c r="AR12" s="41">
        <v>7.0</v>
      </c>
      <c r="AS12" s="37">
        <v>6.0</v>
      </c>
      <c r="AT12" s="38">
        <v>7.0</v>
      </c>
      <c r="AU12" s="38">
        <v>6.0</v>
      </c>
      <c r="AV12" s="38">
        <v>5.0</v>
      </c>
      <c r="AW12" s="38">
        <v>6.0</v>
      </c>
      <c r="AX12" s="41">
        <v>17.0</v>
      </c>
      <c r="AY12" s="37">
        <v>11.0</v>
      </c>
      <c r="AZ12" s="38">
        <v>6.0</v>
      </c>
      <c r="BA12" s="38">
        <v>8.0</v>
      </c>
      <c r="BB12" s="38">
        <v>2.0</v>
      </c>
      <c r="BC12" s="38">
        <v>3.0</v>
      </c>
      <c r="BD12" s="41">
        <v>6.0</v>
      </c>
      <c r="BE12" s="37">
        <v>6.0</v>
      </c>
      <c r="BF12" s="38">
        <v>3.0</v>
      </c>
      <c r="BG12" s="38">
        <v>2.0</v>
      </c>
      <c r="BH12" s="38">
        <v>3.0</v>
      </c>
      <c r="BI12" s="38">
        <v>3.0</v>
      </c>
      <c r="BJ12" s="41">
        <v>4.0</v>
      </c>
      <c r="BK12" s="37">
        <v>9.0</v>
      </c>
      <c r="BL12" s="38">
        <v>3.0</v>
      </c>
      <c r="BM12" s="38">
        <v>3.0</v>
      </c>
      <c r="BN12" s="38">
        <v>0.0</v>
      </c>
      <c r="BO12" s="38">
        <v>2.0</v>
      </c>
      <c r="BP12" s="39">
        <v>7.0</v>
      </c>
      <c r="BQ12" s="40">
        <v>7.0</v>
      </c>
      <c r="BR12" s="38">
        <v>6.0</v>
      </c>
      <c r="BS12" s="38">
        <v>1.0</v>
      </c>
      <c r="BT12" s="38">
        <v>1.0</v>
      </c>
      <c r="BU12" s="38">
        <v>4.0</v>
      </c>
      <c r="BV12" s="39">
        <v>6.0</v>
      </c>
      <c r="BW12" s="42">
        <f t="shared" si="1"/>
        <v>372</v>
      </c>
    </row>
    <row r="13">
      <c r="A13" s="35" t="s">
        <v>31</v>
      </c>
      <c r="B13" s="36" t="s">
        <v>22</v>
      </c>
      <c r="C13" s="37">
        <v>8.0</v>
      </c>
      <c r="D13" s="38">
        <v>10.0</v>
      </c>
      <c r="E13" s="38">
        <v>3.0</v>
      </c>
      <c r="F13" s="38">
        <v>1.0</v>
      </c>
      <c r="G13" s="38">
        <v>0.0</v>
      </c>
      <c r="H13" s="39">
        <v>0.0</v>
      </c>
      <c r="I13" s="37">
        <v>7.0</v>
      </c>
      <c r="J13" s="38">
        <v>6.0</v>
      </c>
      <c r="K13" s="38">
        <v>2.0</v>
      </c>
      <c r="L13" s="38">
        <v>0.0</v>
      </c>
      <c r="M13" s="38">
        <v>0.0</v>
      </c>
      <c r="N13" s="39">
        <v>1.0</v>
      </c>
      <c r="O13" s="40">
        <v>9.0</v>
      </c>
      <c r="P13" s="38">
        <v>8.0</v>
      </c>
      <c r="Q13" s="38">
        <v>7.0</v>
      </c>
      <c r="R13" s="38">
        <v>1.0</v>
      </c>
      <c r="S13" s="38">
        <v>1.0</v>
      </c>
      <c r="T13" s="41">
        <v>0.0</v>
      </c>
      <c r="U13" s="37">
        <v>7.0</v>
      </c>
      <c r="V13" s="38">
        <v>3.0</v>
      </c>
      <c r="W13" s="38">
        <v>3.0</v>
      </c>
      <c r="X13" s="38">
        <v>7.0</v>
      </c>
      <c r="Y13" s="38">
        <v>0.0</v>
      </c>
      <c r="Z13" s="41">
        <v>0.0</v>
      </c>
      <c r="AA13" s="37">
        <v>7.0</v>
      </c>
      <c r="AB13" s="38">
        <v>6.0</v>
      </c>
      <c r="AC13" s="38">
        <v>5.0</v>
      </c>
      <c r="AD13" s="38">
        <v>4.0</v>
      </c>
      <c r="AE13" s="38">
        <v>2.0</v>
      </c>
      <c r="AF13" s="41">
        <v>3.0</v>
      </c>
      <c r="AG13" s="37">
        <v>5.0</v>
      </c>
      <c r="AH13" s="38">
        <v>3.0</v>
      </c>
      <c r="AI13" s="38">
        <v>2.0</v>
      </c>
      <c r="AJ13" s="38">
        <v>2.0</v>
      </c>
      <c r="AK13" s="38">
        <v>1.0</v>
      </c>
      <c r="AL13" s="41">
        <v>3.0</v>
      </c>
      <c r="AM13" s="37">
        <v>6.0</v>
      </c>
      <c r="AN13" s="38">
        <v>9.0</v>
      </c>
      <c r="AO13" s="38">
        <v>2.0</v>
      </c>
      <c r="AP13" s="38">
        <v>1.0</v>
      </c>
      <c r="AQ13" s="38">
        <v>1.0</v>
      </c>
      <c r="AR13" s="41">
        <v>0.0</v>
      </c>
      <c r="AS13" s="37">
        <v>10.0</v>
      </c>
      <c r="AT13" s="38">
        <v>18.0</v>
      </c>
      <c r="AU13" s="38">
        <v>3.0</v>
      </c>
      <c r="AV13" s="38">
        <v>2.0</v>
      </c>
      <c r="AW13" s="38">
        <v>2.0</v>
      </c>
      <c r="AX13" s="41">
        <v>7.0</v>
      </c>
      <c r="AY13" s="37">
        <v>1.0</v>
      </c>
      <c r="AZ13" s="38">
        <v>8.0</v>
      </c>
      <c r="BA13" s="38">
        <v>5.0</v>
      </c>
      <c r="BB13" s="38">
        <v>5.0</v>
      </c>
      <c r="BC13" s="38">
        <v>2.0</v>
      </c>
      <c r="BD13" s="41">
        <v>1.0</v>
      </c>
      <c r="BE13" s="37">
        <v>6.0</v>
      </c>
      <c r="BF13" s="38">
        <v>5.0</v>
      </c>
      <c r="BG13" s="38">
        <v>1.0</v>
      </c>
      <c r="BH13" s="38">
        <v>1.0</v>
      </c>
      <c r="BI13" s="38">
        <v>3.0</v>
      </c>
      <c r="BJ13" s="41">
        <v>3.0</v>
      </c>
      <c r="BK13" s="37">
        <v>1.0</v>
      </c>
      <c r="BL13" s="38">
        <v>2.0</v>
      </c>
      <c r="BM13" s="38">
        <v>4.0</v>
      </c>
      <c r="BN13" s="38">
        <v>2.0</v>
      </c>
      <c r="BO13" s="38">
        <v>4.0</v>
      </c>
      <c r="BP13" s="39">
        <v>10.0</v>
      </c>
      <c r="BQ13" s="40">
        <v>6.0</v>
      </c>
      <c r="BR13" s="38">
        <v>5.0</v>
      </c>
      <c r="BS13" s="38">
        <v>5.0</v>
      </c>
      <c r="BT13" s="38">
        <v>3.0</v>
      </c>
      <c r="BU13" s="38">
        <v>3.0</v>
      </c>
      <c r="BV13" s="39">
        <v>12.0</v>
      </c>
      <c r="BW13" s="42">
        <f t="shared" si="1"/>
        <v>286</v>
      </c>
    </row>
    <row r="14">
      <c r="A14" s="35" t="s">
        <v>32</v>
      </c>
      <c r="B14" s="36" t="s">
        <v>33</v>
      </c>
      <c r="C14" s="43" t="s">
        <v>25</v>
      </c>
      <c r="D14" s="44" t="s">
        <v>25</v>
      </c>
      <c r="E14" s="44" t="s">
        <v>25</v>
      </c>
      <c r="F14" s="44" t="s">
        <v>25</v>
      </c>
      <c r="G14" s="44" t="s">
        <v>25</v>
      </c>
      <c r="H14" s="45" t="s">
        <v>25</v>
      </c>
      <c r="I14" s="43" t="s">
        <v>25</v>
      </c>
      <c r="J14" s="44" t="s">
        <v>25</v>
      </c>
      <c r="K14" s="44" t="s">
        <v>25</v>
      </c>
      <c r="L14" s="44" t="s">
        <v>25</v>
      </c>
      <c r="M14" s="44" t="s">
        <v>25</v>
      </c>
      <c r="N14" s="45" t="s">
        <v>25</v>
      </c>
      <c r="O14" s="43" t="s">
        <v>25</v>
      </c>
      <c r="P14" s="44" t="s">
        <v>25</v>
      </c>
      <c r="Q14" s="44" t="s">
        <v>25</v>
      </c>
      <c r="R14" s="44" t="s">
        <v>25</v>
      </c>
      <c r="S14" s="44" t="s">
        <v>25</v>
      </c>
      <c r="T14" s="45" t="s">
        <v>25</v>
      </c>
      <c r="U14" s="43" t="s">
        <v>25</v>
      </c>
      <c r="V14" s="44" t="s">
        <v>25</v>
      </c>
      <c r="W14" s="44" t="s">
        <v>25</v>
      </c>
      <c r="X14" s="44" t="s">
        <v>25</v>
      </c>
      <c r="Y14" s="44" t="s">
        <v>25</v>
      </c>
      <c r="Z14" s="45" t="s">
        <v>25</v>
      </c>
      <c r="AA14" s="43" t="s">
        <v>25</v>
      </c>
      <c r="AB14" s="44" t="s">
        <v>25</v>
      </c>
      <c r="AC14" s="44" t="s">
        <v>25</v>
      </c>
      <c r="AD14" s="44" t="s">
        <v>25</v>
      </c>
      <c r="AE14" s="44" t="s">
        <v>25</v>
      </c>
      <c r="AF14" s="45" t="s">
        <v>25</v>
      </c>
      <c r="AG14" s="43" t="s">
        <v>25</v>
      </c>
      <c r="AH14" s="44" t="s">
        <v>25</v>
      </c>
      <c r="AI14" s="44" t="s">
        <v>25</v>
      </c>
      <c r="AJ14" s="44" t="s">
        <v>25</v>
      </c>
      <c r="AK14" s="44" t="s">
        <v>25</v>
      </c>
      <c r="AL14" s="45" t="s">
        <v>25</v>
      </c>
      <c r="AM14" s="43" t="s">
        <v>25</v>
      </c>
      <c r="AN14" s="44" t="s">
        <v>25</v>
      </c>
      <c r="AO14" s="44" t="s">
        <v>25</v>
      </c>
      <c r="AP14" s="44" t="s">
        <v>25</v>
      </c>
      <c r="AQ14" s="44" t="s">
        <v>25</v>
      </c>
      <c r="AR14" s="45" t="s">
        <v>25</v>
      </c>
      <c r="AS14" s="43" t="s">
        <v>25</v>
      </c>
      <c r="AT14" s="44" t="s">
        <v>25</v>
      </c>
      <c r="AU14" s="44" t="s">
        <v>25</v>
      </c>
      <c r="AV14" s="44" t="s">
        <v>25</v>
      </c>
      <c r="AW14" s="44" t="s">
        <v>25</v>
      </c>
      <c r="AX14" s="45" t="s">
        <v>25</v>
      </c>
      <c r="AY14" s="43" t="s">
        <v>25</v>
      </c>
      <c r="AZ14" s="44" t="s">
        <v>25</v>
      </c>
      <c r="BA14" s="44" t="s">
        <v>25</v>
      </c>
      <c r="BB14" s="44" t="s">
        <v>25</v>
      </c>
      <c r="BC14" s="44" t="s">
        <v>25</v>
      </c>
      <c r="BD14" s="45" t="s">
        <v>25</v>
      </c>
      <c r="BE14" s="37">
        <v>10.0</v>
      </c>
      <c r="BF14" s="44" t="s">
        <v>25</v>
      </c>
      <c r="BG14" s="44" t="s">
        <v>25</v>
      </c>
      <c r="BH14" s="44" t="s">
        <v>25</v>
      </c>
      <c r="BI14" s="44" t="s">
        <v>25</v>
      </c>
      <c r="BJ14" s="46" t="s">
        <v>25</v>
      </c>
      <c r="BK14" s="43" t="s">
        <v>25</v>
      </c>
      <c r="BL14" s="44" t="s">
        <v>25</v>
      </c>
      <c r="BM14" s="44" t="s">
        <v>25</v>
      </c>
      <c r="BN14" s="44" t="s">
        <v>25</v>
      </c>
      <c r="BO14" s="44" t="s">
        <v>25</v>
      </c>
      <c r="BP14" s="45" t="s">
        <v>25</v>
      </c>
      <c r="BQ14" s="40">
        <v>3.0</v>
      </c>
      <c r="BR14" s="44" t="s">
        <v>25</v>
      </c>
      <c r="BS14" s="44" t="s">
        <v>25</v>
      </c>
      <c r="BT14" s="44" t="s">
        <v>25</v>
      </c>
      <c r="BU14" s="44" t="s">
        <v>25</v>
      </c>
      <c r="BV14" s="45" t="s">
        <v>25</v>
      </c>
      <c r="BW14" s="42">
        <f t="shared" si="1"/>
        <v>13</v>
      </c>
    </row>
    <row r="15">
      <c r="A15" s="35" t="s">
        <v>34</v>
      </c>
      <c r="B15" s="36" t="s">
        <v>33</v>
      </c>
      <c r="C15" s="47" t="s">
        <v>25</v>
      </c>
      <c r="D15" s="48" t="s">
        <v>25</v>
      </c>
      <c r="E15" s="48" t="s">
        <v>25</v>
      </c>
      <c r="F15" s="48" t="s">
        <v>25</v>
      </c>
      <c r="G15" s="48" t="s">
        <v>25</v>
      </c>
      <c r="H15" s="49" t="s">
        <v>25</v>
      </c>
      <c r="I15" s="47" t="s">
        <v>25</v>
      </c>
      <c r="J15" s="48" t="s">
        <v>25</v>
      </c>
      <c r="K15" s="48" t="s">
        <v>25</v>
      </c>
      <c r="L15" s="48" t="s">
        <v>25</v>
      </c>
      <c r="M15" s="48" t="s">
        <v>25</v>
      </c>
      <c r="N15" s="49" t="s">
        <v>25</v>
      </c>
      <c r="O15" s="47" t="s">
        <v>25</v>
      </c>
      <c r="P15" s="48" t="s">
        <v>25</v>
      </c>
      <c r="Q15" s="48" t="s">
        <v>25</v>
      </c>
      <c r="R15" s="48" t="s">
        <v>25</v>
      </c>
      <c r="S15" s="48" t="s">
        <v>25</v>
      </c>
      <c r="T15" s="49" t="s">
        <v>25</v>
      </c>
      <c r="U15" s="47" t="s">
        <v>25</v>
      </c>
      <c r="V15" s="48" t="s">
        <v>25</v>
      </c>
      <c r="W15" s="48" t="s">
        <v>25</v>
      </c>
      <c r="X15" s="48" t="s">
        <v>25</v>
      </c>
      <c r="Y15" s="48" t="s">
        <v>25</v>
      </c>
      <c r="Z15" s="49" t="s">
        <v>25</v>
      </c>
      <c r="AA15" s="47" t="s">
        <v>25</v>
      </c>
      <c r="AB15" s="48" t="s">
        <v>25</v>
      </c>
      <c r="AC15" s="48" t="s">
        <v>25</v>
      </c>
      <c r="AD15" s="48" t="s">
        <v>25</v>
      </c>
      <c r="AE15" s="48" t="s">
        <v>25</v>
      </c>
      <c r="AF15" s="49" t="s">
        <v>25</v>
      </c>
      <c r="AG15" s="47" t="s">
        <v>25</v>
      </c>
      <c r="AH15" s="48" t="s">
        <v>25</v>
      </c>
      <c r="AI15" s="48" t="s">
        <v>25</v>
      </c>
      <c r="AJ15" s="48" t="s">
        <v>25</v>
      </c>
      <c r="AK15" s="48" t="s">
        <v>25</v>
      </c>
      <c r="AL15" s="49" t="s">
        <v>25</v>
      </c>
      <c r="AM15" s="47" t="s">
        <v>25</v>
      </c>
      <c r="AN15" s="48" t="s">
        <v>25</v>
      </c>
      <c r="AO15" s="48" t="s">
        <v>25</v>
      </c>
      <c r="AP15" s="48" t="s">
        <v>25</v>
      </c>
      <c r="AQ15" s="48" t="s">
        <v>25</v>
      </c>
      <c r="AR15" s="49" t="s">
        <v>25</v>
      </c>
      <c r="AS15" s="47" t="s">
        <v>25</v>
      </c>
      <c r="AT15" s="48" t="s">
        <v>25</v>
      </c>
      <c r="AU15" s="48" t="s">
        <v>25</v>
      </c>
      <c r="AV15" s="48" t="s">
        <v>25</v>
      </c>
      <c r="AW15" s="48" t="s">
        <v>25</v>
      </c>
      <c r="AX15" s="49" t="s">
        <v>25</v>
      </c>
      <c r="AY15" s="47" t="s">
        <v>25</v>
      </c>
      <c r="AZ15" s="48" t="s">
        <v>25</v>
      </c>
      <c r="BA15" s="48" t="s">
        <v>25</v>
      </c>
      <c r="BB15" s="48" t="s">
        <v>25</v>
      </c>
      <c r="BC15" s="48" t="s">
        <v>25</v>
      </c>
      <c r="BD15" s="49" t="s">
        <v>25</v>
      </c>
      <c r="BE15" s="50">
        <v>11.0</v>
      </c>
      <c r="BF15" s="48" t="s">
        <v>25</v>
      </c>
      <c r="BG15" s="48" t="s">
        <v>25</v>
      </c>
      <c r="BH15" s="48" t="s">
        <v>25</v>
      </c>
      <c r="BI15" s="48" t="s">
        <v>25</v>
      </c>
      <c r="BJ15" s="51" t="s">
        <v>25</v>
      </c>
      <c r="BK15" s="47" t="s">
        <v>25</v>
      </c>
      <c r="BL15" s="48" t="s">
        <v>25</v>
      </c>
      <c r="BM15" s="48" t="s">
        <v>25</v>
      </c>
      <c r="BN15" s="48" t="s">
        <v>25</v>
      </c>
      <c r="BO15" s="48" t="s">
        <v>25</v>
      </c>
      <c r="BP15" s="49" t="s">
        <v>25</v>
      </c>
      <c r="BQ15" s="52">
        <v>6.0</v>
      </c>
      <c r="BR15" s="53">
        <v>1.0</v>
      </c>
      <c r="BS15" s="48" t="s">
        <v>25</v>
      </c>
      <c r="BT15" s="48" t="s">
        <v>25</v>
      </c>
      <c r="BU15" s="48" t="s">
        <v>25</v>
      </c>
      <c r="BV15" s="49" t="s">
        <v>25</v>
      </c>
      <c r="BW15" s="42">
        <f t="shared" si="1"/>
        <v>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G1:AL1"/>
    <mergeCell ref="AM1:AR1"/>
    <mergeCell ref="AS1:AX1"/>
    <mergeCell ref="AY1:BD1"/>
    <mergeCell ref="BE1:BJ1"/>
    <mergeCell ref="BK1:BP1"/>
    <mergeCell ref="BQ1:BV1"/>
    <mergeCell ref="BW1:BW2"/>
    <mergeCell ref="A1:A2"/>
    <mergeCell ref="B1:B2"/>
    <mergeCell ref="C1:H1"/>
    <mergeCell ref="I1:N1"/>
    <mergeCell ref="O1:T1"/>
    <mergeCell ref="U1:Z1"/>
    <mergeCell ref="AA1:AF1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4" t="s">
        <v>35</v>
      </c>
      <c r="B1" s="54" t="s">
        <v>36</v>
      </c>
      <c r="C1" s="54" t="s">
        <v>37</v>
      </c>
    </row>
    <row r="2">
      <c r="A2" s="55" t="s">
        <v>38</v>
      </c>
      <c r="B2" s="56" t="s">
        <v>39</v>
      </c>
      <c r="C2" s="56" t="s">
        <v>40</v>
      </c>
    </row>
    <row r="3">
      <c r="A3" s="55" t="s">
        <v>41</v>
      </c>
      <c r="B3" s="56" t="s">
        <v>42</v>
      </c>
      <c r="C3" s="56" t="s">
        <v>43</v>
      </c>
    </row>
    <row r="4">
      <c r="A4" s="55" t="s">
        <v>44</v>
      </c>
      <c r="B4" s="56" t="s">
        <v>45</v>
      </c>
      <c r="C4" s="56" t="s">
        <v>43</v>
      </c>
    </row>
    <row r="5">
      <c r="A5" s="55" t="s">
        <v>46</v>
      </c>
      <c r="B5" s="56" t="s">
        <v>47</v>
      </c>
      <c r="C5" s="56" t="s">
        <v>43</v>
      </c>
    </row>
    <row r="6">
      <c r="A6" s="55" t="s">
        <v>48</v>
      </c>
      <c r="B6" s="56" t="s">
        <v>49</v>
      </c>
      <c r="C6" s="56" t="s">
        <v>43</v>
      </c>
    </row>
    <row r="7">
      <c r="A7" s="55" t="s">
        <v>50</v>
      </c>
      <c r="B7" s="56" t="s">
        <v>51</v>
      </c>
      <c r="C7" s="56" t="s">
        <v>43</v>
      </c>
    </row>
    <row r="8">
      <c r="A8" s="55" t="s">
        <v>52</v>
      </c>
      <c r="B8" s="56" t="s">
        <v>53</v>
      </c>
      <c r="C8" s="56" t="s">
        <v>40</v>
      </c>
    </row>
    <row r="9">
      <c r="A9" s="55" t="s">
        <v>54</v>
      </c>
      <c r="B9" s="56" t="s">
        <v>55</v>
      </c>
      <c r="C9" s="56" t="s">
        <v>43</v>
      </c>
    </row>
    <row r="10">
      <c r="A10" s="55" t="s">
        <v>56</v>
      </c>
      <c r="B10" s="56" t="s">
        <v>57</v>
      </c>
      <c r="C10" s="56" t="s">
        <v>43</v>
      </c>
    </row>
    <row r="11">
      <c r="A11" s="55" t="s">
        <v>58</v>
      </c>
      <c r="B11" s="56" t="s">
        <v>59</v>
      </c>
      <c r="C11" s="56" t="s">
        <v>60</v>
      </c>
    </row>
    <row r="12">
      <c r="A12" s="55" t="s">
        <v>61</v>
      </c>
      <c r="B12" s="56" t="s">
        <v>59</v>
      </c>
      <c r="C12" s="56" t="s">
        <v>62</v>
      </c>
    </row>
    <row r="13">
      <c r="A13" s="55" t="s">
        <v>63</v>
      </c>
      <c r="B13" s="56" t="s">
        <v>64</v>
      </c>
      <c r="C13" s="56" t="s">
        <v>65</v>
      </c>
    </row>
    <row r="14">
      <c r="A14" s="55" t="s">
        <v>66</v>
      </c>
      <c r="B14" s="56" t="s">
        <v>67</v>
      </c>
      <c r="C14" s="56" t="s">
        <v>68</v>
      </c>
    </row>
    <row r="15">
      <c r="A15" s="55" t="s">
        <v>69</v>
      </c>
      <c r="B15" s="56" t="s">
        <v>70</v>
      </c>
      <c r="C15" s="56" t="s">
        <v>71</v>
      </c>
    </row>
    <row r="16">
      <c r="A16" s="55" t="s">
        <v>72</v>
      </c>
      <c r="B16" s="56" t="s">
        <v>73</v>
      </c>
      <c r="C16" s="56" t="s">
        <v>74</v>
      </c>
    </row>
    <row r="17">
      <c r="A17" s="57" t="s">
        <v>75</v>
      </c>
      <c r="B17" s="58" t="s">
        <v>76</v>
      </c>
      <c r="C17" s="59"/>
    </row>
    <row r="18">
      <c r="A18" s="55" t="s">
        <v>77</v>
      </c>
      <c r="B18" s="56" t="s">
        <v>78</v>
      </c>
      <c r="C18" s="56" t="s">
        <v>40</v>
      </c>
    </row>
    <row r="19">
      <c r="A19" s="55" t="s">
        <v>79</v>
      </c>
      <c r="B19" s="56" t="s">
        <v>80</v>
      </c>
      <c r="C19" s="56" t="s">
        <v>40</v>
      </c>
    </row>
    <row r="20">
      <c r="A20" s="55" t="s">
        <v>81</v>
      </c>
      <c r="B20" s="56" t="s">
        <v>82</v>
      </c>
      <c r="C20" s="56" t="s">
        <v>40</v>
      </c>
    </row>
    <row r="21">
      <c r="A21" s="55" t="s">
        <v>83</v>
      </c>
      <c r="B21" s="56" t="s">
        <v>84</v>
      </c>
      <c r="C21" s="56" t="s">
        <v>40</v>
      </c>
    </row>
    <row r="22">
      <c r="A22" s="55" t="s">
        <v>85</v>
      </c>
      <c r="B22" s="56" t="s">
        <v>86</v>
      </c>
      <c r="C22" s="56" t="s">
        <v>40</v>
      </c>
    </row>
    <row r="23">
      <c r="A23" s="55" t="s">
        <v>87</v>
      </c>
      <c r="B23" s="56" t="s">
        <v>88</v>
      </c>
      <c r="C23" s="56" t="s">
        <v>40</v>
      </c>
    </row>
    <row r="24">
      <c r="A24" s="55" t="s">
        <v>89</v>
      </c>
      <c r="B24" s="56" t="s">
        <v>90</v>
      </c>
      <c r="C24" s="56" t="s">
        <v>91</v>
      </c>
    </row>
    <row r="25">
      <c r="A25" s="55" t="s">
        <v>92</v>
      </c>
      <c r="B25" s="56" t="s">
        <v>93</v>
      </c>
      <c r="C25" s="56" t="s">
        <v>43</v>
      </c>
    </row>
    <row r="26">
      <c r="A26" s="55" t="s">
        <v>94</v>
      </c>
      <c r="B26" s="56" t="s">
        <v>95</v>
      </c>
      <c r="C26" s="56" t="s">
        <v>96</v>
      </c>
    </row>
    <row r="27">
      <c r="A27" s="55" t="s">
        <v>97</v>
      </c>
      <c r="B27" s="56" t="s">
        <v>98</v>
      </c>
      <c r="C27" s="56" t="s">
        <v>96</v>
      </c>
    </row>
    <row r="28">
      <c r="A28" s="55" t="s">
        <v>99</v>
      </c>
      <c r="B28" s="56" t="s">
        <v>100</v>
      </c>
      <c r="C28" s="56" t="s">
        <v>96</v>
      </c>
    </row>
    <row r="29">
      <c r="A29" s="55" t="s">
        <v>101</v>
      </c>
      <c r="B29" s="56" t="s">
        <v>102</v>
      </c>
      <c r="C29" s="56" t="s">
        <v>96</v>
      </c>
    </row>
    <row r="30">
      <c r="A30" s="55" t="s">
        <v>103</v>
      </c>
      <c r="B30" s="56" t="s">
        <v>104</v>
      </c>
      <c r="C30" s="56" t="s">
        <v>43</v>
      </c>
    </row>
    <row r="31">
      <c r="A31" s="55" t="s">
        <v>105</v>
      </c>
      <c r="B31" s="56" t="s">
        <v>106</v>
      </c>
      <c r="C31" s="56" t="s">
        <v>43</v>
      </c>
    </row>
    <row r="32">
      <c r="A32" s="55" t="s">
        <v>107</v>
      </c>
      <c r="B32" s="56" t="s">
        <v>108</v>
      </c>
      <c r="C32" s="56" t="s">
        <v>109</v>
      </c>
    </row>
    <row r="33">
      <c r="A33" s="55" t="s">
        <v>110</v>
      </c>
      <c r="B33" s="56" t="s">
        <v>111</v>
      </c>
      <c r="C33" s="56" t="s">
        <v>43</v>
      </c>
    </row>
    <row r="34">
      <c r="A34" s="55" t="s">
        <v>112</v>
      </c>
      <c r="B34" s="56" t="s">
        <v>113</v>
      </c>
      <c r="C34" s="56" t="s">
        <v>65</v>
      </c>
    </row>
    <row r="35">
      <c r="A35" s="55" t="s">
        <v>114</v>
      </c>
      <c r="B35" s="56" t="s">
        <v>115</v>
      </c>
      <c r="C35" s="56" t="s">
        <v>116</v>
      </c>
    </row>
    <row r="36">
      <c r="A36" s="55" t="s">
        <v>117</v>
      </c>
      <c r="B36" s="56" t="s">
        <v>118</v>
      </c>
      <c r="C36" s="56" t="s">
        <v>119</v>
      </c>
    </row>
    <row r="37">
      <c r="A37" s="55" t="s">
        <v>120</v>
      </c>
      <c r="B37" s="56" t="s">
        <v>121</v>
      </c>
      <c r="C37" s="56" t="s">
        <v>119</v>
      </c>
    </row>
    <row r="38">
      <c r="A38" s="55" t="s">
        <v>122</v>
      </c>
      <c r="B38" s="56" t="s">
        <v>123</v>
      </c>
      <c r="C38" s="56" t="s">
        <v>43</v>
      </c>
    </row>
    <row r="39">
      <c r="A39" s="55" t="s">
        <v>124</v>
      </c>
      <c r="B39" s="56" t="s">
        <v>125</v>
      </c>
      <c r="C39" s="56" t="s">
        <v>43</v>
      </c>
    </row>
    <row r="40">
      <c r="A40" s="55" t="s">
        <v>126</v>
      </c>
      <c r="B40" s="56" t="s">
        <v>127</v>
      </c>
      <c r="C40" s="56" t="s">
        <v>128</v>
      </c>
    </row>
    <row r="41">
      <c r="A41" s="55" t="s">
        <v>129</v>
      </c>
      <c r="B41" s="56" t="s">
        <v>130</v>
      </c>
      <c r="C41" s="55" t="s">
        <v>131</v>
      </c>
    </row>
    <row r="42">
      <c r="A42" s="55" t="s">
        <v>132</v>
      </c>
      <c r="B42" s="56" t="s">
        <v>133</v>
      </c>
      <c r="C42" s="56" t="s">
        <v>134</v>
      </c>
    </row>
    <row r="43">
      <c r="A43" s="55" t="s">
        <v>135</v>
      </c>
      <c r="B43" s="56" t="s">
        <v>136</v>
      </c>
      <c r="C43" s="55" t="s">
        <v>137</v>
      </c>
    </row>
    <row r="44">
      <c r="A44" s="57" t="s">
        <v>138</v>
      </c>
      <c r="B44" s="59"/>
      <c r="C44" s="59"/>
    </row>
    <row r="45">
      <c r="A45" s="57" t="s">
        <v>139</v>
      </c>
      <c r="B45" s="59"/>
      <c r="C45" s="59"/>
    </row>
    <row r="46">
      <c r="A46" s="55" t="s">
        <v>140</v>
      </c>
      <c r="B46" s="56" t="s">
        <v>141</v>
      </c>
      <c r="C46" s="55" t="s">
        <v>142</v>
      </c>
    </row>
    <row r="47">
      <c r="A47" s="55" t="s">
        <v>143</v>
      </c>
      <c r="B47" s="56" t="s">
        <v>141</v>
      </c>
      <c r="C47" s="55" t="s">
        <v>144</v>
      </c>
    </row>
    <row r="48">
      <c r="A48" s="55" t="s">
        <v>145</v>
      </c>
      <c r="B48" s="56" t="s">
        <v>146</v>
      </c>
      <c r="C48" s="56" t="s">
        <v>43</v>
      </c>
    </row>
    <row r="49">
      <c r="A49" s="55" t="s">
        <v>147</v>
      </c>
      <c r="B49" s="56" t="s">
        <v>148</v>
      </c>
      <c r="C49" s="56" t="s">
        <v>43</v>
      </c>
    </row>
    <row r="50">
      <c r="A50" s="55" t="s">
        <v>149</v>
      </c>
      <c r="B50" s="56" t="s">
        <v>150</v>
      </c>
      <c r="C50" s="55" t="s">
        <v>151</v>
      </c>
    </row>
    <row r="51">
      <c r="A51" s="57" t="s">
        <v>152</v>
      </c>
      <c r="B51" s="59"/>
      <c r="C51" s="59"/>
    </row>
    <row r="52">
      <c r="A52" s="55" t="s">
        <v>153</v>
      </c>
      <c r="B52" s="56" t="s">
        <v>154</v>
      </c>
      <c r="C52" s="56" t="s">
        <v>155</v>
      </c>
    </row>
    <row r="53">
      <c r="A53" s="55" t="s">
        <v>156</v>
      </c>
      <c r="B53" s="56" t="s">
        <v>157</v>
      </c>
      <c r="C53" s="56" t="s">
        <v>158</v>
      </c>
    </row>
    <row r="54">
      <c r="A54" s="55" t="s">
        <v>159</v>
      </c>
      <c r="B54" s="56" t="s">
        <v>160</v>
      </c>
      <c r="C54" s="56" t="s">
        <v>43</v>
      </c>
    </row>
    <row r="55">
      <c r="A55" s="55" t="s">
        <v>161</v>
      </c>
      <c r="B55" s="56" t="s">
        <v>162</v>
      </c>
      <c r="C55" s="56" t="s">
        <v>43</v>
      </c>
    </row>
    <row r="56">
      <c r="A56" s="55" t="s">
        <v>163</v>
      </c>
      <c r="B56" s="56" t="s">
        <v>164</v>
      </c>
      <c r="C56" s="56" t="s">
        <v>43</v>
      </c>
    </row>
    <row r="57">
      <c r="A57" s="55" t="s">
        <v>165</v>
      </c>
      <c r="B57" s="56" t="s">
        <v>166</v>
      </c>
      <c r="C57" s="56" t="s">
        <v>43</v>
      </c>
    </row>
    <row r="58">
      <c r="A58" s="55" t="s">
        <v>167</v>
      </c>
      <c r="B58" s="56" t="s">
        <v>168</v>
      </c>
      <c r="C58" s="56" t="s">
        <v>43</v>
      </c>
    </row>
    <row r="59">
      <c r="A59" s="55" t="s">
        <v>169</v>
      </c>
      <c r="B59" s="56" t="s">
        <v>170</v>
      </c>
      <c r="C59" s="56" t="s">
        <v>43</v>
      </c>
    </row>
    <row r="60">
      <c r="A60" s="55" t="s">
        <v>171</v>
      </c>
      <c r="B60" s="56" t="s">
        <v>172</v>
      </c>
      <c r="C60" s="56" t="s">
        <v>43</v>
      </c>
    </row>
    <row r="61">
      <c r="A61" s="55" t="s">
        <v>173</v>
      </c>
      <c r="B61" s="56" t="s">
        <v>174</v>
      </c>
      <c r="C61" s="56" t="s">
        <v>43</v>
      </c>
    </row>
    <row r="62">
      <c r="A62" s="55" t="s">
        <v>175</v>
      </c>
      <c r="B62" s="56" t="s">
        <v>176</v>
      </c>
      <c r="C62" s="56" t="s">
        <v>43</v>
      </c>
    </row>
    <row r="63">
      <c r="A63" s="55" t="s">
        <v>177</v>
      </c>
      <c r="B63" s="56" t="s">
        <v>178</v>
      </c>
      <c r="C63" s="56" t="s">
        <v>43</v>
      </c>
    </row>
    <row r="64">
      <c r="A64" s="55" t="s">
        <v>179</v>
      </c>
      <c r="B64" s="56" t="s">
        <v>180</v>
      </c>
      <c r="C64" s="56" t="s">
        <v>43</v>
      </c>
    </row>
    <row r="65">
      <c r="A65" s="55" t="s">
        <v>181</v>
      </c>
      <c r="B65" s="56" t="s">
        <v>182</v>
      </c>
      <c r="C65" s="56" t="s">
        <v>43</v>
      </c>
    </row>
    <row r="66">
      <c r="A66" s="55" t="s">
        <v>183</v>
      </c>
      <c r="B66" s="56" t="s">
        <v>184</v>
      </c>
      <c r="C66" s="55" t="s">
        <v>185</v>
      </c>
    </row>
    <row r="67">
      <c r="A67" s="55" t="s">
        <v>186</v>
      </c>
      <c r="B67" s="56" t="s">
        <v>187</v>
      </c>
      <c r="C67" s="56" t="s">
        <v>43</v>
      </c>
    </row>
    <row r="68">
      <c r="A68" s="55" t="s">
        <v>188</v>
      </c>
      <c r="B68" s="56" t="s">
        <v>189</v>
      </c>
      <c r="C68" s="56" t="s">
        <v>43</v>
      </c>
    </row>
    <row r="69">
      <c r="A69" s="55" t="s">
        <v>190</v>
      </c>
      <c r="B69" s="56" t="s">
        <v>191</v>
      </c>
      <c r="C69" s="56" t="s">
        <v>43</v>
      </c>
    </row>
    <row r="70">
      <c r="A70" s="55" t="s">
        <v>192</v>
      </c>
      <c r="B70" s="56" t="s">
        <v>193</v>
      </c>
      <c r="C70" s="56" t="s">
        <v>43</v>
      </c>
    </row>
    <row r="71">
      <c r="A71" s="56" t="s">
        <v>194</v>
      </c>
      <c r="B71" s="60" t="s">
        <v>195</v>
      </c>
      <c r="C71" s="61"/>
    </row>
  </sheetData>
  <mergeCells count="1">
    <mergeCell ref="B71:C7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43"/>
    <col customWidth="1" min="2" max="2" width="10.43"/>
    <col customWidth="1" min="3" max="3" width="43.14"/>
    <col customWidth="1" min="4" max="26" width="8.71"/>
  </cols>
  <sheetData>
    <row r="1">
      <c r="A1" s="62" t="s">
        <v>196</v>
      </c>
      <c r="B1" s="4"/>
      <c r="C1" s="5"/>
    </row>
    <row r="2">
      <c r="A2" s="63" t="s">
        <v>0</v>
      </c>
      <c r="B2" s="64" t="s">
        <v>1</v>
      </c>
      <c r="C2" s="65" t="s">
        <v>197</v>
      </c>
    </row>
    <row r="3">
      <c r="A3" s="66" t="s">
        <v>21</v>
      </c>
      <c r="B3" s="67" t="s">
        <v>22</v>
      </c>
      <c r="C3" s="68">
        <v>40.0</v>
      </c>
    </row>
    <row r="4">
      <c r="A4" s="66" t="s">
        <v>21</v>
      </c>
      <c r="B4" s="67" t="s">
        <v>23</v>
      </c>
      <c r="C4" s="68">
        <v>40.0</v>
      </c>
    </row>
    <row r="5">
      <c r="A5" s="66" t="s">
        <v>24</v>
      </c>
      <c r="B5" s="67" t="s">
        <v>22</v>
      </c>
      <c r="C5" s="68">
        <v>40.0</v>
      </c>
    </row>
    <row r="6">
      <c r="A6" s="66" t="s">
        <v>26</v>
      </c>
      <c r="B6" s="67" t="s">
        <v>23</v>
      </c>
      <c r="C6" s="68">
        <v>40.0</v>
      </c>
    </row>
    <row r="7">
      <c r="A7" s="66" t="s">
        <v>27</v>
      </c>
      <c r="B7" s="67" t="s">
        <v>23</v>
      </c>
      <c r="C7" s="68">
        <v>40.0</v>
      </c>
    </row>
    <row r="8">
      <c r="A8" s="66" t="s">
        <v>27</v>
      </c>
      <c r="B8" s="67" t="s">
        <v>28</v>
      </c>
      <c r="C8" s="68">
        <v>40.0</v>
      </c>
    </row>
    <row r="9">
      <c r="A9" s="66" t="s">
        <v>29</v>
      </c>
      <c r="B9" s="67" t="s">
        <v>22</v>
      </c>
      <c r="C9" s="68">
        <v>40.0</v>
      </c>
    </row>
    <row r="10">
      <c r="A10" s="66" t="s">
        <v>29</v>
      </c>
      <c r="B10" s="67" t="s">
        <v>23</v>
      </c>
      <c r="C10" s="68">
        <v>40.0</v>
      </c>
    </row>
    <row r="11">
      <c r="A11" s="66" t="s">
        <v>30</v>
      </c>
      <c r="B11" s="67" t="s">
        <v>22</v>
      </c>
      <c r="C11" s="68">
        <v>40.0</v>
      </c>
    </row>
    <row r="12">
      <c r="A12" s="66" t="s">
        <v>30</v>
      </c>
      <c r="B12" s="67" t="s">
        <v>23</v>
      </c>
      <c r="C12" s="68">
        <v>40.0</v>
      </c>
    </row>
    <row r="13">
      <c r="A13" s="66" t="s">
        <v>31</v>
      </c>
      <c r="B13" s="67" t="s">
        <v>22</v>
      </c>
      <c r="C13" s="68">
        <v>40.0</v>
      </c>
    </row>
    <row r="14">
      <c r="A14" s="69" t="s">
        <v>14</v>
      </c>
      <c r="B14" s="70"/>
      <c r="C14" s="71">
        <f>SUM(C3:C13)</f>
        <v>440</v>
      </c>
    </row>
    <row r="16">
      <c r="A16" s="62" t="s">
        <v>198</v>
      </c>
      <c r="B16" s="4"/>
      <c r="C16" s="5"/>
    </row>
    <row r="17">
      <c r="A17" s="63" t="s">
        <v>0</v>
      </c>
      <c r="B17" s="64" t="s">
        <v>1</v>
      </c>
      <c r="C17" s="65" t="s">
        <v>197</v>
      </c>
    </row>
    <row r="18">
      <c r="A18" s="66" t="s">
        <v>32</v>
      </c>
      <c r="B18" s="67" t="s">
        <v>33</v>
      </c>
      <c r="C18" s="68">
        <v>40.0</v>
      </c>
    </row>
    <row r="19">
      <c r="A19" s="66" t="s">
        <v>34</v>
      </c>
      <c r="B19" s="67" t="s">
        <v>33</v>
      </c>
      <c r="C19" s="68">
        <v>40.0</v>
      </c>
    </row>
    <row r="20">
      <c r="A20" s="69" t="s">
        <v>14</v>
      </c>
      <c r="B20" s="70"/>
      <c r="C20" s="71">
        <v>80.0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A14:B14"/>
    <mergeCell ref="A16:C16"/>
    <mergeCell ref="A20:B20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5"/>
      <c r="I1" s="3" t="s">
        <v>3</v>
      </c>
      <c r="J1" s="4"/>
      <c r="K1" s="4"/>
      <c r="L1" s="4"/>
      <c r="M1" s="4"/>
      <c r="N1" s="5"/>
      <c r="O1" s="6" t="s">
        <v>4</v>
      </c>
      <c r="P1" s="4"/>
      <c r="Q1" s="4"/>
      <c r="R1" s="4"/>
      <c r="S1" s="4"/>
      <c r="T1" s="7"/>
      <c r="U1" s="8" t="s">
        <v>5</v>
      </c>
      <c r="V1" s="4"/>
      <c r="W1" s="4"/>
      <c r="X1" s="4"/>
      <c r="Y1" s="4"/>
      <c r="Z1" s="7"/>
      <c r="AA1" s="9" t="s">
        <v>6</v>
      </c>
      <c r="AB1" s="4"/>
      <c r="AC1" s="4"/>
      <c r="AD1" s="4"/>
      <c r="AE1" s="4"/>
      <c r="AF1" s="7"/>
      <c r="AG1" s="9" t="s">
        <v>7</v>
      </c>
      <c r="AH1" s="4"/>
      <c r="AI1" s="4"/>
      <c r="AJ1" s="4"/>
      <c r="AK1" s="4"/>
      <c r="AL1" s="7"/>
      <c r="AM1" s="10" t="s">
        <v>8</v>
      </c>
      <c r="AN1" s="4"/>
      <c r="AO1" s="4"/>
      <c r="AP1" s="4"/>
      <c r="AQ1" s="4"/>
      <c r="AR1" s="7"/>
      <c r="AS1" s="10" t="s">
        <v>9</v>
      </c>
      <c r="AT1" s="4"/>
      <c r="AU1" s="4"/>
      <c r="AV1" s="4"/>
      <c r="AW1" s="4"/>
      <c r="AX1" s="7"/>
      <c r="AY1" s="11" t="s">
        <v>10</v>
      </c>
      <c r="AZ1" s="4"/>
      <c r="BA1" s="4"/>
      <c r="BB1" s="4"/>
      <c r="BC1" s="4"/>
      <c r="BD1" s="7"/>
      <c r="BE1" s="11" t="s">
        <v>11</v>
      </c>
      <c r="BF1" s="4"/>
      <c r="BG1" s="4"/>
      <c r="BH1" s="4"/>
      <c r="BI1" s="4"/>
      <c r="BJ1" s="7"/>
      <c r="BK1" s="12" t="s">
        <v>12</v>
      </c>
      <c r="BL1" s="4"/>
      <c r="BM1" s="4"/>
      <c r="BN1" s="4"/>
      <c r="BO1" s="4"/>
      <c r="BP1" s="5"/>
      <c r="BQ1" s="13" t="s">
        <v>13</v>
      </c>
      <c r="BR1" s="4"/>
      <c r="BS1" s="4"/>
      <c r="BT1" s="4"/>
      <c r="BU1" s="4"/>
      <c r="BV1" s="5"/>
    </row>
    <row r="2">
      <c r="A2" s="15"/>
      <c r="B2" s="16"/>
      <c r="C2" s="17" t="s">
        <v>15</v>
      </c>
      <c r="D2" s="18" t="s">
        <v>16</v>
      </c>
      <c r="E2" s="18" t="s">
        <v>17</v>
      </c>
      <c r="F2" s="18" t="s">
        <v>18</v>
      </c>
      <c r="G2" s="18" t="s">
        <v>19</v>
      </c>
      <c r="H2" s="19" t="s">
        <v>20</v>
      </c>
      <c r="I2" s="17" t="s">
        <v>15</v>
      </c>
      <c r="J2" s="18" t="s">
        <v>16</v>
      </c>
      <c r="K2" s="18" t="s">
        <v>17</v>
      </c>
      <c r="L2" s="18" t="s">
        <v>18</v>
      </c>
      <c r="M2" s="18" t="s">
        <v>19</v>
      </c>
      <c r="N2" s="19" t="s">
        <v>20</v>
      </c>
      <c r="O2" s="20" t="s">
        <v>15</v>
      </c>
      <c r="P2" s="21" t="s">
        <v>16</v>
      </c>
      <c r="Q2" s="21" t="s">
        <v>17</v>
      </c>
      <c r="R2" s="21" t="s">
        <v>18</v>
      </c>
      <c r="S2" s="21" t="s">
        <v>19</v>
      </c>
      <c r="T2" s="22" t="s">
        <v>20</v>
      </c>
      <c r="U2" s="20" t="s">
        <v>15</v>
      </c>
      <c r="V2" s="21" t="s">
        <v>16</v>
      </c>
      <c r="W2" s="21" t="s">
        <v>17</v>
      </c>
      <c r="X2" s="21" t="s">
        <v>18</v>
      </c>
      <c r="Y2" s="21" t="s">
        <v>19</v>
      </c>
      <c r="Z2" s="22" t="s">
        <v>20</v>
      </c>
      <c r="AA2" s="23" t="s">
        <v>15</v>
      </c>
      <c r="AB2" s="24" t="s">
        <v>16</v>
      </c>
      <c r="AC2" s="24" t="s">
        <v>17</v>
      </c>
      <c r="AD2" s="24" t="s">
        <v>18</v>
      </c>
      <c r="AE2" s="24" t="s">
        <v>19</v>
      </c>
      <c r="AF2" s="25" t="s">
        <v>20</v>
      </c>
      <c r="AG2" s="23" t="s">
        <v>15</v>
      </c>
      <c r="AH2" s="24" t="s">
        <v>16</v>
      </c>
      <c r="AI2" s="24" t="s">
        <v>17</v>
      </c>
      <c r="AJ2" s="24" t="s">
        <v>18</v>
      </c>
      <c r="AK2" s="24" t="s">
        <v>19</v>
      </c>
      <c r="AL2" s="25" t="s">
        <v>20</v>
      </c>
      <c r="AM2" s="26" t="s">
        <v>15</v>
      </c>
      <c r="AN2" s="27" t="s">
        <v>16</v>
      </c>
      <c r="AO2" s="27" t="s">
        <v>17</v>
      </c>
      <c r="AP2" s="27" t="s">
        <v>18</v>
      </c>
      <c r="AQ2" s="27" t="s">
        <v>19</v>
      </c>
      <c r="AR2" s="28" t="s">
        <v>20</v>
      </c>
      <c r="AS2" s="26" t="s">
        <v>15</v>
      </c>
      <c r="AT2" s="27" t="s">
        <v>16</v>
      </c>
      <c r="AU2" s="27" t="s">
        <v>17</v>
      </c>
      <c r="AV2" s="27" t="s">
        <v>18</v>
      </c>
      <c r="AW2" s="27" t="s">
        <v>19</v>
      </c>
      <c r="AX2" s="28" t="s">
        <v>20</v>
      </c>
      <c r="AY2" s="29" t="s">
        <v>15</v>
      </c>
      <c r="AZ2" s="30" t="s">
        <v>16</v>
      </c>
      <c r="BA2" s="30" t="s">
        <v>17</v>
      </c>
      <c r="BB2" s="30" t="s">
        <v>18</v>
      </c>
      <c r="BC2" s="30" t="s">
        <v>19</v>
      </c>
      <c r="BD2" s="31" t="s">
        <v>20</v>
      </c>
      <c r="BE2" s="29" t="s">
        <v>15</v>
      </c>
      <c r="BF2" s="30" t="s">
        <v>16</v>
      </c>
      <c r="BG2" s="30" t="s">
        <v>17</v>
      </c>
      <c r="BH2" s="30" t="s">
        <v>18</v>
      </c>
      <c r="BI2" s="30" t="s">
        <v>19</v>
      </c>
      <c r="BJ2" s="31" t="s">
        <v>20</v>
      </c>
      <c r="BK2" s="32" t="s">
        <v>15</v>
      </c>
      <c r="BL2" s="33" t="s">
        <v>16</v>
      </c>
      <c r="BM2" s="33" t="s">
        <v>17</v>
      </c>
      <c r="BN2" s="33" t="s">
        <v>18</v>
      </c>
      <c r="BO2" s="33" t="s">
        <v>19</v>
      </c>
      <c r="BP2" s="34" t="s">
        <v>20</v>
      </c>
      <c r="BQ2" s="32" t="s">
        <v>15</v>
      </c>
      <c r="BR2" s="33" t="s">
        <v>16</v>
      </c>
      <c r="BS2" s="33" t="s">
        <v>17</v>
      </c>
      <c r="BT2" s="33" t="s">
        <v>18</v>
      </c>
      <c r="BU2" s="33" t="s">
        <v>19</v>
      </c>
      <c r="BV2" s="34" t="s">
        <v>20</v>
      </c>
    </row>
    <row r="3">
      <c r="A3" s="35" t="s">
        <v>21</v>
      </c>
      <c r="B3" s="36" t="s">
        <v>22</v>
      </c>
      <c r="C3" s="72">
        <f>Desistentes!C3 / 40</f>
        <v>0.25</v>
      </c>
      <c r="D3" s="72">
        <f>Desistentes!D3 / 40</f>
        <v>0.3</v>
      </c>
      <c r="E3" s="72">
        <f>Desistentes!E3 / 40</f>
        <v>0.075</v>
      </c>
      <c r="F3" s="72">
        <f>Desistentes!F3 / 40</f>
        <v>0</v>
      </c>
      <c r="G3" s="72">
        <f>Desistentes!G3 / 40</f>
        <v>0.075</v>
      </c>
      <c r="H3" s="72">
        <f>Desistentes!H3 / 40</f>
        <v>0.125</v>
      </c>
      <c r="I3" s="72">
        <f>Desistentes!I3 / 40</f>
        <v>0.2</v>
      </c>
      <c r="J3" s="72">
        <f>Desistentes!J3 / 40</f>
        <v>0.3</v>
      </c>
      <c r="K3" s="72">
        <f>Desistentes!K3 / 40</f>
        <v>0.025</v>
      </c>
      <c r="L3" s="72">
        <f>Desistentes!L3 / 40</f>
        <v>0.025</v>
      </c>
      <c r="M3" s="72">
        <f>Desistentes!M3 / 40</f>
        <v>0.025</v>
      </c>
      <c r="N3" s="72">
        <f>Desistentes!N3 / 40</f>
        <v>0.15</v>
      </c>
      <c r="O3" s="72">
        <f>Desistentes!O3 / 40</f>
        <v>0.15</v>
      </c>
      <c r="P3" s="72">
        <f>Desistentes!P3 / 40</f>
        <v>0.2</v>
      </c>
      <c r="Q3" s="72">
        <f>Desistentes!Q3 / 40</f>
        <v>0.05</v>
      </c>
      <c r="R3" s="72">
        <f>Desistentes!R3 / 40</f>
        <v>0</v>
      </c>
      <c r="S3" s="72">
        <f>Desistentes!S3 / 40</f>
        <v>0.025</v>
      </c>
      <c r="T3" s="72">
        <f>Desistentes!T3 / 40</f>
        <v>0.075</v>
      </c>
      <c r="U3" s="72">
        <f>Desistentes!U3 / 40</f>
        <v>0.2</v>
      </c>
      <c r="V3" s="72">
        <f>Desistentes!V3 / 40</f>
        <v>0.2</v>
      </c>
      <c r="W3" s="72">
        <f>Desistentes!W3 / 40</f>
        <v>0.05</v>
      </c>
      <c r="X3" s="72">
        <f>Desistentes!X3 / 40</f>
        <v>0.05</v>
      </c>
      <c r="Y3" s="72">
        <f>Desistentes!Y3 / 40</f>
        <v>0.05</v>
      </c>
      <c r="Z3" s="72">
        <f>Desistentes!Z3 / 40</f>
        <v>0.1</v>
      </c>
      <c r="AA3" s="72">
        <f>Desistentes!AA3 / 40</f>
        <v>0.25</v>
      </c>
      <c r="AB3" s="72">
        <f>Desistentes!AB3 / 40</f>
        <v>0.35</v>
      </c>
      <c r="AC3" s="72">
        <f>Desistentes!AC3 / 40</f>
        <v>0.05</v>
      </c>
      <c r="AD3" s="72">
        <f>Desistentes!AD3 / 40</f>
        <v>0</v>
      </c>
      <c r="AE3" s="72">
        <f>Desistentes!AE3 / 40</f>
        <v>0</v>
      </c>
      <c r="AF3" s="72">
        <f>Desistentes!AF3 / 40</f>
        <v>0.125</v>
      </c>
      <c r="AG3" s="72">
        <f>Desistentes!AG3 / 40</f>
        <v>0.125</v>
      </c>
      <c r="AH3" s="72">
        <f>Desistentes!AH3 / 40</f>
        <v>0.2</v>
      </c>
      <c r="AI3" s="72">
        <f>Desistentes!AI3 / 40</f>
        <v>0.05</v>
      </c>
      <c r="AJ3" s="72">
        <f>Desistentes!AJ3 / 40</f>
        <v>0.05</v>
      </c>
      <c r="AK3" s="72">
        <f>Desistentes!AK3 / 40</f>
        <v>0</v>
      </c>
      <c r="AL3" s="72">
        <f>Desistentes!AL3 / 40</f>
        <v>0.05</v>
      </c>
      <c r="AM3" s="72">
        <f>Desistentes!AM3 / 40</f>
        <v>0.25</v>
      </c>
      <c r="AN3" s="72">
        <f>Desistentes!AN3 / 40</f>
        <v>0.175</v>
      </c>
      <c r="AO3" s="72">
        <f>Desistentes!AO3 / 40</f>
        <v>0.1</v>
      </c>
      <c r="AP3" s="72">
        <f>Desistentes!AP3 / 40</f>
        <v>0.1</v>
      </c>
      <c r="AQ3" s="72">
        <f>Desistentes!AQ3 / 40</f>
        <v>0.05</v>
      </c>
      <c r="AR3" s="72">
        <f>Desistentes!AR3 / 40</f>
        <v>0.1</v>
      </c>
      <c r="AS3" s="72">
        <f>Desistentes!AS3 / 40</f>
        <v>0.075</v>
      </c>
      <c r="AT3" s="72">
        <f>Desistentes!AT3 / 40</f>
        <v>0.325</v>
      </c>
      <c r="AU3" s="72">
        <f>Desistentes!AU3 / 40</f>
        <v>0.2</v>
      </c>
      <c r="AV3" s="72">
        <f>Desistentes!AV3 / 40</f>
        <v>0.05</v>
      </c>
      <c r="AW3" s="72">
        <f>Desistentes!AW3 / 40</f>
        <v>0.05</v>
      </c>
      <c r="AX3" s="72">
        <f>Desistentes!AX3 / 40</f>
        <v>0.175</v>
      </c>
      <c r="AY3" s="72">
        <f>Desistentes!AY3 / 40</f>
        <v>0.15</v>
      </c>
      <c r="AZ3" s="72">
        <f>Desistentes!AZ3 / 40</f>
        <v>0.1</v>
      </c>
      <c r="BA3" s="72">
        <f>Desistentes!BA3 / 40</f>
        <v>0.075</v>
      </c>
      <c r="BB3" s="72">
        <f>Desistentes!BB3 / 40</f>
        <v>0.05</v>
      </c>
      <c r="BC3" s="72">
        <f>Desistentes!BC3 / 40</f>
        <v>0.05</v>
      </c>
      <c r="BD3" s="72">
        <f>Desistentes!BD3 / 40</f>
        <v>0.075</v>
      </c>
      <c r="BE3" s="72">
        <f>Desistentes!BE3 / 40</f>
        <v>0</v>
      </c>
      <c r="BF3" s="72">
        <f>Desistentes!BF3 / 40</f>
        <v>0.25</v>
      </c>
      <c r="BG3" s="72">
        <f>Desistentes!BG3 / 40</f>
        <v>0.15</v>
      </c>
      <c r="BH3" s="72">
        <f>Desistentes!BH3 / 40</f>
        <v>0.025</v>
      </c>
      <c r="BI3" s="72">
        <f>Desistentes!BI3 / 40</f>
        <v>0.05</v>
      </c>
      <c r="BJ3" s="72">
        <f>Desistentes!BJ3 / 40</f>
        <v>0.05</v>
      </c>
      <c r="BK3" s="72">
        <f>Desistentes!BK3 / 40</f>
        <v>0.1</v>
      </c>
      <c r="BL3" s="72">
        <f>Desistentes!BL3 / 40</f>
        <v>0.175</v>
      </c>
      <c r="BM3" s="72">
        <f>Desistentes!BM3 / 40</f>
        <v>0.025</v>
      </c>
      <c r="BN3" s="72">
        <f>Desistentes!BN3 / 40</f>
        <v>0.025</v>
      </c>
      <c r="BO3" s="72">
        <f>Desistentes!BO3 / 40</f>
        <v>0</v>
      </c>
      <c r="BP3" s="72">
        <f>Desistentes!BP3 / 40</f>
        <v>0.125</v>
      </c>
      <c r="BQ3" s="72">
        <f>Desistentes!BQ3 / 40</f>
        <v>0.05</v>
      </c>
      <c r="BR3" s="72">
        <f>Desistentes!BR3 / 40</f>
        <v>0.15</v>
      </c>
      <c r="BS3" s="72">
        <f>Desistentes!BS3 / 40</f>
        <v>0.05</v>
      </c>
      <c r="BT3" s="72">
        <f>Desistentes!BT3 / 40</f>
        <v>0.05</v>
      </c>
      <c r="BU3" s="72">
        <f>Desistentes!BU3 / 40</f>
        <v>0.05</v>
      </c>
      <c r="BV3" s="72">
        <f>Desistentes!BV3 / 40</f>
        <v>0.075</v>
      </c>
    </row>
    <row r="4">
      <c r="A4" s="35" t="s">
        <v>21</v>
      </c>
      <c r="B4" s="36" t="s">
        <v>23</v>
      </c>
      <c r="C4" s="72">
        <f>Desistentes!C4 / 40</f>
        <v>0.075</v>
      </c>
      <c r="D4" s="72">
        <f>Desistentes!D4 / 40</f>
        <v>0.125</v>
      </c>
      <c r="E4" s="72">
        <f>Desistentes!E4 / 40</f>
        <v>0.225</v>
      </c>
      <c r="F4" s="72">
        <f>Desistentes!F4 / 40</f>
        <v>0.075</v>
      </c>
      <c r="G4" s="72">
        <f>Desistentes!G4 / 40</f>
        <v>0.1</v>
      </c>
      <c r="H4" s="72">
        <f>Desistentes!H4 / 40</f>
        <v>0.15</v>
      </c>
      <c r="I4" s="72">
        <f>Desistentes!I4 / 40</f>
        <v>0.175</v>
      </c>
      <c r="J4" s="72">
        <f>Desistentes!J4 / 40</f>
        <v>0.225</v>
      </c>
      <c r="K4" s="72">
        <f>Desistentes!K4 / 40</f>
        <v>0.15</v>
      </c>
      <c r="L4" s="72">
        <f>Desistentes!L4 / 40</f>
        <v>0.15</v>
      </c>
      <c r="M4" s="72">
        <f>Desistentes!M4 / 40</f>
        <v>0.05</v>
      </c>
      <c r="N4" s="72">
        <f>Desistentes!N4 / 40</f>
        <v>0.15</v>
      </c>
      <c r="O4" s="72">
        <f>Desistentes!O4 / 40</f>
        <v>0.125</v>
      </c>
      <c r="P4" s="72">
        <f>Desistentes!P4 / 40</f>
        <v>0.175</v>
      </c>
      <c r="Q4" s="72">
        <f>Desistentes!Q4 / 40</f>
        <v>0.15</v>
      </c>
      <c r="R4" s="72">
        <f>Desistentes!R4 / 40</f>
        <v>0.1</v>
      </c>
      <c r="S4" s="72">
        <f>Desistentes!S4 / 40</f>
        <v>0.05</v>
      </c>
      <c r="T4" s="72">
        <f>Desistentes!T4 / 40</f>
        <v>0.075</v>
      </c>
      <c r="U4" s="72">
        <f>Desistentes!U4 / 40</f>
        <v>0.35</v>
      </c>
      <c r="V4" s="72">
        <f>Desistentes!V4 / 40</f>
        <v>0.15</v>
      </c>
      <c r="W4" s="72">
        <f>Desistentes!W4 / 40</f>
        <v>0.1</v>
      </c>
      <c r="X4" s="72">
        <f>Desistentes!X4 / 40</f>
        <v>0.15</v>
      </c>
      <c r="Y4" s="72">
        <f>Desistentes!Y4 / 40</f>
        <v>0.025</v>
      </c>
      <c r="Z4" s="72">
        <f>Desistentes!Z4 / 40</f>
        <v>0.125</v>
      </c>
      <c r="AA4" s="72">
        <f>Desistentes!AA4 / 40</f>
        <v>0.375</v>
      </c>
      <c r="AB4" s="72">
        <f>Desistentes!AB4 / 40</f>
        <v>0.05</v>
      </c>
      <c r="AC4" s="72">
        <f>Desistentes!AC4 / 40</f>
        <v>0.075</v>
      </c>
      <c r="AD4" s="72">
        <f>Desistentes!AD4 / 40</f>
        <v>0.05</v>
      </c>
      <c r="AE4" s="72">
        <f>Desistentes!AE4 / 40</f>
        <v>0.075</v>
      </c>
      <c r="AF4" s="72">
        <f>Desistentes!AF4 / 40</f>
        <v>0.05</v>
      </c>
      <c r="AG4" s="72">
        <f>Desistentes!AG4 / 40</f>
        <v>0.25</v>
      </c>
      <c r="AH4" s="72">
        <f>Desistentes!AH4 / 40</f>
        <v>0.15</v>
      </c>
      <c r="AI4" s="72">
        <f>Desistentes!AI4 / 40</f>
        <v>0.1</v>
      </c>
      <c r="AJ4" s="72">
        <f>Desistentes!AJ4 / 40</f>
        <v>0.175</v>
      </c>
      <c r="AK4" s="72">
        <f>Desistentes!AK4 / 40</f>
        <v>0.075</v>
      </c>
      <c r="AL4" s="72">
        <f>Desistentes!AL4 / 40</f>
        <v>0.125</v>
      </c>
      <c r="AM4" s="72">
        <f>Desistentes!AM4 / 40</f>
        <v>0.175</v>
      </c>
      <c r="AN4" s="72">
        <f>Desistentes!AN4 / 40</f>
        <v>0.2</v>
      </c>
      <c r="AO4" s="72">
        <f>Desistentes!AO4 / 40</f>
        <v>0.125</v>
      </c>
      <c r="AP4" s="72">
        <f>Desistentes!AP4 / 40</f>
        <v>0.125</v>
      </c>
      <c r="AQ4" s="72">
        <f>Desistentes!AQ4 / 40</f>
        <v>0.075</v>
      </c>
      <c r="AR4" s="72">
        <f>Desistentes!AR4 / 40</f>
        <v>0.05</v>
      </c>
      <c r="AS4" s="72">
        <f>Desistentes!AS4 / 40</f>
        <v>0.125</v>
      </c>
      <c r="AT4" s="72">
        <f>Desistentes!AT4 / 40</f>
        <v>0.125</v>
      </c>
      <c r="AU4" s="72">
        <f>Desistentes!AU4 / 40</f>
        <v>0.05</v>
      </c>
      <c r="AV4" s="72">
        <f>Desistentes!AV4 / 40</f>
        <v>0.05</v>
      </c>
      <c r="AW4" s="72">
        <f>Desistentes!AW4 / 40</f>
        <v>0.175</v>
      </c>
      <c r="AX4" s="72">
        <f>Desistentes!AX4 / 40</f>
        <v>0.175</v>
      </c>
      <c r="AY4" s="72">
        <f>Desistentes!AY4 / 40</f>
        <v>0.1</v>
      </c>
      <c r="AZ4" s="72">
        <f>Desistentes!AZ4 / 40</f>
        <v>0.05</v>
      </c>
      <c r="BA4" s="72">
        <f>Desistentes!BA4 / 40</f>
        <v>0.175</v>
      </c>
      <c r="BB4" s="72">
        <f>Desistentes!BB4 / 40</f>
        <v>0.075</v>
      </c>
      <c r="BC4" s="72">
        <f>Desistentes!BC4 / 40</f>
        <v>0</v>
      </c>
      <c r="BD4" s="72">
        <f>Desistentes!BD4 / 40</f>
        <v>0.15</v>
      </c>
      <c r="BE4" s="72">
        <f>Desistentes!BE4 / 40</f>
        <v>0.05</v>
      </c>
      <c r="BF4" s="72">
        <f>Desistentes!BF4 / 40</f>
        <v>0.05</v>
      </c>
      <c r="BG4" s="72">
        <f>Desistentes!BG4 / 40</f>
        <v>0.125</v>
      </c>
      <c r="BH4" s="72">
        <f>Desistentes!BH4 / 40</f>
        <v>0.1</v>
      </c>
      <c r="BI4" s="72">
        <f>Desistentes!BI4 / 40</f>
        <v>0.025</v>
      </c>
      <c r="BJ4" s="72">
        <f>Desistentes!BJ4 / 40</f>
        <v>0.1</v>
      </c>
      <c r="BK4" s="72">
        <f>Desistentes!BK4 / 40</f>
        <v>0.175</v>
      </c>
      <c r="BL4" s="72">
        <f>Desistentes!BL4 / 40</f>
        <v>0.05</v>
      </c>
      <c r="BM4" s="72">
        <f>Desistentes!BM4 / 40</f>
        <v>0.15</v>
      </c>
      <c r="BN4" s="72">
        <f>Desistentes!BN4 / 40</f>
        <v>0.125</v>
      </c>
      <c r="BO4" s="72">
        <f>Desistentes!BO4 / 40</f>
        <v>0.05</v>
      </c>
      <c r="BP4" s="72">
        <f>Desistentes!BP4 / 40</f>
        <v>0.2</v>
      </c>
      <c r="BQ4" s="72">
        <f>Desistentes!BQ4 / 40</f>
        <v>0.1</v>
      </c>
      <c r="BR4" s="72">
        <f>Desistentes!BR4 / 40</f>
        <v>0.1</v>
      </c>
      <c r="BS4" s="72">
        <f>Desistentes!BS4 / 40</f>
        <v>0.05</v>
      </c>
      <c r="BT4" s="72">
        <f>Desistentes!BT4 / 40</f>
        <v>0.125</v>
      </c>
      <c r="BU4" s="72">
        <f>Desistentes!BU4 / 40</f>
        <v>0.05</v>
      </c>
      <c r="BV4" s="72">
        <f>Desistentes!BV4 / 40</f>
        <v>0.075</v>
      </c>
    </row>
    <row r="5">
      <c r="A5" s="35" t="s">
        <v>24</v>
      </c>
      <c r="B5" s="36" t="s">
        <v>22</v>
      </c>
      <c r="C5" s="72" t="str">
        <f>Desistentes!C5 / 40</f>
        <v>#VALUE!</v>
      </c>
      <c r="D5" s="72" t="str">
        <f>Desistentes!D5 / 40</f>
        <v>#VALUE!</v>
      </c>
      <c r="E5" s="72" t="str">
        <f>Desistentes!E5 / 40</f>
        <v>#VALUE!</v>
      </c>
      <c r="F5" s="72" t="str">
        <f>Desistentes!F5 / 40</f>
        <v>#VALUE!</v>
      </c>
      <c r="G5" s="72" t="str">
        <f>Desistentes!G5 / 40</f>
        <v>#VALUE!</v>
      </c>
      <c r="H5" s="72" t="str">
        <f>Desistentes!H5 / 40</f>
        <v>#VALUE!</v>
      </c>
      <c r="I5" s="72" t="str">
        <f>Desistentes!I5 / 40</f>
        <v>#VALUE!</v>
      </c>
      <c r="J5" s="72" t="str">
        <f>Desistentes!J5 / 40</f>
        <v>#VALUE!</v>
      </c>
      <c r="K5" s="72" t="str">
        <f>Desistentes!K5 / 40</f>
        <v>#VALUE!</v>
      </c>
      <c r="L5" s="72" t="str">
        <f>Desistentes!L5 / 40</f>
        <v>#VALUE!</v>
      </c>
      <c r="M5" s="72" t="str">
        <f>Desistentes!M5 / 40</f>
        <v>#VALUE!</v>
      </c>
      <c r="N5" s="72" t="str">
        <f>Desistentes!N5 / 40</f>
        <v>#VALUE!</v>
      </c>
      <c r="O5" s="72" t="str">
        <f>Desistentes!O5 / 40</f>
        <v>#VALUE!</v>
      </c>
      <c r="P5" s="72" t="str">
        <f>Desistentes!P5 / 40</f>
        <v>#VALUE!</v>
      </c>
      <c r="Q5" s="72" t="str">
        <f>Desistentes!Q5 / 40</f>
        <v>#VALUE!</v>
      </c>
      <c r="R5" s="72" t="str">
        <f>Desistentes!R5 / 40</f>
        <v>#VALUE!</v>
      </c>
      <c r="S5" s="72" t="str">
        <f>Desistentes!S5 / 40</f>
        <v>#VALUE!</v>
      </c>
      <c r="T5" s="72" t="str">
        <f>Desistentes!T5 / 40</f>
        <v>#VALUE!</v>
      </c>
      <c r="U5" s="72" t="str">
        <f>Desistentes!U5 / 40</f>
        <v>#VALUE!</v>
      </c>
      <c r="V5" s="72" t="str">
        <f>Desistentes!V5 / 40</f>
        <v>#VALUE!</v>
      </c>
      <c r="W5" s="72" t="str">
        <f>Desistentes!W5 / 40</f>
        <v>#VALUE!</v>
      </c>
      <c r="X5" s="72" t="str">
        <f>Desistentes!X5 / 40</f>
        <v>#VALUE!</v>
      </c>
      <c r="Y5" s="72" t="str">
        <f>Desistentes!Y5 / 40</f>
        <v>#VALUE!</v>
      </c>
      <c r="Z5" s="72" t="str">
        <f>Desistentes!Z5 / 40</f>
        <v>#VALUE!</v>
      </c>
      <c r="AA5" s="72" t="str">
        <f>Desistentes!AA5 / 40</f>
        <v>#VALUE!</v>
      </c>
      <c r="AB5" s="72" t="str">
        <f>Desistentes!AB5 / 40</f>
        <v>#VALUE!</v>
      </c>
      <c r="AC5" s="72" t="str">
        <f>Desistentes!AC5 / 40</f>
        <v>#VALUE!</v>
      </c>
      <c r="AD5" s="72" t="str">
        <f>Desistentes!AD5 / 40</f>
        <v>#VALUE!</v>
      </c>
      <c r="AE5" s="72" t="str">
        <f>Desistentes!AE5 / 40</f>
        <v>#VALUE!</v>
      </c>
      <c r="AF5" s="72" t="str">
        <f>Desistentes!AF5 / 40</f>
        <v>#VALUE!</v>
      </c>
      <c r="AG5" s="72">
        <f>Desistentes!AG5 / 40</f>
        <v>0.275</v>
      </c>
      <c r="AH5" s="72">
        <f>Desistentes!AH5 / 40</f>
        <v>0</v>
      </c>
      <c r="AI5" s="72">
        <f>Desistentes!AI5 / 40</f>
        <v>0</v>
      </c>
      <c r="AJ5" s="72">
        <f>Desistentes!AJ5 / 40</f>
        <v>0</v>
      </c>
      <c r="AK5" s="72">
        <f>Desistentes!AK5 / 40</f>
        <v>0</v>
      </c>
      <c r="AL5" s="72">
        <f>Desistentes!AL5 / 40</f>
        <v>0</v>
      </c>
      <c r="AM5" s="72">
        <f>Desistentes!AM5 / 40</f>
        <v>0.175</v>
      </c>
      <c r="AN5" s="72">
        <f>Desistentes!AN5 / 40</f>
        <v>0.025</v>
      </c>
      <c r="AO5" s="72">
        <f>Desistentes!AO5 / 40</f>
        <v>0</v>
      </c>
      <c r="AP5" s="72">
        <f>Desistentes!AP5 / 40</f>
        <v>0</v>
      </c>
      <c r="AQ5" s="72">
        <f>Desistentes!AQ5 / 40</f>
        <v>0</v>
      </c>
      <c r="AR5" s="72">
        <f>Desistentes!AR5 / 40</f>
        <v>0</v>
      </c>
      <c r="AS5" s="72">
        <f>Desistentes!AS5 / 40</f>
        <v>0.1</v>
      </c>
      <c r="AT5" s="72">
        <f>Desistentes!AT5 / 40</f>
        <v>0.05</v>
      </c>
      <c r="AU5" s="72">
        <f>Desistentes!AU5 / 40</f>
        <v>0</v>
      </c>
      <c r="AV5" s="72">
        <f>Desistentes!AV5 / 40</f>
        <v>0</v>
      </c>
      <c r="AW5" s="72">
        <f>Desistentes!AW5 / 40</f>
        <v>0</v>
      </c>
      <c r="AX5" s="72">
        <f>Desistentes!AX5 / 40</f>
        <v>0</v>
      </c>
      <c r="AY5" s="72">
        <f>Desistentes!AY5 / 40</f>
        <v>0.175</v>
      </c>
      <c r="AZ5" s="72">
        <f>Desistentes!AZ5 / 40</f>
        <v>0.225</v>
      </c>
      <c r="BA5" s="72">
        <f>Desistentes!BA5 / 40</f>
        <v>0.025</v>
      </c>
      <c r="BB5" s="72">
        <f>Desistentes!BB5 / 40</f>
        <v>0</v>
      </c>
      <c r="BC5" s="72">
        <f>Desistentes!BC5 / 40</f>
        <v>0</v>
      </c>
      <c r="BD5" s="72">
        <f>Desistentes!BD5 / 40</f>
        <v>0</v>
      </c>
      <c r="BE5" s="72">
        <f>Desistentes!BE5 / 40</f>
        <v>0.2</v>
      </c>
      <c r="BF5" s="72">
        <f>Desistentes!BF5 / 40</f>
        <v>0.25</v>
      </c>
      <c r="BG5" s="72">
        <f>Desistentes!BG5 / 40</f>
        <v>0.025</v>
      </c>
      <c r="BH5" s="72">
        <f>Desistentes!BH5 / 40</f>
        <v>0.025</v>
      </c>
      <c r="BI5" s="72">
        <f>Desistentes!BI5 / 40</f>
        <v>0</v>
      </c>
      <c r="BJ5" s="72">
        <f>Desistentes!BJ5 / 40</f>
        <v>0</v>
      </c>
      <c r="BK5" s="72">
        <f>Desistentes!BK5 / 40</f>
        <v>0.175</v>
      </c>
      <c r="BL5" s="72">
        <f>Desistentes!BL5 / 40</f>
        <v>0.1</v>
      </c>
      <c r="BM5" s="72">
        <f>Desistentes!BM5 / 40</f>
        <v>0.15</v>
      </c>
      <c r="BN5" s="72">
        <f>Desistentes!BN5 / 40</f>
        <v>0.025</v>
      </c>
      <c r="BO5" s="72">
        <f>Desistentes!BO5 / 40</f>
        <v>0</v>
      </c>
      <c r="BP5" s="72">
        <f>Desistentes!BP5 / 40</f>
        <v>0</v>
      </c>
      <c r="BQ5" s="72">
        <f>Desistentes!BQ5 / 40</f>
        <v>0.1</v>
      </c>
      <c r="BR5" s="72">
        <f>Desistentes!BR5 / 40</f>
        <v>0.125</v>
      </c>
      <c r="BS5" s="72">
        <f>Desistentes!BS5 / 40</f>
        <v>0.1</v>
      </c>
      <c r="BT5" s="72">
        <f>Desistentes!BT5 / 40</f>
        <v>0.075</v>
      </c>
      <c r="BU5" s="72">
        <f>Desistentes!BU5 / 40</f>
        <v>0</v>
      </c>
      <c r="BV5" s="72">
        <f>Desistentes!BV5 / 40</f>
        <v>0</v>
      </c>
    </row>
    <row r="6">
      <c r="A6" s="35" t="s">
        <v>26</v>
      </c>
      <c r="B6" s="36" t="s">
        <v>23</v>
      </c>
      <c r="C6" s="72" t="str">
        <f>Desistentes!C6 / 40</f>
        <v>#VALUE!</v>
      </c>
      <c r="D6" s="72" t="str">
        <f>Desistentes!D6 / 40</f>
        <v>#VALUE!</v>
      </c>
      <c r="E6" s="72" t="str">
        <f>Desistentes!E6 / 40</f>
        <v>#VALUE!</v>
      </c>
      <c r="F6" s="72" t="str">
        <f>Desistentes!F6 / 40</f>
        <v>#VALUE!</v>
      </c>
      <c r="G6" s="72" t="str">
        <f>Desistentes!G6 / 40</f>
        <v>#VALUE!</v>
      </c>
      <c r="H6" s="72" t="str">
        <f>Desistentes!H6 / 40</f>
        <v>#VALUE!</v>
      </c>
      <c r="I6" s="72" t="str">
        <f>Desistentes!I6 / 40</f>
        <v>#VALUE!</v>
      </c>
      <c r="J6" s="72" t="str">
        <f>Desistentes!J6 / 40</f>
        <v>#VALUE!</v>
      </c>
      <c r="K6" s="72" t="str">
        <f>Desistentes!K6 / 40</f>
        <v>#VALUE!</v>
      </c>
      <c r="L6" s="72" t="str">
        <f>Desistentes!L6 / 40</f>
        <v>#VALUE!</v>
      </c>
      <c r="M6" s="72" t="str">
        <f>Desistentes!M6 / 40</f>
        <v>#VALUE!</v>
      </c>
      <c r="N6" s="72" t="str">
        <f>Desistentes!N6 / 40</f>
        <v>#VALUE!</v>
      </c>
      <c r="O6" s="72" t="str">
        <f>Desistentes!O6 / 40</f>
        <v>#VALUE!</v>
      </c>
      <c r="P6" s="72" t="str">
        <f>Desistentes!P6 / 40</f>
        <v>#VALUE!</v>
      </c>
      <c r="Q6" s="72" t="str">
        <f>Desistentes!Q6 / 40</f>
        <v>#VALUE!</v>
      </c>
      <c r="R6" s="72" t="str">
        <f>Desistentes!R6 / 40</f>
        <v>#VALUE!</v>
      </c>
      <c r="S6" s="72" t="str">
        <f>Desistentes!S6 / 40</f>
        <v>#VALUE!</v>
      </c>
      <c r="T6" s="72" t="str">
        <f>Desistentes!T6 / 40</f>
        <v>#VALUE!</v>
      </c>
      <c r="U6" s="72" t="str">
        <f>Desistentes!U6 / 40</f>
        <v>#VALUE!</v>
      </c>
      <c r="V6" s="72" t="str">
        <f>Desistentes!V6 / 40</f>
        <v>#VALUE!</v>
      </c>
      <c r="W6" s="72" t="str">
        <f>Desistentes!W6 / 40</f>
        <v>#VALUE!</v>
      </c>
      <c r="X6" s="72" t="str">
        <f>Desistentes!X6 / 40</f>
        <v>#VALUE!</v>
      </c>
      <c r="Y6" s="72" t="str">
        <f>Desistentes!Y6 / 40</f>
        <v>#VALUE!</v>
      </c>
      <c r="Z6" s="72" t="str">
        <f>Desistentes!Z6 / 40</f>
        <v>#VALUE!</v>
      </c>
      <c r="AA6" s="72" t="str">
        <f>Desistentes!AA6 / 40</f>
        <v>#VALUE!</v>
      </c>
      <c r="AB6" s="72" t="str">
        <f>Desistentes!AB6 / 40</f>
        <v>#VALUE!</v>
      </c>
      <c r="AC6" s="72" t="str">
        <f>Desistentes!AC6 / 40</f>
        <v>#VALUE!</v>
      </c>
      <c r="AD6" s="72" t="str">
        <f>Desistentes!AD6 / 40</f>
        <v>#VALUE!</v>
      </c>
      <c r="AE6" s="72" t="str">
        <f>Desistentes!AE6 / 40</f>
        <v>#VALUE!</v>
      </c>
      <c r="AF6" s="72" t="str">
        <f>Desistentes!AF6 / 40</f>
        <v>#VALUE!</v>
      </c>
      <c r="AG6" s="72">
        <f>Desistentes!AG6 / 40</f>
        <v>0.075</v>
      </c>
      <c r="AH6" s="72">
        <f>Desistentes!AH6 / 40</f>
        <v>0</v>
      </c>
      <c r="AI6" s="72">
        <f>Desistentes!AI6 / 40</f>
        <v>0</v>
      </c>
      <c r="AJ6" s="72">
        <f>Desistentes!AJ6 / 40</f>
        <v>0</v>
      </c>
      <c r="AK6" s="72">
        <f>Desistentes!AK6 / 40</f>
        <v>0</v>
      </c>
      <c r="AL6" s="72">
        <f>Desistentes!AL6 / 40</f>
        <v>0</v>
      </c>
      <c r="AM6" s="72">
        <f>Desistentes!AM6 / 40</f>
        <v>0.125</v>
      </c>
      <c r="AN6" s="72">
        <f>Desistentes!AN6 / 40</f>
        <v>0.05</v>
      </c>
      <c r="AO6" s="72">
        <f>Desistentes!AO6 / 40</f>
        <v>0</v>
      </c>
      <c r="AP6" s="72">
        <f>Desistentes!AP6 / 40</f>
        <v>0</v>
      </c>
      <c r="AQ6" s="72">
        <f>Desistentes!AQ6 / 40</f>
        <v>0</v>
      </c>
      <c r="AR6" s="72">
        <f>Desistentes!AR6 / 40</f>
        <v>0</v>
      </c>
      <c r="AS6" s="72">
        <f>Desistentes!AS6 / 40</f>
        <v>0.125</v>
      </c>
      <c r="AT6" s="72">
        <f>Desistentes!AT6 / 40</f>
        <v>0.05</v>
      </c>
      <c r="AU6" s="72">
        <f>Desistentes!AU6 / 40</f>
        <v>0</v>
      </c>
      <c r="AV6" s="72">
        <f>Desistentes!AV6 / 40</f>
        <v>0</v>
      </c>
      <c r="AW6" s="72">
        <f>Desistentes!AW6 / 40</f>
        <v>0</v>
      </c>
      <c r="AX6" s="72">
        <f>Desistentes!AX6 / 40</f>
        <v>0</v>
      </c>
      <c r="AY6" s="72">
        <f>Desistentes!AY6 / 40</f>
        <v>0.15</v>
      </c>
      <c r="AZ6" s="72">
        <f>Desistentes!AZ6 / 40</f>
        <v>0.1</v>
      </c>
      <c r="BA6" s="72">
        <f>Desistentes!BA6 / 40</f>
        <v>0.075</v>
      </c>
      <c r="BB6" s="72">
        <f>Desistentes!BB6 / 40</f>
        <v>0</v>
      </c>
      <c r="BC6" s="72">
        <f>Desistentes!BC6 / 40</f>
        <v>0</v>
      </c>
      <c r="BD6" s="72">
        <f>Desistentes!BD6 / 40</f>
        <v>0</v>
      </c>
      <c r="BE6" s="72">
        <f>Desistentes!BE6 / 40</f>
        <v>0.125</v>
      </c>
      <c r="BF6" s="72">
        <f>Desistentes!BF6 / 40</f>
        <v>0.175</v>
      </c>
      <c r="BG6" s="72">
        <f>Desistentes!BG6 / 40</f>
        <v>0.175</v>
      </c>
      <c r="BH6" s="72">
        <f>Desistentes!BH6 / 40</f>
        <v>0</v>
      </c>
      <c r="BI6" s="72">
        <f>Desistentes!BI6 / 40</f>
        <v>0</v>
      </c>
      <c r="BJ6" s="72">
        <f>Desistentes!BJ6 / 40</f>
        <v>0</v>
      </c>
      <c r="BK6" s="72">
        <f>Desistentes!BK6 / 40</f>
        <v>0.275</v>
      </c>
      <c r="BL6" s="72">
        <f>Desistentes!BL6 / 40</f>
        <v>0.1</v>
      </c>
      <c r="BM6" s="72">
        <f>Desistentes!BM6 / 40</f>
        <v>0</v>
      </c>
      <c r="BN6" s="72">
        <f>Desistentes!BN6 / 40</f>
        <v>0.05</v>
      </c>
      <c r="BO6" s="72">
        <f>Desistentes!BO6 / 40</f>
        <v>0</v>
      </c>
      <c r="BP6" s="72">
        <f>Desistentes!BP6 / 40</f>
        <v>0</v>
      </c>
      <c r="BQ6" s="72">
        <f>Desistentes!BQ6 / 40</f>
        <v>0.2</v>
      </c>
      <c r="BR6" s="72">
        <f>Desistentes!BR6 / 40</f>
        <v>0.2</v>
      </c>
      <c r="BS6" s="72">
        <f>Desistentes!BS6 / 40</f>
        <v>0.1</v>
      </c>
      <c r="BT6" s="72">
        <f>Desistentes!BT6 / 40</f>
        <v>0.05</v>
      </c>
      <c r="BU6" s="72">
        <f>Desistentes!BU6 / 40</f>
        <v>0.025</v>
      </c>
      <c r="BV6" s="72">
        <f>Desistentes!BV6 / 40</f>
        <v>0</v>
      </c>
    </row>
    <row r="7">
      <c r="A7" s="35" t="s">
        <v>27</v>
      </c>
      <c r="B7" s="36" t="s">
        <v>22</v>
      </c>
      <c r="C7" s="72">
        <f>Desistentes!C7 / 40</f>
        <v>0.2</v>
      </c>
      <c r="D7" s="72">
        <f>Desistentes!D7 / 40</f>
        <v>0.275</v>
      </c>
      <c r="E7" s="72">
        <f>Desistentes!E7 / 40</f>
        <v>0.1</v>
      </c>
      <c r="F7" s="72">
        <f>Desistentes!F7 / 40</f>
        <v>0.025</v>
      </c>
      <c r="G7" s="72">
        <f>Desistentes!G7 / 40</f>
        <v>0.05</v>
      </c>
      <c r="H7" s="72">
        <f>Desistentes!H7 / 40</f>
        <v>0.075</v>
      </c>
      <c r="I7" s="72">
        <f>Desistentes!I7 / 40</f>
        <v>0.325</v>
      </c>
      <c r="J7" s="72">
        <f>Desistentes!J7 / 40</f>
        <v>0.225</v>
      </c>
      <c r="K7" s="72">
        <f>Desistentes!K7 / 40</f>
        <v>0.1</v>
      </c>
      <c r="L7" s="72">
        <f>Desistentes!L7 / 40</f>
        <v>0.025</v>
      </c>
      <c r="M7" s="72">
        <f>Desistentes!M7 / 40</f>
        <v>0.025</v>
      </c>
      <c r="N7" s="72">
        <f>Desistentes!N7 / 40</f>
        <v>0.1</v>
      </c>
      <c r="O7" s="72">
        <f>Desistentes!O7 / 40</f>
        <v>0.275</v>
      </c>
      <c r="P7" s="72">
        <f>Desistentes!P7 / 40</f>
        <v>0.075</v>
      </c>
      <c r="Q7" s="72">
        <f>Desistentes!Q7 / 40</f>
        <v>0.025</v>
      </c>
      <c r="R7" s="72">
        <f>Desistentes!R7 / 40</f>
        <v>0.025</v>
      </c>
      <c r="S7" s="72">
        <f>Desistentes!S7 / 40</f>
        <v>0.025</v>
      </c>
      <c r="T7" s="72">
        <f>Desistentes!T7 / 40</f>
        <v>0.075</v>
      </c>
      <c r="U7" s="72">
        <f>Desistentes!U7 / 40</f>
        <v>0.25</v>
      </c>
      <c r="V7" s="72">
        <f>Desistentes!V7 / 40</f>
        <v>0.15</v>
      </c>
      <c r="W7" s="72">
        <f>Desistentes!W7 / 40</f>
        <v>0.025</v>
      </c>
      <c r="X7" s="72">
        <f>Desistentes!X7 / 40</f>
        <v>0.075</v>
      </c>
      <c r="Y7" s="72">
        <f>Desistentes!Y7 / 40</f>
        <v>0.025</v>
      </c>
      <c r="Z7" s="72">
        <f>Desistentes!Z7 / 40</f>
        <v>0.05</v>
      </c>
      <c r="AA7" s="72">
        <f>Desistentes!AA7 / 40</f>
        <v>0.35</v>
      </c>
      <c r="AB7" s="72">
        <f>Desistentes!AB7 / 40</f>
        <v>0.025</v>
      </c>
      <c r="AC7" s="72">
        <f>Desistentes!AC7 / 40</f>
        <v>0.025</v>
      </c>
      <c r="AD7" s="72">
        <f>Desistentes!AD7 / 40</f>
        <v>0.075</v>
      </c>
      <c r="AE7" s="72">
        <f>Desistentes!AE7 / 40</f>
        <v>0</v>
      </c>
      <c r="AF7" s="72">
        <f>Desistentes!AF7 / 40</f>
        <v>0.05</v>
      </c>
      <c r="AG7" s="72">
        <f>Desistentes!AG7 / 40</f>
        <v>0.35</v>
      </c>
      <c r="AH7" s="72">
        <f>Desistentes!AH7 / 40</f>
        <v>0.075</v>
      </c>
      <c r="AI7" s="72">
        <f>Desistentes!AI7 / 40</f>
        <v>0.05</v>
      </c>
      <c r="AJ7" s="72">
        <f>Desistentes!AJ7 / 40</f>
        <v>0.1</v>
      </c>
      <c r="AK7" s="72">
        <f>Desistentes!AK7 / 40</f>
        <v>0</v>
      </c>
      <c r="AL7" s="72">
        <f>Desistentes!AL7 / 40</f>
        <v>0.2</v>
      </c>
      <c r="AM7" s="72">
        <f>Desistentes!AM7 / 40</f>
        <v>0.075</v>
      </c>
      <c r="AN7" s="72">
        <f>Desistentes!AN7 / 40</f>
        <v>0.1</v>
      </c>
      <c r="AO7" s="72">
        <f>Desistentes!AO7 / 40</f>
        <v>0.075</v>
      </c>
      <c r="AP7" s="72">
        <f>Desistentes!AP7 / 40</f>
        <v>0.05</v>
      </c>
      <c r="AQ7" s="72">
        <f>Desistentes!AQ7 / 40</f>
        <v>0.075</v>
      </c>
      <c r="AR7" s="72">
        <f>Desistentes!AR7 / 40</f>
        <v>0.025</v>
      </c>
      <c r="AS7" s="72">
        <f>Desistentes!AS7 / 40</f>
        <v>0.325</v>
      </c>
      <c r="AT7" s="72">
        <f>Desistentes!AT7 / 40</f>
        <v>0.15</v>
      </c>
      <c r="AU7" s="72">
        <f>Desistentes!AU7 / 40</f>
        <v>0.05</v>
      </c>
      <c r="AV7" s="72">
        <f>Desistentes!AV7 / 40</f>
        <v>0.1</v>
      </c>
      <c r="AW7" s="72">
        <f>Desistentes!AW7 / 40</f>
        <v>0.1</v>
      </c>
      <c r="AX7" s="72">
        <f>Desistentes!AX7 / 40</f>
        <v>0.075</v>
      </c>
      <c r="AY7" s="72">
        <f>Desistentes!AY7 / 40</f>
        <v>0.25</v>
      </c>
      <c r="AZ7" s="72">
        <f>Desistentes!AZ7 / 40</f>
        <v>0.1</v>
      </c>
      <c r="BA7" s="72">
        <f>Desistentes!BA7 / 40</f>
        <v>0.05</v>
      </c>
      <c r="BB7" s="72">
        <f>Desistentes!BB7 / 40</f>
        <v>0.075</v>
      </c>
      <c r="BC7" s="72">
        <f>Desistentes!BC7 / 40</f>
        <v>0.05</v>
      </c>
      <c r="BD7" s="72">
        <f>Desistentes!BD7 / 40</f>
        <v>0.15</v>
      </c>
      <c r="BE7" s="72">
        <f>Desistentes!BE7 / 40</f>
        <v>0.225</v>
      </c>
      <c r="BF7" s="72">
        <f>Desistentes!BF7 / 40</f>
        <v>0.125</v>
      </c>
      <c r="BG7" s="72">
        <f>Desistentes!BG7 / 40</f>
        <v>0.05</v>
      </c>
      <c r="BH7" s="72">
        <f>Desistentes!BH7 / 40</f>
        <v>0.025</v>
      </c>
      <c r="BI7" s="72">
        <f>Desistentes!BI7 / 40</f>
        <v>0.075</v>
      </c>
      <c r="BJ7" s="72">
        <f>Desistentes!BJ7 / 40</f>
        <v>0.15</v>
      </c>
      <c r="BK7" s="72">
        <f>Desistentes!BK7 / 40</f>
        <v>0.125</v>
      </c>
      <c r="BL7" s="72">
        <f>Desistentes!BL7 / 40</f>
        <v>0.075</v>
      </c>
      <c r="BM7" s="72">
        <f>Desistentes!BM7 / 40</f>
        <v>0.025</v>
      </c>
      <c r="BN7" s="72">
        <f>Desistentes!BN7 / 40</f>
        <v>0.025</v>
      </c>
      <c r="BO7" s="72">
        <f>Desistentes!BO7 / 40</f>
        <v>0.075</v>
      </c>
      <c r="BP7" s="72">
        <f>Desistentes!BP7 / 40</f>
        <v>0.1</v>
      </c>
      <c r="BQ7" s="72">
        <f>Desistentes!BQ7 / 40</f>
        <v>0.225</v>
      </c>
      <c r="BR7" s="72">
        <f>Desistentes!BR7 / 40</f>
        <v>0.05</v>
      </c>
      <c r="BS7" s="72">
        <f>Desistentes!BS7 / 40</f>
        <v>0.075</v>
      </c>
      <c r="BT7" s="72">
        <f>Desistentes!BT7 / 40</f>
        <v>0.05</v>
      </c>
      <c r="BU7" s="72">
        <f>Desistentes!BU7 / 40</f>
        <v>0</v>
      </c>
      <c r="BV7" s="72">
        <f>Desistentes!BV7 / 40</f>
        <v>0.1</v>
      </c>
    </row>
    <row r="8">
      <c r="A8" s="35" t="s">
        <v>27</v>
      </c>
      <c r="B8" s="36" t="s">
        <v>28</v>
      </c>
      <c r="C8" s="72">
        <f>Desistentes!C8 / 40</f>
        <v>0.1</v>
      </c>
      <c r="D8" s="72">
        <f>Desistentes!D8 / 40</f>
        <v>0.225</v>
      </c>
      <c r="E8" s="72">
        <f>Desistentes!E8 / 40</f>
        <v>0.025</v>
      </c>
      <c r="F8" s="72">
        <f>Desistentes!F8 / 40</f>
        <v>0.025</v>
      </c>
      <c r="G8" s="72">
        <f>Desistentes!G8 / 40</f>
        <v>0.025</v>
      </c>
      <c r="H8" s="72">
        <f>Desistentes!H8 / 40</f>
        <v>0</v>
      </c>
      <c r="I8" s="72">
        <f>Desistentes!I8 / 40</f>
        <v>0.025</v>
      </c>
      <c r="J8" s="72">
        <f>Desistentes!J8 / 40</f>
        <v>0.1</v>
      </c>
      <c r="K8" s="72">
        <f>Desistentes!K8 / 40</f>
        <v>0.05</v>
      </c>
      <c r="L8" s="72">
        <f>Desistentes!L8 / 40</f>
        <v>0.025</v>
      </c>
      <c r="M8" s="72">
        <f>Desistentes!M8 / 40</f>
        <v>0</v>
      </c>
      <c r="N8" s="72">
        <f>Desistentes!N8 / 40</f>
        <v>0.075</v>
      </c>
      <c r="O8" s="72">
        <f>Desistentes!O8 / 40</f>
        <v>0.05</v>
      </c>
      <c r="P8" s="72">
        <f>Desistentes!P8 / 40</f>
        <v>0.025</v>
      </c>
      <c r="Q8" s="72">
        <f>Desistentes!Q8 / 40</f>
        <v>0.05</v>
      </c>
      <c r="R8" s="72">
        <f>Desistentes!R8 / 40</f>
        <v>0</v>
      </c>
      <c r="S8" s="72">
        <f>Desistentes!S8 / 40</f>
        <v>0.025</v>
      </c>
      <c r="T8" s="72">
        <f>Desistentes!T8 / 40</f>
        <v>0.075</v>
      </c>
      <c r="U8" s="72">
        <f>Desistentes!U8 / 40</f>
        <v>0</v>
      </c>
      <c r="V8" s="72">
        <f>Desistentes!V8 / 40</f>
        <v>0.025</v>
      </c>
      <c r="W8" s="72">
        <f>Desistentes!W8 / 40</f>
        <v>0.025</v>
      </c>
      <c r="X8" s="72">
        <f>Desistentes!X8 / 40</f>
        <v>0.05</v>
      </c>
      <c r="Y8" s="72">
        <f>Desistentes!Y8 / 40</f>
        <v>0</v>
      </c>
      <c r="Z8" s="72">
        <f>Desistentes!Z8 / 40</f>
        <v>0.075</v>
      </c>
      <c r="AA8" s="72">
        <f>Desistentes!AA8 / 40</f>
        <v>0.2</v>
      </c>
      <c r="AB8" s="72">
        <f>Desistentes!AB8 / 40</f>
        <v>0.025</v>
      </c>
      <c r="AC8" s="72">
        <f>Desistentes!AC8 / 40</f>
        <v>0.025</v>
      </c>
      <c r="AD8" s="72">
        <f>Desistentes!AD8 / 40</f>
        <v>0</v>
      </c>
      <c r="AE8" s="72">
        <f>Desistentes!AE8 / 40</f>
        <v>0.025</v>
      </c>
      <c r="AF8" s="72">
        <f>Desistentes!AF8 / 40</f>
        <v>0.075</v>
      </c>
      <c r="AG8" s="72">
        <f>Desistentes!AG8 / 40</f>
        <v>0.25</v>
      </c>
      <c r="AH8" s="72">
        <f>Desistentes!AH8 / 40</f>
        <v>0.1</v>
      </c>
      <c r="AI8" s="72">
        <f>Desistentes!AI8 / 40</f>
        <v>0.025</v>
      </c>
      <c r="AJ8" s="72">
        <f>Desistentes!AJ8 / 40</f>
        <v>0</v>
      </c>
      <c r="AK8" s="72">
        <f>Desistentes!AK8 / 40</f>
        <v>0</v>
      </c>
      <c r="AL8" s="72">
        <f>Desistentes!AL8 / 40</f>
        <v>0.1</v>
      </c>
      <c r="AM8" s="72">
        <f>Desistentes!AM8 / 40</f>
        <v>0.175</v>
      </c>
      <c r="AN8" s="72">
        <f>Desistentes!AN8 / 40</f>
        <v>0.025</v>
      </c>
      <c r="AO8" s="72">
        <f>Desistentes!AO8 / 40</f>
        <v>0</v>
      </c>
      <c r="AP8" s="72">
        <f>Desistentes!AP8 / 40</f>
        <v>0.025</v>
      </c>
      <c r="AQ8" s="72">
        <f>Desistentes!AQ8 / 40</f>
        <v>0</v>
      </c>
      <c r="AR8" s="72">
        <f>Desistentes!AR8 / 40</f>
        <v>0.05</v>
      </c>
      <c r="AS8" s="72">
        <f>Desistentes!AS8 / 40</f>
        <v>0.2</v>
      </c>
      <c r="AT8" s="72">
        <f>Desistentes!AT8 / 40</f>
        <v>0.175</v>
      </c>
      <c r="AU8" s="72">
        <f>Desistentes!AU8 / 40</f>
        <v>0.15</v>
      </c>
      <c r="AV8" s="72">
        <f>Desistentes!AV8 / 40</f>
        <v>0</v>
      </c>
      <c r="AW8" s="72">
        <f>Desistentes!AW8 / 40</f>
        <v>0</v>
      </c>
      <c r="AX8" s="72">
        <f>Desistentes!AX8 / 40</f>
        <v>0.075</v>
      </c>
      <c r="AY8" s="72">
        <f>Desistentes!AY8 / 40</f>
        <v>0.3</v>
      </c>
      <c r="AZ8" s="72">
        <f>Desistentes!AZ8 / 40</f>
        <v>0.175</v>
      </c>
      <c r="BA8" s="72">
        <f>Desistentes!BA8 / 40</f>
        <v>0.25</v>
      </c>
      <c r="BB8" s="72">
        <f>Desistentes!BB8 / 40</f>
        <v>0.025</v>
      </c>
      <c r="BC8" s="72">
        <f>Desistentes!BC8 / 40</f>
        <v>0</v>
      </c>
      <c r="BD8" s="72">
        <f>Desistentes!BD8 / 40</f>
        <v>0</v>
      </c>
      <c r="BE8" s="72">
        <f>Desistentes!BE8 / 40</f>
        <v>0.425</v>
      </c>
      <c r="BF8" s="72">
        <f>Desistentes!BF8 / 40</f>
        <v>0.1</v>
      </c>
      <c r="BG8" s="72">
        <f>Desistentes!BG8 / 40</f>
        <v>0.05</v>
      </c>
      <c r="BH8" s="72">
        <f>Desistentes!BH8 / 40</f>
        <v>0.05</v>
      </c>
      <c r="BI8" s="72">
        <f>Desistentes!BI8 / 40</f>
        <v>0.025</v>
      </c>
      <c r="BJ8" s="72">
        <f>Desistentes!BJ8 / 40</f>
        <v>0</v>
      </c>
      <c r="BK8" s="72">
        <f>Desistentes!BK8 / 40</f>
        <v>0.475</v>
      </c>
      <c r="BL8" s="72">
        <f>Desistentes!BL8 / 40</f>
        <v>0.175</v>
      </c>
      <c r="BM8" s="72">
        <f>Desistentes!BM8 / 40</f>
        <v>0.05</v>
      </c>
      <c r="BN8" s="72">
        <f>Desistentes!BN8 / 40</f>
        <v>0</v>
      </c>
      <c r="BO8" s="72">
        <f>Desistentes!BO8 / 40</f>
        <v>0</v>
      </c>
      <c r="BP8" s="72">
        <f>Desistentes!BP8 / 40</f>
        <v>0.025</v>
      </c>
      <c r="BQ8" s="72">
        <f>Desistentes!BQ8 / 40</f>
        <v>0.525</v>
      </c>
      <c r="BR8" s="72">
        <f>Desistentes!BR8 / 40</f>
        <v>0.2</v>
      </c>
      <c r="BS8" s="72">
        <f>Desistentes!BS8 / 40</f>
        <v>0.075</v>
      </c>
      <c r="BT8" s="72">
        <f>Desistentes!BT8 / 40</f>
        <v>0.025</v>
      </c>
      <c r="BU8" s="72">
        <f>Desistentes!BU8 / 40</f>
        <v>0.075</v>
      </c>
      <c r="BV8" s="72">
        <f>Desistentes!BV8 / 40</f>
        <v>0.1</v>
      </c>
    </row>
    <row r="9">
      <c r="A9" s="35" t="s">
        <v>29</v>
      </c>
      <c r="B9" s="36" t="s">
        <v>22</v>
      </c>
      <c r="C9" s="72">
        <f>Desistentes!C9 / 40</f>
        <v>0.3</v>
      </c>
      <c r="D9" s="72">
        <f>Desistentes!D9 / 40</f>
        <v>0.075</v>
      </c>
      <c r="E9" s="72">
        <f>Desistentes!E9 / 40</f>
        <v>0.15</v>
      </c>
      <c r="F9" s="72">
        <f>Desistentes!F9 / 40</f>
        <v>0.225</v>
      </c>
      <c r="G9" s="72">
        <f>Desistentes!G9 / 40</f>
        <v>0.025</v>
      </c>
      <c r="H9" s="72">
        <f>Desistentes!H9 / 40</f>
        <v>0.1</v>
      </c>
      <c r="I9" s="72">
        <f>Desistentes!I9 / 40</f>
        <v>0.075</v>
      </c>
      <c r="J9" s="72">
        <f>Desistentes!J9 / 40</f>
        <v>0.05</v>
      </c>
      <c r="K9" s="72">
        <f>Desistentes!K9 / 40</f>
        <v>0.075</v>
      </c>
      <c r="L9" s="72">
        <f>Desistentes!L9 / 40</f>
        <v>0.175</v>
      </c>
      <c r="M9" s="72">
        <f>Desistentes!M9 / 40</f>
        <v>0.075</v>
      </c>
      <c r="N9" s="72">
        <f>Desistentes!N9 / 40</f>
        <v>0.15</v>
      </c>
      <c r="O9" s="72">
        <f>Desistentes!O9 / 40</f>
        <v>0.35</v>
      </c>
      <c r="P9" s="72">
        <f>Desistentes!P9 / 40</f>
        <v>0.075</v>
      </c>
      <c r="Q9" s="72">
        <f>Desistentes!Q9 / 40</f>
        <v>0.075</v>
      </c>
      <c r="R9" s="72">
        <f>Desistentes!R9 / 40</f>
        <v>0.05</v>
      </c>
      <c r="S9" s="72">
        <f>Desistentes!S9 / 40</f>
        <v>0</v>
      </c>
      <c r="T9" s="72">
        <f>Desistentes!T9 / 40</f>
        <v>0</v>
      </c>
      <c r="U9" s="72">
        <f>Desistentes!U9 / 40</f>
        <v>0.45</v>
      </c>
      <c r="V9" s="72">
        <f>Desistentes!V9 / 40</f>
        <v>0.1</v>
      </c>
      <c r="W9" s="72">
        <f>Desistentes!W9 / 40</f>
        <v>0.075</v>
      </c>
      <c r="X9" s="72">
        <f>Desistentes!X9 / 40</f>
        <v>0.075</v>
      </c>
      <c r="Y9" s="72">
        <f>Desistentes!Y9 / 40</f>
        <v>0.05</v>
      </c>
      <c r="Z9" s="72">
        <f>Desistentes!Z9 / 40</f>
        <v>0</v>
      </c>
      <c r="AA9" s="72">
        <f>Desistentes!AA9 / 40</f>
        <v>0.3</v>
      </c>
      <c r="AB9" s="72">
        <f>Desistentes!AB9 / 40</f>
        <v>0.175</v>
      </c>
      <c r="AC9" s="72">
        <f>Desistentes!AC9 / 40</f>
        <v>0.075</v>
      </c>
      <c r="AD9" s="72">
        <f>Desistentes!AD9 / 40</f>
        <v>0.025</v>
      </c>
      <c r="AE9" s="72">
        <f>Desistentes!AE9 / 40</f>
        <v>0.05</v>
      </c>
      <c r="AF9" s="72">
        <f>Desistentes!AF9 / 40</f>
        <v>0.1</v>
      </c>
      <c r="AG9" s="72">
        <f>Desistentes!AG9 / 40</f>
        <v>0.3</v>
      </c>
      <c r="AH9" s="72">
        <f>Desistentes!AH9 / 40</f>
        <v>0.15</v>
      </c>
      <c r="AI9" s="72">
        <f>Desistentes!AI9 / 40</f>
        <v>0.15</v>
      </c>
      <c r="AJ9" s="72">
        <f>Desistentes!AJ9 / 40</f>
        <v>0.075</v>
      </c>
      <c r="AK9" s="72">
        <f>Desistentes!AK9 / 40</f>
        <v>0.075</v>
      </c>
      <c r="AL9" s="72">
        <f>Desistentes!AL9 / 40</f>
        <v>0.1</v>
      </c>
      <c r="AM9" s="72">
        <f>Desistentes!AM9 / 40</f>
        <v>0.35</v>
      </c>
      <c r="AN9" s="72">
        <f>Desistentes!AN9 / 40</f>
        <v>0.075</v>
      </c>
      <c r="AO9" s="72">
        <f>Desistentes!AO9 / 40</f>
        <v>0.125</v>
      </c>
      <c r="AP9" s="72">
        <f>Desistentes!AP9 / 40</f>
        <v>0.15</v>
      </c>
      <c r="AQ9" s="72">
        <f>Desistentes!AQ9 / 40</f>
        <v>0.15</v>
      </c>
      <c r="AR9" s="72">
        <f>Desistentes!AR9 / 40</f>
        <v>0.025</v>
      </c>
      <c r="AS9" s="72">
        <f>Desistentes!AS9 / 40</f>
        <v>0.25</v>
      </c>
      <c r="AT9" s="72">
        <f>Desistentes!AT9 / 40</f>
        <v>0.225</v>
      </c>
      <c r="AU9" s="72">
        <f>Desistentes!AU9 / 40</f>
        <v>0.275</v>
      </c>
      <c r="AV9" s="72">
        <f>Desistentes!AV9 / 40</f>
        <v>0.1</v>
      </c>
      <c r="AW9" s="72">
        <f>Desistentes!AW9 / 40</f>
        <v>0.25</v>
      </c>
      <c r="AX9" s="72">
        <f>Desistentes!AX9 / 40</f>
        <v>0.15</v>
      </c>
      <c r="AY9" s="72">
        <f>Desistentes!AY9 / 40</f>
        <v>0.125</v>
      </c>
      <c r="AZ9" s="72">
        <f>Desistentes!AZ9 / 40</f>
        <v>0.1</v>
      </c>
      <c r="BA9" s="72">
        <f>Desistentes!BA9 / 40</f>
        <v>0.125</v>
      </c>
      <c r="BB9" s="72">
        <f>Desistentes!BB9 / 40</f>
        <v>0.05</v>
      </c>
      <c r="BC9" s="72">
        <f>Desistentes!BC9 / 40</f>
        <v>0.025</v>
      </c>
      <c r="BD9" s="72">
        <f>Desistentes!BD9 / 40</f>
        <v>0.075</v>
      </c>
      <c r="BE9" s="72">
        <f>Desistentes!BE9 / 40</f>
        <v>0.075</v>
      </c>
      <c r="BF9" s="72">
        <f>Desistentes!BF9 / 40</f>
        <v>0.15</v>
      </c>
      <c r="BG9" s="72">
        <f>Desistentes!BG9 / 40</f>
        <v>0.025</v>
      </c>
      <c r="BH9" s="72">
        <f>Desistentes!BH9 / 40</f>
        <v>0</v>
      </c>
      <c r="BI9" s="72">
        <f>Desistentes!BI9 / 40</f>
        <v>0.05</v>
      </c>
      <c r="BJ9" s="72">
        <f>Desistentes!BJ9 / 40</f>
        <v>0.125</v>
      </c>
      <c r="BK9" s="72">
        <f>Desistentes!BK9 / 40</f>
        <v>0.35</v>
      </c>
      <c r="BL9" s="72">
        <f>Desistentes!BL9 / 40</f>
        <v>0.125</v>
      </c>
      <c r="BM9" s="72">
        <f>Desistentes!BM9 / 40</f>
        <v>0.075</v>
      </c>
      <c r="BN9" s="72">
        <f>Desistentes!BN9 / 40</f>
        <v>0.025</v>
      </c>
      <c r="BO9" s="72">
        <f>Desistentes!BO9 / 40</f>
        <v>0</v>
      </c>
      <c r="BP9" s="72">
        <f>Desistentes!BP9 / 40</f>
        <v>0.075</v>
      </c>
      <c r="BQ9" s="72">
        <f>Desistentes!BQ9 / 40</f>
        <v>0.425</v>
      </c>
      <c r="BR9" s="72">
        <f>Desistentes!BR9 / 40</f>
        <v>0.275</v>
      </c>
      <c r="BS9" s="72">
        <f>Desistentes!BS9 / 40</f>
        <v>0.125</v>
      </c>
      <c r="BT9" s="72">
        <f>Desistentes!BT9 / 40</f>
        <v>0</v>
      </c>
      <c r="BU9" s="72">
        <f>Desistentes!BU9 / 40</f>
        <v>0.025</v>
      </c>
      <c r="BV9" s="72">
        <f>Desistentes!BV9 / 40</f>
        <v>0.05</v>
      </c>
    </row>
    <row r="10">
      <c r="A10" s="35" t="s">
        <v>29</v>
      </c>
      <c r="B10" s="36" t="s">
        <v>23</v>
      </c>
      <c r="C10" s="72">
        <f>Desistentes!C10 / 40</f>
        <v>0.125</v>
      </c>
      <c r="D10" s="72">
        <f>Desistentes!D10 / 40</f>
        <v>0.025</v>
      </c>
      <c r="E10" s="72">
        <f>Desistentes!E10 / 40</f>
        <v>0</v>
      </c>
      <c r="F10" s="72">
        <f>Desistentes!F10 / 40</f>
        <v>0.05</v>
      </c>
      <c r="G10" s="72">
        <f>Desistentes!G10 / 40</f>
        <v>0</v>
      </c>
      <c r="H10" s="72">
        <f>Desistentes!H10 / 40</f>
        <v>0</v>
      </c>
      <c r="I10" s="72">
        <f>Desistentes!I10 / 40</f>
        <v>0.2</v>
      </c>
      <c r="J10" s="72">
        <f>Desistentes!J10 / 40</f>
        <v>0.1</v>
      </c>
      <c r="K10" s="72">
        <f>Desistentes!K10 / 40</f>
        <v>0.025</v>
      </c>
      <c r="L10" s="72">
        <f>Desistentes!L10 / 40</f>
        <v>0.025</v>
      </c>
      <c r="M10" s="72">
        <f>Desistentes!M10 / 40</f>
        <v>0</v>
      </c>
      <c r="N10" s="72">
        <f>Desistentes!N10 / 40</f>
        <v>0</v>
      </c>
      <c r="O10" s="72">
        <f>Desistentes!O10 / 40</f>
        <v>0.05</v>
      </c>
      <c r="P10" s="72">
        <f>Desistentes!P10 / 40</f>
        <v>0.075</v>
      </c>
      <c r="Q10" s="72">
        <f>Desistentes!Q10 / 40</f>
        <v>0.025</v>
      </c>
      <c r="R10" s="72">
        <f>Desistentes!R10 / 40</f>
        <v>0.05</v>
      </c>
      <c r="S10" s="72">
        <f>Desistentes!S10 / 40</f>
        <v>0.025</v>
      </c>
      <c r="T10" s="72">
        <f>Desistentes!T10 / 40</f>
        <v>0</v>
      </c>
      <c r="U10" s="72">
        <f>Desistentes!U10 / 40</f>
        <v>0.5</v>
      </c>
      <c r="V10" s="72">
        <f>Desistentes!V10 / 40</f>
        <v>0</v>
      </c>
      <c r="W10" s="72">
        <f>Desistentes!W10 / 40</f>
        <v>0</v>
      </c>
      <c r="X10" s="72">
        <f>Desistentes!X10 / 40</f>
        <v>0.025</v>
      </c>
      <c r="Y10" s="72">
        <f>Desistentes!Y10 / 40</f>
        <v>0</v>
      </c>
      <c r="Z10" s="72">
        <f>Desistentes!Z10 / 40</f>
        <v>0</v>
      </c>
      <c r="AA10" s="72">
        <f>Desistentes!AA10 / 40</f>
        <v>0.375</v>
      </c>
      <c r="AB10" s="72">
        <f>Desistentes!AB10 / 40</f>
        <v>0.1</v>
      </c>
      <c r="AC10" s="72">
        <f>Desistentes!AC10 / 40</f>
        <v>0.05</v>
      </c>
      <c r="AD10" s="72">
        <f>Desistentes!AD10 / 40</f>
        <v>0.1</v>
      </c>
      <c r="AE10" s="72">
        <f>Desistentes!AE10 / 40</f>
        <v>0</v>
      </c>
      <c r="AF10" s="72">
        <f>Desistentes!AF10 / 40</f>
        <v>0</v>
      </c>
      <c r="AG10" s="72">
        <f>Desistentes!AG10 / 40</f>
        <v>0.375</v>
      </c>
      <c r="AH10" s="72">
        <f>Desistentes!AH10 / 40</f>
        <v>0.125</v>
      </c>
      <c r="AI10" s="72">
        <f>Desistentes!AI10 / 40</f>
        <v>0.15</v>
      </c>
      <c r="AJ10" s="72">
        <f>Desistentes!AJ10 / 40</f>
        <v>0</v>
      </c>
      <c r="AK10" s="72">
        <f>Desistentes!AK10 / 40</f>
        <v>0.05</v>
      </c>
      <c r="AL10" s="72">
        <f>Desistentes!AL10 / 40</f>
        <v>0</v>
      </c>
      <c r="AM10" s="72">
        <f>Desistentes!AM10 / 40</f>
        <v>0.175</v>
      </c>
      <c r="AN10" s="72">
        <f>Desistentes!AN10 / 40</f>
        <v>0.1</v>
      </c>
      <c r="AO10" s="72">
        <f>Desistentes!AO10 / 40</f>
        <v>0.05</v>
      </c>
      <c r="AP10" s="72">
        <f>Desistentes!AP10 / 40</f>
        <v>0.1</v>
      </c>
      <c r="AQ10" s="72">
        <f>Desistentes!AQ10 / 40</f>
        <v>0.075</v>
      </c>
      <c r="AR10" s="72">
        <f>Desistentes!AR10 / 40</f>
        <v>0</v>
      </c>
      <c r="AS10" s="72">
        <f>Desistentes!AS10 / 40</f>
        <v>0.15</v>
      </c>
      <c r="AT10" s="72">
        <f>Desistentes!AT10 / 40</f>
        <v>0.275</v>
      </c>
      <c r="AU10" s="72">
        <f>Desistentes!AU10 / 40</f>
        <v>0.275</v>
      </c>
      <c r="AV10" s="72">
        <f>Desistentes!AV10 / 40</f>
        <v>0.15</v>
      </c>
      <c r="AW10" s="72">
        <f>Desistentes!AW10 / 40</f>
        <v>0.125</v>
      </c>
      <c r="AX10" s="72">
        <f>Desistentes!AX10 / 40</f>
        <v>0.05</v>
      </c>
      <c r="AY10" s="72">
        <f>Desistentes!AY10 / 40</f>
        <v>0.075</v>
      </c>
      <c r="AZ10" s="72">
        <f>Desistentes!AZ10 / 40</f>
        <v>0.15</v>
      </c>
      <c r="BA10" s="72">
        <f>Desistentes!BA10 / 40</f>
        <v>0.15</v>
      </c>
      <c r="BB10" s="72">
        <f>Desistentes!BB10 / 40</f>
        <v>0.1</v>
      </c>
      <c r="BC10" s="72">
        <f>Desistentes!BC10 / 40</f>
        <v>0.05</v>
      </c>
      <c r="BD10" s="72">
        <f>Desistentes!BD10 / 40</f>
        <v>0.1</v>
      </c>
      <c r="BE10" s="72">
        <f>Desistentes!BE10 / 40</f>
        <v>0.15</v>
      </c>
      <c r="BF10" s="72">
        <f>Desistentes!BF10 / 40</f>
        <v>0.075</v>
      </c>
      <c r="BG10" s="72">
        <f>Desistentes!BG10 / 40</f>
        <v>0.15</v>
      </c>
      <c r="BH10" s="72">
        <f>Desistentes!BH10 / 40</f>
        <v>0.125</v>
      </c>
      <c r="BI10" s="72">
        <f>Desistentes!BI10 / 40</f>
        <v>0.15</v>
      </c>
      <c r="BJ10" s="72">
        <f>Desistentes!BJ10 / 40</f>
        <v>0.15</v>
      </c>
      <c r="BK10" s="72">
        <f>Desistentes!BK10 / 40</f>
        <v>0.025</v>
      </c>
      <c r="BL10" s="72">
        <f>Desistentes!BL10 / 40</f>
        <v>0.075</v>
      </c>
      <c r="BM10" s="72">
        <f>Desistentes!BM10 / 40</f>
        <v>0.175</v>
      </c>
      <c r="BN10" s="72">
        <f>Desistentes!BN10 / 40</f>
        <v>0.1</v>
      </c>
      <c r="BO10" s="72">
        <f>Desistentes!BO10 / 40</f>
        <v>0.05</v>
      </c>
      <c r="BP10" s="72">
        <f>Desistentes!BP10 / 40</f>
        <v>0.025</v>
      </c>
      <c r="BQ10" s="72">
        <f>Desistentes!BQ10 / 40</f>
        <v>0.15</v>
      </c>
      <c r="BR10" s="72">
        <f>Desistentes!BR10 / 40</f>
        <v>0.2</v>
      </c>
      <c r="BS10" s="72">
        <f>Desistentes!BS10 / 40</f>
        <v>0.05</v>
      </c>
      <c r="BT10" s="72">
        <f>Desistentes!BT10 / 40</f>
        <v>0</v>
      </c>
      <c r="BU10" s="72">
        <f>Desistentes!BU10 / 40</f>
        <v>0.025</v>
      </c>
      <c r="BV10" s="72">
        <f>Desistentes!BV10 / 40</f>
        <v>0.075</v>
      </c>
    </row>
    <row r="11">
      <c r="A11" s="35" t="s">
        <v>30</v>
      </c>
      <c r="B11" s="36" t="s">
        <v>22</v>
      </c>
      <c r="C11" s="72">
        <f>Desistentes!C11 / 40</f>
        <v>0.15</v>
      </c>
      <c r="D11" s="72">
        <f>Desistentes!D11 / 40</f>
        <v>0.075</v>
      </c>
      <c r="E11" s="72">
        <f>Desistentes!E11 / 40</f>
        <v>0.025</v>
      </c>
      <c r="F11" s="72">
        <f>Desistentes!F11 / 40</f>
        <v>0.025</v>
      </c>
      <c r="G11" s="72">
        <f>Desistentes!G11 / 40</f>
        <v>0.125</v>
      </c>
      <c r="H11" s="72">
        <f>Desistentes!H11 / 40</f>
        <v>0</v>
      </c>
      <c r="I11" s="72">
        <f>Desistentes!I11 / 40</f>
        <v>0.125</v>
      </c>
      <c r="J11" s="72">
        <f>Desistentes!J11 / 40</f>
        <v>0.025</v>
      </c>
      <c r="K11" s="72">
        <f>Desistentes!K11 / 40</f>
        <v>0</v>
      </c>
      <c r="L11" s="72">
        <f>Desistentes!L11 / 40</f>
        <v>0</v>
      </c>
      <c r="M11" s="72">
        <f>Desistentes!M11 / 40</f>
        <v>0.075</v>
      </c>
      <c r="N11" s="72">
        <f>Desistentes!N11 / 40</f>
        <v>0.025</v>
      </c>
      <c r="O11" s="72">
        <f>Desistentes!O11 / 40</f>
        <v>0.15</v>
      </c>
      <c r="P11" s="72">
        <f>Desistentes!P11 / 40</f>
        <v>0.125</v>
      </c>
      <c r="Q11" s="72">
        <f>Desistentes!Q11 / 40</f>
        <v>0.025</v>
      </c>
      <c r="R11" s="72">
        <f>Desistentes!R11 / 40</f>
        <v>0</v>
      </c>
      <c r="S11" s="72">
        <f>Desistentes!S11 / 40</f>
        <v>0.025</v>
      </c>
      <c r="T11" s="72">
        <f>Desistentes!T11 / 40</f>
        <v>0</v>
      </c>
      <c r="U11" s="72">
        <f>Desistentes!U11 / 40</f>
        <v>0.4</v>
      </c>
      <c r="V11" s="72">
        <f>Desistentes!V11 / 40</f>
        <v>0.075</v>
      </c>
      <c r="W11" s="72">
        <f>Desistentes!W11 / 40</f>
        <v>0.025</v>
      </c>
      <c r="X11" s="72">
        <f>Desistentes!X11 / 40</f>
        <v>0</v>
      </c>
      <c r="Y11" s="72">
        <f>Desistentes!Y11 / 40</f>
        <v>0.075</v>
      </c>
      <c r="Z11" s="72">
        <f>Desistentes!Z11 / 40</f>
        <v>0.025</v>
      </c>
      <c r="AA11" s="72">
        <f>Desistentes!AA11 / 40</f>
        <v>0.275</v>
      </c>
      <c r="AB11" s="72">
        <f>Desistentes!AB11 / 40</f>
        <v>0.075</v>
      </c>
      <c r="AC11" s="72">
        <f>Desistentes!AC11 / 40</f>
        <v>0.025</v>
      </c>
      <c r="AD11" s="72">
        <f>Desistentes!AD11 / 40</f>
        <v>0</v>
      </c>
      <c r="AE11" s="72">
        <f>Desistentes!AE11 / 40</f>
        <v>0.05</v>
      </c>
      <c r="AF11" s="72">
        <f>Desistentes!AF11 / 40</f>
        <v>0.025</v>
      </c>
      <c r="AG11" s="72">
        <f>Desistentes!AG11 / 40</f>
        <v>0.325</v>
      </c>
      <c r="AH11" s="72">
        <f>Desistentes!AH11 / 40</f>
        <v>0.025</v>
      </c>
      <c r="AI11" s="72">
        <f>Desistentes!AI11 / 40</f>
        <v>0.05</v>
      </c>
      <c r="AJ11" s="72">
        <f>Desistentes!AJ11 / 40</f>
        <v>0.05</v>
      </c>
      <c r="AK11" s="72">
        <f>Desistentes!AK11 / 40</f>
        <v>0.05</v>
      </c>
      <c r="AL11" s="72">
        <f>Desistentes!AL11 / 40</f>
        <v>0.025</v>
      </c>
      <c r="AM11" s="72">
        <f>Desistentes!AM11 / 40</f>
        <v>0.375</v>
      </c>
      <c r="AN11" s="72">
        <f>Desistentes!AN11 / 40</f>
        <v>0.05</v>
      </c>
      <c r="AO11" s="72">
        <f>Desistentes!AO11 / 40</f>
        <v>0.05</v>
      </c>
      <c r="AP11" s="72">
        <f>Desistentes!AP11 / 40</f>
        <v>0</v>
      </c>
      <c r="AQ11" s="72">
        <f>Desistentes!AQ11 / 40</f>
        <v>0.05</v>
      </c>
      <c r="AR11" s="72">
        <f>Desistentes!AR11 / 40</f>
        <v>0.1</v>
      </c>
      <c r="AS11" s="72">
        <f>Desistentes!AS11 / 40</f>
        <v>0.35</v>
      </c>
      <c r="AT11" s="72">
        <f>Desistentes!AT11 / 40</f>
        <v>0.1</v>
      </c>
      <c r="AU11" s="72">
        <f>Desistentes!AU11 / 40</f>
        <v>0.125</v>
      </c>
      <c r="AV11" s="72">
        <f>Desistentes!AV11 / 40</f>
        <v>0.125</v>
      </c>
      <c r="AW11" s="72">
        <f>Desistentes!AW11 / 40</f>
        <v>0</v>
      </c>
      <c r="AX11" s="72">
        <f>Desistentes!AX11 / 40</f>
        <v>0.025</v>
      </c>
      <c r="AY11" s="72">
        <f>Desistentes!AY11 / 40</f>
        <v>0.15</v>
      </c>
      <c r="AZ11" s="72">
        <f>Desistentes!AZ11 / 40</f>
        <v>0.2</v>
      </c>
      <c r="BA11" s="72">
        <f>Desistentes!BA11 / 40</f>
        <v>0.1</v>
      </c>
      <c r="BB11" s="72">
        <f>Desistentes!BB11 / 40</f>
        <v>0.125</v>
      </c>
      <c r="BC11" s="72">
        <f>Desistentes!BC11 / 40</f>
        <v>0.025</v>
      </c>
      <c r="BD11" s="72">
        <f>Desistentes!BD11 / 40</f>
        <v>0.075</v>
      </c>
      <c r="BE11" s="72">
        <f>Desistentes!BE11 / 40</f>
        <v>0.075</v>
      </c>
      <c r="BF11" s="72">
        <f>Desistentes!BF11 / 40</f>
        <v>0.1</v>
      </c>
      <c r="BG11" s="72">
        <f>Desistentes!BG11 / 40</f>
        <v>0.1</v>
      </c>
      <c r="BH11" s="72">
        <f>Desistentes!BH11 / 40</f>
        <v>0</v>
      </c>
      <c r="BI11" s="72">
        <f>Desistentes!BI11 / 40</f>
        <v>0.05</v>
      </c>
      <c r="BJ11" s="72">
        <f>Desistentes!BJ11 / 40</f>
        <v>0.05</v>
      </c>
      <c r="BK11" s="72">
        <f>Desistentes!BK11 / 40</f>
        <v>0.225</v>
      </c>
      <c r="BL11" s="72">
        <f>Desistentes!BL11 / 40</f>
        <v>0.075</v>
      </c>
      <c r="BM11" s="72">
        <f>Desistentes!BM11 / 40</f>
        <v>0.075</v>
      </c>
      <c r="BN11" s="72">
        <f>Desistentes!BN11 / 40</f>
        <v>0.05</v>
      </c>
      <c r="BO11" s="72">
        <f>Desistentes!BO11 / 40</f>
        <v>0.025</v>
      </c>
      <c r="BP11" s="72">
        <f>Desistentes!BP11 / 40</f>
        <v>0.1</v>
      </c>
      <c r="BQ11" s="72">
        <f>Desistentes!BQ11 / 40</f>
        <v>0.3</v>
      </c>
      <c r="BR11" s="72">
        <f>Desistentes!BR11 / 40</f>
        <v>0.175</v>
      </c>
      <c r="BS11" s="72">
        <f>Desistentes!BS11 / 40</f>
        <v>0.1</v>
      </c>
      <c r="BT11" s="72">
        <f>Desistentes!BT11 / 40</f>
        <v>0.025</v>
      </c>
      <c r="BU11" s="72">
        <f>Desistentes!BU11 / 40</f>
        <v>0.075</v>
      </c>
      <c r="BV11" s="72">
        <f>Desistentes!BV11 / 40</f>
        <v>0.025</v>
      </c>
    </row>
    <row r="12">
      <c r="A12" s="35" t="s">
        <v>30</v>
      </c>
      <c r="B12" s="36" t="s">
        <v>23</v>
      </c>
      <c r="C12" s="72">
        <f>Desistentes!C12 / 40</f>
        <v>0.325</v>
      </c>
      <c r="D12" s="72">
        <f>Desistentes!D12 / 40</f>
        <v>0.1</v>
      </c>
      <c r="E12" s="72">
        <f>Desistentes!E12 / 40</f>
        <v>0.1</v>
      </c>
      <c r="F12" s="72">
        <f>Desistentes!F12 / 40</f>
        <v>0.025</v>
      </c>
      <c r="G12" s="72">
        <f>Desistentes!G12 / 40</f>
        <v>0.025</v>
      </c>
      <c r="H12" s="72">
        <f>Desistentes!H12 / 40</f>
        <v>0.15</v>
      </c>
      <c r="I12" s="72">
        <f>Desistentes!I12 / 40</f>
        <v>0.125</v>
      </c>
      <c r="J12" s="72">
        <f>Desistentes!J12 / 40</f>
        <v>0.125</v>
      </c>
      <c r="K12" s="72">
        <f>Desistentes!K12 / 40</f>
        <v>0.3</v>
      </c>
      <c r="L12" s="72">
        <f>Desistentes!L12 / 40</f>
        <v>0</v>
      </c>
      <c r="M12" s="72">
        <f>Desistentes!M12 / 40</f>
        <v>0.05</v>
      </c>
      <c r="N12" s="72">
        <f>Desistentes!N12 / 40</f>
        <v>0.15</v>
      </c>
      <c r="O12" s="72">
        <f>Desistentes!O12 / 40</f>
        <v>0.325</v>
      </c>
      <c r="P12" s="72">
        <f>Desistentes!P12 / 40</f>
        <v>0.05</v>
      </c>
      <c r="Q12" s="72">
        <f>Desistentes!Q12 / 40</f>
        <v>0.125</v>
      </c>
      <c r="R12" s="72">
        <f>Desistentes!R12 / 40</f>
        <v>0.075</v>
      </c>
      <c r="S12" s="72">
        <f>Desistentes!S12 / 40</f>
        <v>0.05</v>
      </c>
      <c r="T12" s="72">
        <f>Desistentes!T12 / 40</f>
        <v>0.175</v>
      </c>
      <c r="U12" s="72">
        <f>Desistentes!U12 / 40</f>
        <v>0.275</v>
      </c>
      <c r="V12" s="72">
        <f>Desistentes!V12 / 40</f>
        <v>0.15</v>
      </c>
      <c r="W12" s="72">
        <f>Desistentes!W12 / 40</f>
        <v>0.125</v>
      </c>
      <c r="X12" s="72">
        <f>Desistentes!X12 / 40</f>
        <v>0.05</v>
      </c>
      <c r="Y12" s="72">
        <f>Desistentes!Y12 / 40</f>
        <v>0.1</v>
      </c>
      <c r="Z12" s="72">
        <f>Desistentes!Z12 / 40</f>
        <v>0</v>
      </c>
      <c r="AA12" s="72">
        <f>Desistentes!AA12 / 40</f>
        <v>0.4</v>
      </c>
      <c r="AB12" s="72">
        <f>Desistentes!AB12 / 40</f>
        <v>0.125</v>
      </c>
      <c r="AC12" s="72">
        <f>Desistentes!AC12 / 40</f>
        <v>0.1</v>
      </c>
      <c r="AD12" s="72">
        <f>Desistentes!AD12 / 40</f>
        <v>0.175</v>
      </c>
      <c r="AE12" s="72">
        <f>Desistentes!AE12 / 40</f>
        <v>0.075</v>
      </c>
      <c r="AF12" s="72">
        <f>Desistentes!AF12 / 40</f>
        <v>0.175</v>
      </c>
      <c r="AG12" s="72">
        <f>Desistentes!AG12 / 40</f>
        <v>0.15</v>
      </c>
      <c r="AH12" s="72">
        <f>Desistentes!AH12 / 40</f>
        <v>0.175</v>
      </c>
      <c r="AI12" s="72">
        <f>Desistentes!AI12 / 40</f>
        <v>0.05</v>
      </c>
      <c r="AJ12" s="72">
        <f>Desistentes!AJ12 / 40</f>
        <v>0.1</v>
      </c>
      <c r="AK12" s="72">
        <f>Desistentes!AK12 / 40</f>
        <v>0.1</v>
      </c>
      <c r="AL12" s="72">
        <f>Desistentes!AL12 / 40</f>
        <v>0.175</v>
      </c>
      <c r="AM12" s="72">
        <f>Desistentes!AM12 / 40</f>
        <v>0.2</v>
      </c>
      <c r="AN12" s="72">
        <f>Desistentes!AN12 / 40</f>
        <v>0.05</v>
      </c>
      <c r="AO12" s="72">
        <f>Desistentes!AO12 / 40</f>
        <v>0.125</v>
      </c>
      <c r="AP12" s="72">
        <f>Desistentes!AP12 / 40</f>
        <v>0.025</v>
      </c>
      <c r="AQ12" s="72">
        <f>Desistentes!AQ12 / 40</f>
        <v>0.125</v>
      </c>
      <c r="AR12" s="72">
        <f>Desistentes!AR12 / 40</f>
        <v>0.175</v>
      </c>
      <c r="AS12" s="72">
        <f>Desistentes!AS12 / 40</f>
        <v>0.15</v>
      </c>
      <c r="AT12" s="72">
        <f>Desistentes!AT12 / 40</f>
        <v>0.175</v>
      </c>
      <c r="AU12" s="72">
        <f>Desistentes!AU12 / 40</f>
        <v>0.15</v>
      </c>
      <c r="AV12" s="72">
        <f>Desistentes!AV12 / 40</f>
        <v>0.125</v>
      </c>
      <c r="AW12" s="72">
        <f>Desistentes!AW12 / 40</f>
        <v>0.15</v>
      </c>
      <c r="AX12" s="72">
        <f>Desistentes!AX12 / 40</f>
        <v>0.425</v>
      </c>
      <c r="AY12" s="72">
        <f>Desistentes!AY12 / 40</f>
        <v>0.275</v>
      </c>
      <c r="AZ12" s="72">
        <f>Desistentes!AZ12 / 40</f>
        <v>0.15</v>
      </c>
      <c r="BA12" s="72">
        <f>Desistentes!BA12 / 40</f>
        <v>0.2</v>
      </c>
      <c r="BB12" s="72">
        <f>Desistentes!BB12 / 40</f>
        <v>0.05</v>
      </c>
      <c r="BC12" s="72">
        <f>Desistentes!BC12 / 40</f>
        <v>0.075</v>
      </c>
      <c r="BD12" s="72">
        <f>Desistentes!BD12 / 40</f>
        <v>0.15</v>
      </c>
      <c r="BE12" s="72">
        <f>Desistentes!BE12 / 40</f>
        <v>0.15</v>
      </c>
      <c r="BF12" s="72">
        <f>Desistentes!BF12 / 40</f>
        <v>0.075</v>
      </c>
      <c r="BG12" s="72">
        <f>Desistentes!BG12 / 40</f>
        <v>0.05</v>
      </c>
      <c r="BH12" s="72">
        <f>Desistentes!BH12 / 40</f>
        <v>0.075</v>
      </c>
      <c r="BI12" s="72">
        <f>Desistentes!BI12 / 40</f>
        <v>0.075</v>
      </c>
      <c r="BJ12" s="72">
        <f>Desistentes!BJ12 / 40</f>
        <v>0.1</v>
      </c>
      <c r="BK12" s="72">
        <f>Desistentes!BK12 / 40</f>
        <v>0.225</v>
      </c>
      <c r="BL12" s="72">
        <f>Desistentes!BL12 / 40</f>
        <v>0.075</v>
      </c>
      <c r="BM12" s="72">
        <f>Desistentes!BM12 / 40</f>
        <v>0.075</v>
      </c>
      <c r="BN12" s="72">
        <f>Desistentes!BN12 / 40</f>
        <v>0</v>
      </c>
      <c r="BO12" s="72">
        <f>Desistentes!BO12 / 40</f>
        <v>0.05</v>
      </c>
      <c r="BP12" s="72">
        <f>Desistentes!BP12 / 40</f>
        <v>0.175</v>
      </c>
      <c r="BQ12" s="72">
        <f>Desistentes!BQ12 / 40</f>
        <v>0.175</v>
      </c>
      <c r="BR12" s="72">
        <f>Desistentes!BR12 / 40</f>
        <v>0.15</v>
      </c>
      <c r="BS12" s="72">
        <f>Desistentes!BS12 / 40</f>
        <v>0.025</v>
      </c>
      <c r="BT12" s="72">
        <f>Desistentes!BT12 / 40</f>
        <v>0.025</v>
      </c>
      <c r="BU12" s="72">
        <f>Desistentes!BU12 / 40</f>
        <v>0.1</v>
      </c>
      <c r="BV12" s="72">
        <f>Desistentes!BV12 / 40</f>
        <v>0.15</v>
      </c>
    </row>
    <row r="13">
      <c r="A13" s="35" t="s">
        <v>31</v>
      </c>
      <c r="B13" s="36" t="s">
        <v>22</v>
      </c>
      <c r="C13" s="72">
        <f>Desistentes!C13 / 40</f>
        <v>0.2</v>
      </c>
      <c r="D13" s="72">
        <f>Desistentes!D13 / 40</f>
        <v>0.25</v>
      </c>
      <c r="E13" s="72">
        <f>Desistentes!E13 / 40</f>
        <v>0.075</v>
      </c>
      <c r="F13" s="72">
        <f>Desistentes!F13 / 40</f>
        <v>0.025</v>
      </c>
      <c r="G13" s="72">
        <f>Desistentes!G13 / 40</f>
        <v>0</v>
      </c>
      <c r="H13" s="72">
        <f>Desistentes!H13 / 40</f>
        <v>0</v>
      </c>
      <c r="I13" s="72">
        <f>Desistentes!I13 / 40</f>
        <v>0.175</v>
      </c>
      <c r="J13" s="72">
        <f>Desistentes!J13 / 40</f>
        <v>0.15</v>
      </c>
      <c r="K13" s="72">
        <f>Desistentes!K13 / 40</f>
        <v>0.05</v>
      </c>
      <c r="L13" s="72">
        <f>Desistentes!L13 / 40</f>
        <v>0</v>
      </c>
      <c r="M13" s="72">
        <f>Desistentes!M13 / 40</f>
        <v>0</v>
      </c>
      <c r="N13" s="72">
        <f>Desistentes!N13 / 40</f>
        <v>0.025</v>
      </c>
      <c r="O13" s="72">
        <f>Desistentes!O13 / 40</f>
        <v>0.225</v>
      </c>
      <c r="P13" s="72">
        <f>Desistentes!P13 / 40</f>
        <v>0.2</v>
      </c>
      <c r="Q13" s="72">
        <f>Desistentes!Q13 / 40</f>
        <v>0.175</v>
      </c>
      <c r="R13" s="72">
        <f>Desistentes!R13 / 40</f>
        <v>0.025</v>
      </c>
      <c r="S13" s="72">
        <f>Desistentes!S13 / 40</f>
        <v>0.025</v>
      </c>
      <c r="T13" s="72">
        <f>Desistentes!T13 / 40</f>
        <v>0</v>
      </c>
      <c r="U13" s="72">
        <f>Desistentes!U13 / 40</f>
        <v>0.175</v>
      </c>
      <c r="V13" s="72">
        <f>Desistentes!V13 / 40</f>
        <v>0.075</v>
      </c>
      <c r="W13" s="72">
        <f>Desistentes!W13 / 40</f>
        <v>0.075</v>
      </c>
      <c r="X13" s="72">
        <f>Desistentes!X13 / 40</f>
        <v>0.175</v>
      </c>
      <c r="Y13" s="72">
        <f>Desistentes!Y13 / 40</f>
        <v>0</v>
      </c>
      <c r="Z13" s="72">
        <f>Desistentes!Z13 / 40</f>
        <v>0</v>
      </c>
      <c r="AA13" s="72">
        <f>Desistentes!AA13 / 40</f>
        <v>0.175</v>
      </c>
      <c r="AB13" s="72">
        <f>Desistentes!AB13 / 40</f>
        <v>0.15</v>
      </c>
      <c r="AC13" s="72">
        <f>Desistentes!AC13 / 40</f>
        <v>0.125</v>
      </c>
      <c r="AD13" s="72">
        <f>Desistentes!AD13 / 40</f>
        <v>0.1</v>
      </c>
      <c r="AE13" s="72">
        <f>Desistentes!AE13 / 40</f>
        <v>0.05</v>
      </c>
      <c r="AF13" s="72">
        <f>Desistentes!AF13 / 40</f>
        <v>0.075</v>
      </c>
      <c r="AG13" s="72">
        <f>Desistentes!AG13 / 40</f>
        <v>0.125</v>
      </c>
      <c r="AH13" s="72">
        <f>Desistentes!AH13 / 40</f>
        <v>0.075</v>
      </c>
      <c r="AI13" s="72">
        <f>Desistentes!AI13 / 40</f>
        <v>0.05</v>
      </c>
      <c r="AJ13" s="72">
        <f>Desistentes!AJ13 / 40</f>
        <v>0.05</v>
      </c>
      <c r="AK13" s="72">
        <f>Desistentes!AK13 / 40</f>
        <v>0.025</v>
      </c>
      <c r="AL13" s="72">
        <f>Desistentes!AL13 / 40</f>
        <v>0.075</v>
      </c>
      <c r="AM13" s="72">
        <f>Desistentes!AM13 / 40</f>
        <v>0.15</v>
      </c>
      <c r="AN13" s="72">
        <f>Desistentes!AN13 / 40</f>
        <v>0.225</v>
      </c>
      <c r="AO13" s="72">
        <f>Desistentes!AO13 / 40</f>
        <v>0.05</v>
      </c>
      <c r="AP13" s="72">
        <f>Desistentes!AP13 / 40</f>
        <v>0.025</v>
      </c>
      <c r="AQ13" s="72">
        <f>Desistentes!AQ13 / 40</f>
        <v>0.025</v>
      </c>
      <c r="AR13" s="72">
        <f>Desistentes!AR13 / 40</f>
        <v>0</v>
      </c>
      <c r="AS13" s="72">
        <f>Desistentes!AS13 / 40</f>
        <v>0.25</v>
      </c>
      <c r="AT13" s="72">
        <f>Desistentes!AT13 / 40</f>
        <v>0.45</v>
      </c>
      <c r="AU13" s="72">
        <f>Desistentes!AU13 / 40</f>
        <v>0.075</v>
      </c>
      <c r="AV13" s="72">
        <f>Desistentes!AV13 / 40</f>
        <v>0.05</v>
      </c>
      <c r="AW13" s="72">
        <f>Desistentes!AW13 / 40</f>
        <v>0.05</v>
      </c>
      <c r="AX13" s="72">
        <f>Desistentes!AX13 / 40</f>
        <v>0.175</v>
      </c>
      <c r="AY13" s="72">
        <f>Desistentes!AY13 / 40</f>
        <v>0.025</v>
      </c>
      <c r="AZ13" s="72">
        <f>Desistentes!AZ13 / 40</f>
        <v>0.2</v>
      </c>
      <c r="BA13" s="72">
        <f>Desistentes!BA13 / 40</f>
        <v>0.125</v>
      </c>
      <c r="BB13" s="72">
        <f>Desistentes!BB13 / 40</f>
        <v>0.125</v>
      </c>
      <c r="BC13" s="72">
        <f>Desistentes!BC13 / 40</f>
        <v>0.05</v>
      </c>
      <c r="BD13" s="72">
        <f>Desistentes!BD13 / 40</f>
        <v>0.025</v>
      </c>
      <c r="BE13" s="72">
        <f>Desistentes!BE13 / 40</f>
        <v>0.15</v>
      </c>
      <c r="BF13" s="72">
        <f>Desistentes!BF13 / 40</f>
        <v>0.125</v>
      </c>
      <c r="BG13" s="72">
        <f>Desistentes!BG13 / 40</f>
        <v>0.025</v>
      </c>
      <c r="BH13" s="72">
        <f>Desistentes!BH13 / 40</f>
        <v>0.025</v>
      </c>
      <c r="BI13" s="72">
        <f>Desistentes!BI13 / 40</f>
        <v>0.075</v>
      </c>
      <c r="BJ13" s="72">
        <f>Desistentes!BJ13 / 40</f>
        <v>0.075</v>
      </c>
      <c r="BK13" s="72">
        <f>Desistentes!BK13 / 40</f>
        <v>0.025</v>
      </c>
      <c r="BL13" s="72">
        <f>Desistentes!BL13 / 40</f>
        <v>0.05</v>
      </c>
      <c r="BM13" s="72">
        <f>Desistentes!BM13 / 40</f>
        <v>0.1</v>
      </c>
      <c r="BN13" s="72">
        <f>Desistentes!BN13 / 40</f>
        <v>0.05</v>
      </c>
      <c r="BO13" s="72">
        <f>Desistentes!BO13 / 40</f>
        <v>0.1</v>
      </c>
      <c r="BP13" s="72">
        <f>Desistentes!BP13 / 40</f>
        <v>0.25</v>
      </c>
      <c r="BQ13" s="72">
        <f>Desistentes!BQ13 / 40</f>
        <v>0.15</v>
      </c>
      <c r="BR13" s="72">
        <f>Desistentes!BR13 / 40</f>
        <v>0.125</v>
      </c>
      <c r="BS13" s="72">
        <f>Desistentes!BS13 / 40</f>
        <v>0.125</v>
      </c>
      <c r="BT13" s="72">
        <f>Desistentes!BT13 / 40</f>
        <v>0.075</v>
      </c>
      <c r="BU13" s="72">
        <f>Desistentes!BU13 / 40</f>
        <v>0.075</v>
      </c>
      <c r="BV13" s="72">
        <f>Desistentes!BV13 / 40</f>
        <v>0.3</v>
      </c>
    </row>
    <row r="14">
      <c r="A14" s="35" t="s">
        <v>32</v>
      </c>
      <c r="B14" s="36" t="s">
        <v>33</v>
      </c>
      <c r="C14" s="72" t="str">
        <f>Desistentes!C14 / 40</f>
        <v>#VALUE!</v>
      </c>
      <c r="D14" s="72" t="str">
        <f>Desistentes!D14 / 40</f>
        <v>#VALUE!</v>
      </c>
      <c r="E14" s="72" t="str">
        <f>Desistentes!E14 / 40</f>
        <v>#VALUE!</v>
      </c>
      <c r="F14" s="72" t="str">
        <f>Desistentes!F14 / 40</f>
        <v>#VALUE!</v>
      </c>
      <c r="G14" s="72" t="str">
        <f>Desistentes!G14 / 40</f>
        <v>#VALUE!</v>
      </c>
      <c r="H14" s="72" t="str">
        <f>Desistentes!H14 / 40</f>
        <v>#VALUE!</v>
      </c>
      <c r="I14" s="72" t="str">
        <f>Desistentes!I14 / 40</f>
        <v>#VALUE!</v>
      </c>
      <c r="J14" s="72" t="str">
        <f>Desistentes!J14 / 40</f>
        <v>#VALUE!</v>
      </c>
      <c r="K14" s="72" t="str">
        <f>Desistentes!K14 / 40</f>
        <v>#VALUE!</v>
      </c>
      <c r="L14" s="72" t="str">
        <f>Desistentes!L14 / 40</f>
        <v>#VALUE!</v>
      </c>
      <c r="M14" s="72" t="str">
        <f>Desistentes!M14 / 40</f>
        <v>#VALUE!</v>
      </c>
      <c r="N14" s="72" t="str">
        <f>Desistentes!N14 / 40</f>
        <v>#VALUE!</v>
      </c>
      <c r="O14" s="72" t="str">
        <f>Desistentes!O14 / 40</f>
        <v>#VALUE!</v>
      </c>
      <c r="P14" s="72" t="str">
        <f>Desistentes!P14 / 40</f>
        <v>#VALUE!</v>
      </c>
      <c r="Q14" s="72" t="str">
        <f>Desistentes!Q14 / 40</f>
        <v>#VALUE!</v>
      </c>
      <c r="R14" s="72" t="str">
        <f>Desistentes!R14 / 40</f>
        <v>#VALUE!</v>
      </c>
      <c r="S14" s="72" t="str">
        <f>Desistentes!S14 / 40</f>
        <v>#VALUE!</v>
      </c>
      <c r="T14" s="72" t="str">
        <f>Desistentes!T14 / 40</f>
        <v>#VALUE!</v>
      </c>
      <c r="U14" s="72" t="str">
        <f>Desistentes!U14 / 40</f>
        <v>#VALUE!</v>
      </c>
      <c r="V14" s="72" t="str">
        <f>Desistentes!V14 / 40</f>
        <v>#VALUE!</v>
      </c>
      <c r="W14" s="72" t="str">
        <f>Desistentes!W14 / 40</f>
        <v>#VALUE!</v>
      </c>
      <c r="X14" s="72" t="str">
        <f>Desistentes!X14 / 40</f>
        <v>#VALUE!</v>
      </c>
      <c r="Y14" s="72" t="str">
        <f>Desistentes!Y14 / 40</f>
        <v>#VALUE!</v>
      </c>
      <c r="Z14" s="72" t="str">
        <f>Desistentes!Z14 / 40</f>
        <v>#VALUE!</v>
      </c>
      <c r="AA14" s="72" t="str">
        <f>Desistentes!AA14 / 40</f>
        <v>#VALUE!</v>
      </c>
      <c r="AB14" s="72" t="str">
        <f>Desistentes!AB14 / 40</f>
        <v>#VALUE!</v>
      </c>
      <c r="AC14" s="72" t="str">
        <f>Desistentes!AC14 / 40</f>
        <v>#VALUE!</v>
      </c>
      <c r="AD14" s="72" t="str">
        <f>Desistentes!AD14 / 40</f>
        <v>#VALUE!</v>
      </c>
      <c r="AE14" s="72" t="str">
        <f>Desistentes!AE14 / 40</f>
        <v>#VALUE!</v>
      </c>
      <c r="AF14" s="72" t="str">
        <f>Desistentes!AF14 / 40</f>
        <v>#VALUE!</v>
      </c>
      <c r="AG14" s="72" t="str">
        <f>Desistentes!AG14 / 40</f>
        <v>#VALUE!</v>
      </c>
      <c r="AH14" s="72" t="str">
        <f>Desistentes!AH14 / 40</f>
        <v>#VALUE!</v>
      </c>
      <c r="AI14" s="72" t="str">
        <f>Desistentes!AI14 / 40</f>
        <v>#VALUE!</v>
      </c>
      <c r="AJ14" s="72" t="str">
        <f>Desistentes!AJ14 / 40</f>
        <v>#VALUE!</v>
      </c>
      <c r="AK14" s="72" t="str">
        <f>Desistentes!AK14 / 40</f>
        <v>#VALUE!</v>
      </c>
      <c r="AL14" s="72" t="str">
        <f>Desistentes!AL14 / 40</f>
        <v>#VALUE!</v>
      </c>
      <c r="AM14" s="72" t="str">
        <f>Desistentes!AM14 / 40</f>
        <v>#VALUE!</v>
      </c>
      <c r="AN14" s="72" t="str">
        <f>Desistentes!AN14 / 40</f>
        <v>#VALUE!</v>
      </c>
      <c r="AO14" s="72" t="str">
        <f>Desistentes!AO14 / 40</f>
        <v>#VALUE!</v>
      </c>
      <c r="AP14" s="72" t="str">
        <f>Desistentes!AP14 / 40</f>
        <v>#VALUE!</v>
      </c>
      <c r="AQ14" s="72" t="str">
        <f>Desistentes!AQ14 / 40</f>
        <v>#VALUE!</v>
      </c>
      <c r="AR14" s="72" t="str">
        <f>Desistentes!AR14 / 40</f>
        <v>#VALUE!</v>
      </c>
      <c r="AS14" s="72" t="str">
        <f>Desistentes!AS14 / 40</f>
        <v>#VALUE!</v>
      </c>
      <c r="AT14" s="72" t="str">
        <f>Desistentes!AT14 / 40</f>
        <v>#VALUE!</v>
      </c>
      <c r="AU14" s="72" t="str">
        <f>Desistentes!AU14 / 40</f>
        <v>#VALUE!</v>
      </c>
      <c r="AV14" s="72" t="str">
        <f>Desistentes!AV14 / 40</f>
        <v>#VALUE!</v>
      </c>
      <c r="AW14" s="72" t="str">
        <f>Desistentes!AW14 / 40</f>
        <v>#VALUE!</v>
      </c>
      <c r="AX14" s="72" t="str">
        <f>Desistentes!AX14 / 40</f>
        <v>#VALUE!</v>
      </c>
      <c r="AY14" s="72" t="str">
        <f>Desistentes!AY14 / 40</f>
        <v>#VALUE!</v>
      </c>
      <c r="AZ14" s="72" t="str">
        <f>Desistentes!AZ14 / 40</f>
        <v>#VALUE!</v>
      </c>
      <c r="BA14" s="72" t="str">
        <f>Desistentes!BA14 / 40</f>
        <v>#VALUE!</v>
      </c>
      <c r="BB14" s="72" t="str">
        <f>Desistentes!BB14 / 40</f>
        <v>#VALUE!</v>
      </c>
      <c r="BC14" s="72" t="str">
        <f>Desistentes!BC14 / 40</f>
        <v>#VALUE!</v>
      </c>
      <c r="BD14" s="72" t="str">
        <f>Desistentes!BD14 / 40</f>
        <v>#VALUE!</v>
      </c>
      <c r="BE14" s="72">
        <f>Desistentes!BE14 / 40</f>
        <v>0.25</v>
      </c>
      <c r="BF14" s="72" t="str">
        <f>Desistentes!BF14 / 40</f>
        <v>#VALUE!</v>
      </c>
      <c r="BG14" s="72" t="str">
        <f>Desistentes!BG14 / 40</f>
        <v>#VALUE!</v>
      </c>
      <c r="BH14" s="72" t="str">
        <f>Desistentes!BH14 / 40</f>
        <v>#VALUE!</v>
      </c>
      <c r="BI14" s="72" t="str">
        <f>Desistentes!BI14 / 40</f>
        <v>#VALUE!</v>
      </c>
      <c r="BJ14" s="72" t="str">
        <f>Desistentes!BJ14 / 40</f>
        <v>#VALUE!</v>
      </c>
      <c r="BK14" s="72" t="str">
        <f>Desistentes!BK14 / 40</f>
        <v>#VALUE!</v>
      </c>
      <c r="BL14" s="72" t="str">
        <f>Desistentes!BL14 / 40</f>
        <v>#VALUE!</v>
      </c>
      <c r="BM14" s="72" t="str">
        <f>Desistentes!BM14 / 40</f>
        <v>#VALUE!</v>
      </c>
      <c r="BN14" s="72" t="str">
        <f>Desistentes!BN14 / 40</f>
        <v>#VALUE!</v>
      </c>
      <c r="BO14" s="72" t="str">
        <f>Desistentes!BO14 / 40</f>
        <v>#VALUE!</v>
      </c>
      <c r="BP14" s="72" t="str">
        <f>Desistentes!BP14 / 40</f>
        <v>#VALUE!</v>
      </c>
      <c r="BQ14" s="72">
        <f>Desistentes!BQ14 / 40</f>
        <v>0.075</v>
      </c>
      <c r="BR14" s="72" t="str">
        <f>Desistentes!BR14 / 40</f>
        <v>#VALUE!</v>
      </c>
      <c r="BS14" s="72" t="str">
        <f>Desistentes!BS14 / 40</f>
        <v>#VALUE!</v>
      </c>
      <c r="BT14" s="72" t="str">
        <f>Desistentes!BT14 / 40</f>
        <v>#VALUE!</v>
      </c>
      <c r="BU14" s="72" t="str">
        <f>Desistentes!BU14 / 40</f>
        <v>#VALUE!</v>
      </c>
      <c r="BV14" s="72" t="str">
        <f>Desistentes!BV14 / 40</f>
        <v>#VALUE!</v>
      </c>
    </row>
    <row r="15">
      <c r="A15" s="35" t="s">
        <v>34</v>
      </c>
      <c r="B15" s="36" t="s">
        <v>33</v>
      </c>
      <c r="C15" s="72" t="str">
        <f>Desistentes!C15 / 40</f>
        <v>#VALUE!</v>
      </c>
      <c r="D15" s="72" t="str">
        <f>Desistentes!D15 / 40</f>
        <v>#VALUE!</v>
      </c>
      <c r="E15" s="72" t="str">
        <f>Desistentes!E15 / 40</f>
        <v>#VALUE!</v>
      </c>
      <c r="F15" s="72" t="str">
        <f>Desistentes!F15 / 40</f>
        <v>#VALUE!</v>
      </c>
      <c r="G15" s="72" t="str">
        <f>Desistentes!G15 / 40</f>
        <v>#VALUE!</v>
      </c>
      <c r="H15" s="72" t="str">
        <f>Desistentes!H15 / 40</f>
        <v>#VALUE!</v>
      </c>
      <c r="I15" s="72" t="str">
        <f>Desistentes!I15 / 40</f>
        <v>#VALUE!</v>
      </c>
      <c r="J15" s="72" t="str">
        <f>Desistentes!J15 / 40</f>
        <v>#VALUE!</v>
      </c>
      <c r="K15" s="72" t="str">
        <f>Desistentes!K15 / 40</f>
        <v>#VALUE!</v>
      </c>
      <c r="L15" s="72" t="str">
        <f>Desistentes!L15 / 40</f>
        <v>#VALUE!</v>
      </c>
      <c r="M15" s="72" t="str">
        <f>Desistentes!M15 / 40</f>
        <v>#VALUE!</v>
      </c>
      <c r="N15" s="72" t="str">
        <f>Desistentes!N15 / 40</f>
        <v>#VALUE!</v>
      </c>
      <c r="O15" s="72" t="str">
        <f>Desistentes!O15 / 40</f>
        <v>#VALUE!</v>
      </c>
      <c r="P15" s="72" t="str">
        <f>Desistentes!P15 / 40</f>
        <v>#VALUE!</v>
      </c>
      <c r="Q15" s="72" t="str">
        <f>Desistentes!Q15 / 40</f>
        <v>#VALUE!</v>
      </c>
      <c r="R15" s="72" t="str">
        <f>Desistentes!R15 / 40</f>
        <v>#VALUE!</v>
      </c>
      <c r="S15" s="72" t="str">
        <f>Desistentes!S15 / 40</f>
        <v>#VALUE!</v>
      </c>
      <c r="T15" s="72" t="str">
        <f>Desistentes!T15 / 40</f>
        <v>#VALUE!</v>
      </c>
      <c r="U15" s="72" t="str">
        <f>Desistentes!U15 / 40</f>
        <v>#VALUE!</v>
      </c>
      <c r="V15" s="72" t="str">
        <f>Desistentes!V15 / 40</f>
        <v>#VALUE!</v>
      </c>
      <c r="W15" s="72" t="str">
        <f>Desistentes!W15 / 40</f>
        <v>#VALUE!</v>
      </c>
      <c r="X15" s="72" t="str">
        <f>Desistentes!X15 / 40</f>
        <v>#VALUE!</v>
      </c>
      <c r="Y15" s="72" t="str">
        <f>Desistentes!Y15 / 40</f>
        <v>#VALUE!</v>
      </c>
      <c r="Z15" s="72" t="str">
        <f>Desistentes!Z15 / 40</f>
        <v>#VALUE!</v>
      </c>
      <c r="AA15" s="72" t="str">
        <f>Desistentes!AA15 / 40</f>
        <v>#VALUE!</v>
      </c>
      <c r="AB15" s="72" t="str">
        <f>Desistentes!AB15 / 40</f>
        <v>#VALUE!</v>
      </c>
      <c r="AC15" s="72" t="str">
        <f>Desistentes!AC15 / 40</f>
        <v>#VALUE!</v>
      </c>
      <c r="AD15" s="72" t="str">
        <f>Desistentes!AD15 / 40</f>
        <v>#VALUE!</v>
      </c>
      <c r="AE15" s="72" t="str">
        <f>Desistentes!AE15 / 40</f>
        <v>#VALUE!</v>
      </c>
      <c r="AF15" s="72" t="str">
        <f>Desistentes!AF15 / 40</f>
        <v>#VALUE!</v>
      </c>
      <c r="AG15" s="72" t="str">
        <f>Desistentes!AG15 / 40</f>
        <v>#VALUE!</v>
      </c>
      <c r="AH15" s="72" t="str">
        <f>Desistentes!AH15 / 40</f>
        <v>#VALUE!</v>
      </c>
      <c r="AI15" s="72" t="str">
        <f>Desistentes!AI15 / 40</f>
        <v>#VALUE!</v>
      </c>
      <c r="AJ15" s="72" t="str">
        <f>Desistentes!AJ15 / 40</f>
        <v>#VALUE!</v>
      </c>
      <c r="AK15" s="72" t="str">
        <f>Desistentes!AK15 / 40</f>
        <v>#VALUE!</v>
      </c>
      <c r="AL15" s="72" t="str">
        <f>Desistentes!AL15 / 40</f>
        <v>#VALUE!</v>
      </c>
      <c r="AM15" s="72" t="str">
        <f>Desistentes!AM15 / 40</f>
        <v>#VALUE!</v>
      </c>
      <c r="AN15" s="72" t="str">
        <f>Desistentes!AN15 / 40</f>
        <v>#VALUE!</v>
      </c>
      <c r="AO15" s="72" t="str">
        <f>Desistentes!AO15 / 40</f>
        <v>#VALUE!</v>
      </c>
      <c r="AP15" s="72" t="str">
        <f>Desistentes!AP15 / 40</f>
        <v>#VALUE!</v>
      </c>
      <c r="AQ15" s="72" t="str">
        <f>Desistentes!AQ15 / 40</f>
        <v>#VALUE!</v>
      </c>
      <c r="AR15" s="72" t="str">
        <f>Desistentes!AR15 / 40</f>
        <v>#VALUE!</v>
      </c>
      <c r="AS15" s="72" t="str">
        <f>Desistentes!AS15 / 40</f>
        <v>#VALUE!</v>
      </c>
      <c r="AT15" s="72" t="str">
        <f>Desistentes!AT15 / 40</f>
        <v>#VALUE!</v>
      </c>
      <c r="AU15" s="72" t="str">
        <f>Desistentes!AU15 / 40</f>
        <v>#VALUE!</v>
      </c>
      <c r="AV15" s="72" t="str">
        <f>Desistentes!AV15 / 40</f>
        <v>#VALUE!</v>
      </c>
      <c r="AW15" s="72" t="str">
        <f>Desistentes!AW15 / 40</f>
        <v>#VALUE!</v>
      </c>
      <c r="AX15" s="72" t="str">
        <f>Desistentes!AX15 / 40</f>
        <v>#VALUE!</v>
      </c>
      <c r="AY15" s="72" t="str">
        <f>Desistentes!AY15 / 40</f>
        <v>#VALUE!</v>
      </c>
      <c r="AZ15" s="72" t="str">
        <f>Desistentes!AZ15 / 40</f>
        <v>#VALUE!</v>
      </c>
      <c r="BA15" s="72" t="str">
        <f>Desistentes!BA15 / 40</f>
        <v>#VALUE!</v>
      </c>
      <c r="BB15" s="72" t="str">
        <f>Desistentes!BB15 / 40</f>
        <v>#VALUE!</v>
      </c>
      <c r="BC15" s="72" t="str">
        <f>Desistentes!BC15 / 40</f>
        <v>#VALUE!</v>
      </c>
      <c r="BD15" s="72" t="str">
        <f>Desistentes!BD15 / 40</f>
        <v>#VALUE!</v>
      </c>
      <c r="BE15" s="72">
        <f>Desistentes!BE15 / 40</f>
        <v>0.275</v>
      </c>
      <c r="BF15" s="72" t="str">
        <f>Desistentes!BF15 / 40</f>
        <v>#VALUE!</v>
      </c>
      <c r="BG15" s="72" t="str">
        <f>Desistentes!BG15 / 40</f>
        <v>#VALUE!</v>
      </c>
      <c r="BH15" s="72" t="str">
        <f>Desistentes!BH15 / 40</f>
        <v>#VALUE!</v>
      </c>
      <c r="BI15" s="72" t="str">
        <f>Desistentes!BI15 / 40</f>
        <v>#VALUE!</v>
      </c>
      <c r="BJ15" s="72" t="str">
        <f>Desistentes!BJ15 / 40</f>
        <v>#VALUE!</v>
      </c>
      <c r="BK15" s="72" t="str">
        <f>Desistentes!BK15 / 40</f>
        <v>#VALUE!</v>
      </c>
      <c r="BL15" s="72" t="str">
        <f>Desistentes!BL15 / 40</f>
        <v>#VALUE!</v>
      </c>
      <c r="BM15" s="72" t="str">
        <f>Desistentes!BM15 / 40</f>
        <v>#VALUE!</v>
      </c>
      <c r="BN15" s="72" t="str">
        <f>Desistentes!BN15 / 40</f>
        <v>#VALUE!</v>
      </c>
      <c r="BO15" s="72" t="str">
        <f>Desistentes!BO15 / 40</f>
        <v>#VALUE!</v>
      </c>
      <c r="BP15" s="72" t="str">
        <f>Desistentes!BP15 / 40</f>
        <v>#VALUE!</v>
      </c>
      <c r="BQ15" s="72">
        <f>Desistentes!BQ15 / 40</f>
        <v>0.15</v>
      </c>
      <c r="BR15" s="72">
        <f>Desistentes!BR15 / 40</f>
        <v>0.025</v>
      </c>
      <c r="BS15" s="72" t="str">
        <f>Desistentes!BS15 / 40</f>
        <v>#VALUE!</v>
      </c>
      <c r="BT15" s="72" t="str">
        <f>Desistentes!BT15 / 40</f>
        <v>#VALUE!</v>
      </c>
      <c r="BU15" s="72" t="str">
        <f>Desistentes!BU15 / 40</f>
        <v>#VALUE!</v>
      </c>
      <c r="BV15" s="72" t="str">
        <f>Desistentes!BV15 / 40</f>
        <v>#VALUE!</v>
      </c>
    </row>
  </sheetData>
  <mergeCells count="14">
    <mergeCell ref="AG1:AL1"/>
    <mergeCell ref="AM1:AR1"/>
    <mergeCell ref="AS1:AX1"/>
    <mergeCell ref="AY1:BD1"/>
    <mergeCell ref="BE1:BJ1"/>
    <mergeCell ref="BK1:BP1"/>
    <mergeCell ref="BQ1:BV1"/>
    <mergeCell ref="A1:A2"/>
    <mergeCell ref="B1:B2"/>
    <mergeCell ref="C1:H1"/>
    <mergeCell ref="I1:N1"/>
    <mergeCell ref="O1:T1"/>
    <mergeCell ref="U1:Z1"/>
    <mergeCell ref="AA1:AF1"/>
  </mergeCells>
  <drawing r:id="rId1"/>
</worksheet>
</file>