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l\Desktop\Informacion-de-Prioridad\TEC\2024\Semestre_2\Fundamentos De Arquitectura De Computadores\Evaluaciones\ProyectoIndividual\achaves_fac_2024_s2\Proyecto1\"/>
    </mc:Choice>
  </mc:AlternateContent>
  <xr:revisionPtr revIDLastSave="0" documentId="13_ncr:1_{80949E85-80D8-49B5-BD84-1F296B96D7DF}" xr6:coauthVersionLast="47" xr6:coauthVersionMax="47" xr10:uidLastSave="{00000000-0000-0000-0000-000000000000}"/>
  <bookViews>
    <workbookView xWindow="28680" yWindow="-120" windowWidth="29040" windowHeight="15720" activeTab="3" xr2:uid="{CEB02E5A-24FC-4763-AFA2-59B79B759C1A}"/>
  </bookViews>
  <sheets>
    <sheet name="Y1" sheetId="2" r:id="rId1"/>
    <sheet name="Y2" sheetId="3" r:id="rId2"/>
    <sheet name="R1" sheetId="1" r:id="rId3"/>
    <sheet name="R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4" l="1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" i="4"/>
  <c r="AF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" i="4"/>
  <c r="AD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" i="4"/>
  <c r="AB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" i="1"/>
  <c r="G3" i="3"/>
  <c r="G4" i="3"/>
  <c r="G5" i="3"/>
  <c r="G2" i="3"/>
  <c r="E3" i="2"/>
  <c r="E4" i="2"/>
  <c r="E5" i="2"/>
  <c r="E2" i="2"/>
  <c r="P27" i="1"/>
  <c r="P34" i="1"/>
  <c r="P33" i="1"/>
  <c r="P32" i="1"/>
  <c r="P31" i="1"/>
  <c r="P30" i="1"/>
  <c r="P29" i="1"/>
  <c r="P28" i="1"/>
  <c r="P26" i="1"/>
  <c r="P25" i="1"/>
  <c r="P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3" i="1"/>
</calcChain>
</file>

<file path=xl/sharedStrings.xml><?xml version="1.0" encoding="utf-8"?>
<sst xmlns="http://schemas.openxmlformats.org/spreadsheetml/2006/main" count="278" uniqueCount="41">
  <si>
    <t>Entrada</t>
  </si>
  <si>
    <t>Salida</t>
  </si>
  <si>
    <t>1D</t>
  </si>
  <si>
    <t>2D</t>
  </si>
  <si>
    <t>3D</t>
  </si>
  <si>
    <t>Y1</t>
  </si>
  <si>
    <t>Y2</t>
  </si>
  <si>
    <t>R1</t>
  </si>
  <si>
    <t>R2</t>
  </si>
  <si>
    <t>R3</t>
  </si>
  <si>
    <t>Valor Numerico Y</t>
  </si>
  <si>
    <t>Valor Numerico D</t>
  </si>
  <si>
    <t>Resultado</t>
  </si>
  <si>
    <t>X</t>
  </si>
  <si>
    <t>RESULTADO</t>
  </si>
  <si>
    <t>¬1D</t>
  </si>
  <si>
    <t>¬2D</t>
  </si>
  <si>
    <t>¬3D</t>
  </si>
  <si>
    <t>¬Y1</t>
  </si>
  <si>
    <t>¬Y2</t>
  </si>
  <si>
    <t>Para revisar</t>
  </si>
  <si>
    <t>A</t>
  </si>
  <si>
    <t>B</t>
  </si>
  <si>
    <t>C</t>
  </si>
  <si>
    <t>D</t>
  </si>
  <si>
    <t>A∙B∙C</t>
  </si>
  <si>
    <t>¬C</t>
  </si>
  <si>
    <t>¬D</t>
  </si>
  <si>
    <t>(A∙B)∙[(¬C∙¬D)+(C∙D)]</t>
  </si>
  <si>
    <t>[(¬1D∙¬2D)∙Y1∙(¬3D∙Y2+3D)]</t>
  </si>
  <si>
    <t>[(¬1D∙2D)∙(¬3D∙(Y1+Y2)+3D)]</t>
  </si>
  <si>
    <t>[(1D∙¬2D)∙(¬3D∙(¬Y1+(Y1∙¬Y2))+(3D∙¬Y1))]</t>
  </si>
  <si>
    <t>(1D∙2D∙¬3D∙¬Y1∙¬Y2)</t>
  </si>
  <si>
    <t>(¬1D∙¬2D∙3D)∙¬Y1</t>
  </si>
  <si>
    <t>(¬1D∙2D∙¬3D)∙(Y1⊙Y2)</t>
  </si>
  <si>
    <t>(¬1D∙¬2D∙¬3D)∙(Y1⊕Y2)</t>
  </si>
  <si>
    <t>(¬1D∙2D∙3D)∙Y1</t>
  </si>
  <si>
    <t>(1D∙¬2D∙¬3D)∙(Y1⊕Y2)</t>
  </si>
  <si>
    <t>(1D∙¬2D∙3D)∙¬Y1</t>
  </si>
  <si>
    <t>(1D∙2D∙¬3D)∙(Y1⊙Y2)</t>
  </si>
  <si>
    <t>(1D∙2D∙3D)∙Y1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</si>
</sst>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0" fillId="19" borderId="1" xfId="0" applyFill="1" applyBorder="1"/>
    <xf numFmtId="0" fontId="1" fillId="14" borderId="1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E5FE-9D58-485F-91CE-B90F5173D185}">
  <dimension ref="A1:G5"/>
  <sheetViews>
    <sheetView zoomScale="130" zoomScaleNormal="130" workbookViewId="0">
      <selection activeCell="C16" sqref="C16"/>
    </sheetView>
  </sheetViews>
  <sheetFormatPr baseColWidth="10" defaultRowHeight="15" x14ac:dyDescent="0.25"/>
  <sheetData>
    <row r="1" spans="1:7" ht="15.75" x14ac:dyDescent="0.25">
      <c r="A1" s="1" t="s">
        <v>21</v>
      </c>
      <c r="B1" s="1" t="s">
        <v>22</v>
      </c>
      <c r="C1" s="1" t="s">
        <v>23</v>
      </c>
      <c r="D1" s="1" t="s">
        <v>24</v>
      </c>
      <c r="E1" s="35" t="s">
        <v>25</v>
      </c>
      <c r="F1" s="35"/>
      <c r="G1" s="37" t="s">
        <v>5</v>
      </c>
    </row>
    <row r="2" spans="1:7" ht="15.75" x14ac:dyDescent="0.25">
      <c r="A2" s="7">
        <v>1</v>
      </c>
      <c r="B2" s="7">
        <v>0</v>
      </c>
      <c r="C2" s="7">
        <v>0</v>
      </c>
      <c r="D2" s="7">
        <v>0</v>
      </c>
      <c r="E2" s="36">
        <f>A2*B2*C2</f>
        <v>0</v>
      </c>
      <c r="F2" s="36"/>
      <c r="G2" s="38">
        <v>0</v>
      </c>
    </row>
    <row r="3" spans="1:7" ht="15.75" x14ac:dyDescent="0.25">
      <c r="A3" s="7">
        <v>1</v>
      </c>
      <c r="B3" s="7">
        <v>1</v>
      </c>
      <c r="C3" s="7">
        <v>0</v>
      </c>
      <c r="D3" s="7">
        <v>0</v>
      </c>
      <c r="E3" s="36">
        <f t="shared" ref="E3:E5" si="0">A3*B3*C3</f>
        <v>0</v>
      </c>
      <c r="F3" s="36"/>
      <c r="G3" s="38">
        <v>0</v>
      </c>
    </row>
    <row r="4" spans="1:7" ht="15.75" x14ac:dyDescent="0.25">
      <c r="A4" s="7">
        <v>1</v>
      </c>
      <c r="B4" s="7">
        <v>1</v>
      </c>
      <c r="C4" s="7">
        <v>1</v>
      </c>
      <c r="D4" s="7">
        <v>0</v>
      </c>
      <c r="E4" s="36">
        <f t="shared" si="0"/>
        <v>1</v>
      </c>
      <c r="F4" s="36"/>
      <c r="G4" s="38">
        <v>1</v>
      </c>
    </row>
    <row r="5" spans="1:7" ht="15.75" x14ac:dyDescent="0.25">
      <c r="A5" s="7">
        <v>1</v>
      </c>
      <c r="B5" s="7">
        <v>1</v>
      </c>
      <c r="C5" s="7">
        <v>1</v>
      </c>
      <c r="D5" s="7">
        <v>1</v>
      </c>
      <c r="E5" s="36">
        <f t="shared" si="0"/>
        <v>1</v>
      </c>
      <c r="F5" s="36"/>
      <c r="G5" s="38">
        <v>1</v>
      </c>
    </row>
  </sheetData>
  <mergeCells count="5">
    <mergeCell ref="E4:F4"/>
    <mergeCell ref="E5:F5"/>
    <mergeCell ref="E1:F1"/>
    <mergeCell ref="E2:F2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A43E-EEE3-4FFF-A384-51D657BF165F}">
  <dimension ref="A1:I5"/>
  <sheetViews>
    <sheetView zoomScale="190" zoomScaleNormal="190" workbookViewId="0">
      <selection activeCell="C17" sqref="C17"/>
    </sheetView>
  </sheetViews>
  <sheetFormatPr baseColWidth="10" defaultRowHeight="15" x14ac:dyDescent="0.25"/>
  <sheetData>
    <row r="1" spans="1:9" ht="15.75" x14ac:dyDescent="0.25">
      <c r="A1" s="1" t="s">
        <v>21</v>
      </c>
      <c r="B1" s="1" t="s">
        <v>22</v>
      </c>
      <c r="C1" s="1" t="s">
        <v>23</v>
      </c>
      <c r="D1" s="1" t="s">
        <v>24</v>
      </c>
      <c r="E1" s="39" t="s">
        <v>26</v>
      </c>
      <c r="F1" s="39" t="s">
        <v>27</v>
      </c>
      <c r="G1" s="35" t="s">
        <v>28</v>
      </c>
      <c r="H1" s="35"/>
      <c r="I1" s="37" t="s">
        <v>6</v>
      </c>
    </row>
    <row r="2" spans="1:9" ht="15.75" x14ac:dyDescent="0.25">
      <c r="A2" s="7">
        <v>1</v>
      </c>
      <c r="B2" s="7">
        <v>0</v>
      </c>
      <c r="C2" s="7">
        <v>0</v>
      </c>
      <c r="D2" s="7">
        <v>0</v>
      </c>
      <c r="E2" s="40">
        <v>1</v>
      </c>
      <c r="F2" s="40">
        <v>1</v>
      </c>
      <c r="G2" s="36">
        <f>A2*B2*((E2*F2)+(C2*D2))</f>
        <v>0</v>
      </c>
      <c r="H2" s="36"/>
      <c r="I2" s="38">
        <v>0</v>
      </c>
    </row>
    <row r="3" spans="1:9" ht="15.75" x14ac:dyDescent="0.25">
      <c r="A3" s="7">
        <v>1</v>
      </c>
      <c r="B3" s="7">
        <v>1</v>
      </c>
      <c r="C3" s="7">
        <v>0</v>
      </c>
      <c r="D3" s="7">
        <v>0</v>
      </c>
      <c r="E3" s="40">
        <v>1</v>
      </c>
      <c r="F3" s="40">
        <v>1</v>
      </c>
      <c r="G3" s="36">
        <f t="shared" ref="G3:G5" si="0">A3*B3*((E3*F3)+(C3*D3))</f>
        <v>1</v>
      </c>
      <c r="H3" s="36"/>
      <c r="I3" s="38">
        <v>1</v>
      </c>
    </row>
    <row r="4" spans="1:9" ht="15.75" x14ac:dyDescent="0.25">
      <c r="A4" s="7">
        <v>1</v>
      </c>
      <c r="B4" s="7">
        <v>1</v>
      </c>
      <c r="C4" s="7">
        <v>1</v>
      </c>
      <c r="D4" s="7">
        <v>0</v>
      </c>
      <c r="E4" s="40">
        <v>0</v>
      </c>
      <c r="F4" s="40">
        <v>1</v>
      </c>
      <c r="G4" s="36">
        <f t="shared" si="0"/>
        <v>0</v>
      </c>
      <c r="H4" s="36"/>
      <c r="I4" s="38">
        <v>0</v>
      </c>
    </row>
    <row r="5" spans="1:9" ht="15.75" x14ac:dyDescent="0.25">
      <c r="A5" s="7">
        <v>1</v>
      </c>
      <c r="B5" s="7">
        <v>1</v>
      </c>
      <c r="C5" s="7">
        <v>1</v>
      </c>
      <c r="D5" s="7">
        <v>1</v>
      </c>
      <c r="E5" s="40">
        <v>0</v>
      </c>
      <c r="F5" s="40">
        <v>0</v>
      </c>
      <c r="G5" s="36">
        <f t="shared" si="0"/>
        <v>1</v>
      </c>
      <c r="H5" s="36"/>
      <c r="I5" s="38">
        <v>1</v>
      </c>
    </row>
  </sheetData>
  <mergeCells count="5">
    <mergeCell ref="G1:H1"/>
    <mergeCell ref="G2:H2"/>
    <mergeCell ref="G3:H3"/>
    <mergeCell ref="G4:H4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2012-0D98-485F-BD4D-3EC2D0FE658C}">
  <dimension ref="A1:BG57"/>
  <sheetViews>
    <sheetView topLeftCell="B1" zoomScale="55" zoomScaleNormal="55" workbookViewId="0">
      <selection activeCell="AC54" sqref="AC54"/>
    </sheetView>
  </sheetViews>
  <sheetFormatPr baseColWidth="10" defaultRowHeight="15" x14ac:dyDescent="0.25"/>
  <cols>
    <col min="1" max="3" width="3.7109375" bestFit="1" customWidth="1"/>
    <col min="4" max="5" width="3.42578125" customWidth="1"/>
    <col min="6" max="7" width="4.140625" customWidth="1"/>
    <col min="8" max="8" width="4.5703125" customWidth="1"/>
    <col min="9" max="13" width="3.7109375" customWidth="1"/>
    <col min="17" max="18" width="4" customWidth="1"/>
    <col min="19" max="20" width="3.85546875" customWidth="1"/>
    <col min="21" max="22" width="4.28515625" customWidth="1"/>
    <col min="23" max="25" width="7.85546875" bestFit="1" customWidth="1"/>
    <col min="26" max="26" width="8" customWidth="1"/>
    <col min="27" max="27" width="7.5703125" customWidth="1"/>
    <col min="28" max="28" width="14.28515625" customWidth="1"/>
    <col min="29" max="29" width="13.7109375" customWidth="1"/>
    <col min="30" max="31" width="14.140625" customWidth="1"/>
    <col min="32" max="32" width="7.5703125" customWidth="1"/>
    <col min="33" max="33" width="10.140625" customWidth="1"/>
    <col min="34" max="34" width="5" customWidth="1"/>
    <col min="35" max="35" width="4.42578125" customWidth="1"/>
    <col min="36" max="36" width="5.7109375" customWidth="1"/>
    <col min="37" max="37" width="8.5703125" customWidth="1"/>
    <col min="38" max="38" width="5.42578125" customWidth="1"/>
    <col min="39" max="39" width="6.42578125" customWidth="1"/>
    <col min="40" max="40" width="5.85546875" customWidth="1"/>
    <col min="41" max="41" width="5.5703125" customWidth="1"/>
    <col min="52" max="52" width="26.5703125" customWidth="1"/>
    <col min="56" max="56" width="12.7109375" customWidth="1"/>
  </cols>
  <sheetData>
    <row r="1" spans="1:58" ht="16.5" customHeight="1" x14ac:dyDescent="0.25">
      <c r="A1" s="34" t="s">
        <v>0</v>
      </c>
      <c r="B1" s="34"/>
      <c r="C1" s="34"/>
      <c r="D1" s="34"/>
      <c r="E1" s="34"/>
      <c r="F1" s="34"/>
      <c r="G1" s="34"/>
      <c r="H1" s="11" t="s">
        <v>1</v>
      </c>
      <c r="I1" s="11"/>
      <c r="J1" s="11"/>
      <c r="K1" s="11"/>
      <c r="L1" s="11"/>
      <c r="M1" s="11"/>
      <c r="N1" s="22" t="s">
        <v>10</v>
      </c>
      <c r="O1" s="22" t="s">
        <v>11</v>
      </c>
      <c r="P1" s="32" t="s">
        <v>12</v>
      </c>
      <c r="Q1" s="11" t="s">
        <v>1</v>
      </c>
      <c r="R1" s="11"/>
      <c r="S1" s="11"/>
      <c r="T1" s="11"/>
      <c r="U1" s="11"/>
      <c r="V1" s="11"/>
      <c r="W1" s="30" t="s">
        <v>15</v>
      </c>
      <c r="X1" s="30" t="s">
        <v>16</v>
      </c>
      <c r="Y1" s="30" t="s">
        <v>17</v>
      </c>
      <c r="Z1" s="30" t="s">
        <v>18</v>
      </c>
      <c r="AA1" s="30" t="s">
        <v>19</v>
      </c>
      <c r="AB1" s="31" t="s">
        <v>29</v>
      </c>
      <c r="AC1" s="31"/>
      <c r="AD1" s="31" t="s">
        <v>30</v>
      </c>
      <c r="AE1" s="31"/>
      <c r="AF1" s="16" t="s">
        <v>31</v>
      </c>
      <c r="AG1" s="17"/>
      <c r="AH1" s="17"/>
      <c r="AI1" s="17"/>
      <c r="AJ1" s="17"/>
      <c r="AK1" s="18"/>
      <c r="AL1" s="16" t="s">
        <v>32</v>
      </c>
      <c r="AM1" s="17"/>
      <c r="AN1" s="17"/>
      <c r="AO1" s="18"/>
      <c r="AP1" s="29" t="s">
        <v>14</v>
      </c>
      <c r="AQ1" s="29"/>
      <c r="AS1" s="12" t="s">
        <v>20</v>
      </c>
      <c r="AT1" s="12"/>
      <c r="BA1" s="12" t="s">
        <v>20</v>
      </c>
      <c r="BB1" s="12"/>
    </row>
    <row r="2" spans="1:58" ht="15.75" x14ac:dyDescent="0.25">
      <c r="A2" s="1" t="s">
        <v>2</v>
      </c>
      <c r="B2" s="1" t="s">
        <v>3</v>
      </c>
      <c r="C2" s="1" t="s">
        <v>4</v>
      </c>
      <c r="D2" s="34" t="s">
        <v>5</v>
      </c>
      <c r="E2" s="34"/>
      <c r="F2" s="34" t="s">
        <v>6</v>
      </c>
      <c r="G2" s="34"/>
      <c r="H2" s="11" t="s">
        <v>7</v>
      </c>
      <c r="I2" s="11"/>
      <c r="J2" s="11" t="s">
        <v>8</v>
      </c>
      <c r="K2" s="11"/>
      <c r="L2" s="11" t="s">
        <v>9</v>
      </c>
      <c r="M2" s="11"/>
      <c r="N2" s="22"/>
      <c r="O2" s="22"/>
      <c r="P2" s="32"/>
      <c r="Q2" s="11" t="s">
        <v>7</v>
      </c>
      <c r="R2" s="11"/>
      <c r="S2" s="11" t="s">
        <v>8</v>
      </c>
      <c r="T2" s="11"/>
      <c r="U2" s="11" t="s">
        <v>9</v>
      </c>
      <c r="V2" s="11"/>
      <c r="W2" s="30"/>
      <c r="X2" s="30"/>
      <c r="Y2" s="30"/>
      <c r="Z2" s="30"/>
      <c r="AA2" s="30"/>
      <c r="AB2" s="31"/>
      <c r="AC2" s="31"/>
      <c r="AD2" s="31"/>
      <c r="AE2" s="31"/>
      <c r="AF2" s="19"/>
      <c r="AG2" s="20"/>
      <c r="AH2" s="20"/>
      <c r="AI2" s="20"/>
      <c r="AJ2" s="20"/>
      <c r="AK2" s="21"/>
      <c r="AL2" s="19"/>
      <c r="AM2" s="20"/>
      <c r="AN2" s="20"/>
      <c r="AO2" s="21"/>
      <c r="AP2" s="29"/>
      <c r="AQ2" s="29"/>
      <c r="AS2" s="41" t="s">
        <v>7</v>
      </c>
      <c r="AT2" s="42"/>
      <c r="BA2" s="11" t="s">
        <v>7</v>
      </c>
      <c r="BB2" s="11"/>
    </row>
    <row r="3" spans="1:58" ht="15.75" x14ac:dyDescent="0.25">
      <c r="A3" s="7">
        <v>0</v>
      </c>
      <c r="B3" s="7">
        <v>0</v>
      </c>
      <c r="C3" s="7">
        <v>0</v>
      </c>
      <c r="D3" s="33">
        <v>0</v>
      </c>
      <c r="E3" s="33"/>
      <c r="F3" s="33">
        <v>0</v>
      </c>
      <c r="G3" s="33"/>
      <c r="H3" s="10" t="s">
        <v>13</v>
      </c>
      <c r="I3" s="10"/>
      <c r="J3" s="10" t="s">
        <v>13</v>
      </c>
      <c r="K3" s="10"/>
      <c r="L3" s="10" t="s">
        <v>13</v>
      </c>
      <c r="M3" s="10"/>
      <c r="N3" s="5">
        <v>1</v>
      </c>
      <c r="O3" s="5">
        <v>0</v>
      </c>
      <c r="P3" s="6">
        <f>N3+O3</f>
        <v>1</v>
      </c>
      <c r="Q3" s="10">
        <v>0</v>
      </c>
      <c r="R3" s="10"/>
      <c r="S3" s="10">
        <v>0</v>
      </c>
      <c r="T3" s="10"/>
      <c r="U3" s="10">
        <v>1</v>
      </c>
      <c r="V3" s="10"/>
      <c r="W3" s="8">
        <v>1</v>
      </c>
      <c r="X3" s="8">
        <v>1</v>
      </c>
      <c r="Y3" s="8">
        <v>1</v>
      </c>
      <c r="Z3" s="8">
        <v>1</v>
      </c>
      <c r="AA3" s="8">
        <v>1</v>
      </c>
      <c r="AB3" s="27">
        <f>(W3*X3)*D3*(Y3*F3+C3)</f>
        <v>0</v>
      </c>
      <c r="AC3" s="27"/>
      <c r="AD3" s="27">
        <f>(W3*B3)*(Y3*(D3+F3)+C3)</f>
        <v>0</v>
      </c>
      <c r="AE3" s="27"/>
      <c r="AF3" s="13">
        <f>(A3*X3)*(Y3*(Z3+(D3*AA3))+(C3*Z3))</f>
        <v>0</v>
      </c>
      <c r="AG3" s="14"/>
      <c r="AH3" s="14"/>
      <c r="AI3" s="14"/>
      <c r="AJ3" s="14"/>
      <c r="AK3" s="15"/>
      <c r="AL3" s="13">
        <f>(A3*B3*Y3*Z3*AA3)</f>
        <v>0</v>
      </c>
      <c r="AM3" s="14"/>
      <c r="AN3" s="14"/>
      <c r="AO3" s="15"/>
      <c r="AP3" s="28">
        <f>AB3+AD3+AF3+AL3</f>
        <v>0</v>
      </c>
      <c r="AQ3" s="28"/>
      <c r="AS3" s="10">
        <v>0</v>
      </c>
      <c r="AT3" s="10"/>
      <c r="BA3" s="10">
        <v>0</v>
      </c>
      <c r="BB3" s="10"/>
    </row>
    <row r="4" spans="1:58" ht="15.75" x14ac:dyDescent="0.25">
      <c r="A4" s="7">
        <v>0</v>
      </c>
      <c r="B4" s="7">
        <v>0</v>
      </c>
      <c r="C4" s="7">
        <v>0</v>
      </c>
      <c r="D4" s="33">
        <v>0</v>
      </c>
      <c r="E4" s="33"/>
      <c r="F4" s="33">
        <v>1</v>
      </c>
      <c r="G4" s="33"/>
      <c r="H4" s="10" t="s">
        <v>13</v>
      </c>
      <c r="I4" s="10"/>
      <c r="J4" s="10" t="s">
        <v>13</v>
      </c>
      <c r="K4" s="10"/>
      <c r="L4" s="10" t="s">
        <v>13</v>
      </c>
      <c r="M4" s="10"/>
      <c r="N4" s="5">
        <v>2</v>
      </c>
      <c r="O4" s="5">
        <v>0</v>
      </c>
      <c r="P4" s="6">
        <f t="shared" ref="P4:P24" si="0">N4+O4</f>
        <v>2</v>
      </c>
      <c r="Q4" s="10">
        <v>0</v>
      </c>
      <c r="R4" s="10"/>
      <c r="S4" s="10">
        <v>1</v>
      </c>
      <c r="T4" s="10"/>
      <c r="U4" s="10">
        <v>0</v>
      </c>
      <c r="V4" s="10"/>
      <c r="W4" s="8">
        <v>1</v>
      </c>
      <c r="X4" s="8">
        <v>1</v>
      </c>
      <c r="Y4" s="8">
        <v>1</v>
      </c>
      <c r="Z4" s="8">
        <v>1</v>
      </c>
      <c r="AA4" s="8">
        <v>0</v>
      </c>
      <c r="AB4" s="27">
        <f t="shared" ref="AB4:AB34" si="1">(W4*X4)*D4*(Y4*F4+C4)</f>
        <v>0</v>
      </c>
      <c r="AC4" s="27"/>
      <c r="AD4" s="27">
        <f t="shared" ref="AD4:AD34" si="2">(W4*B4)*(Y4*(D4+F4)+C4)</f>
        <v>0</v>
      </c>
      <c r="AE4" s="27"/>
      <c r="AF4" s="13">
        <f t="shared" ref="AF4:AF34" si="3">(A4*X4)*(Y4*(Z4+(D4*AA4))+(C4*Z4))</f>
        <v>0</v>
      </c>
      <c r="AG4" s="14"/>
      <c r="AH4" s="14"/>
      <c r="AI4" s="14"/>
      <c r="AJ4" s="14"/>
      <c r="AK4" s="15"/>
      <c r="AL4" s="13">
        <f t="shared" ref="AL4:AL34" si="4">(A4*B4*Y4*Z4*AA4)</f>
        <v>0</v>
      </c>
      <c r="AM4" s="14"/>
      <c r="AN4" s="14"/>
      <c r="AO4" s="15"/>
      <c r="AP4" s="28">
        <f t="shared" ref="AP4:AP34" si="5">AB4+AD4+AF4+AL4</f>
        <v>0</v>
      </c>
      <c r="AQ4" s="28"/>
      <c r="AS4" s="10">
        <v>0</v>
      </c>
      <c r="AT4" s="10"/>
      <c r="BA4" s="10">
        <v>0</v>
      </c>
      <c r="BB4" s="10"/>
    </row>
    <row r="5" spans="1:58" ht="16.5" customHeight="1" x14ac:dyDescent="0.25">
      <c r="A5" s="7">
        <v>0</v>
      </c>
      <c r="B5" s="7">
        <v>0</v>
      </c>
      <c r="C5" s="7">
        <v>0</v>
      </c>
      <c r="D5" s="33">
        <v>1</v>
      </c>
      <c r="E5" s="33"/>
      <c r="F5" s="33">
        <v>0</v>
      </c>
      <c r="G5" s="33"/>
      <c r="H5" s="10" t="s">
        <v>13</v>
      </c>
      <c r="I5" s="10"/>
      <c r="J5" s="10" t="s">
        <v>13</v>
      </c>
      <c r="K5" s="10"/>
      <c r="L5" s="10" t="s">
        <v>13</v>
      </c>
      <c r="M5" s="10"/>
      <c r="N5" s="5">
        <v>3</v>
      </c>
      <c r="O5" s="5">
        <v>0</v>
      </c>
      <c r="P5" s="6">
        <f t="shared" si="0"/>
        <v>3</v>
      </c>
      <c r="Q5" s="10">
        <v>0</v>
      </c>
      <c r="R5" s="10"/>
      <c r="S5" s="10">
        <v>1</v>
      </c>
      <c r="T5" s="10"/>
      <c r="U5" s="10">
        <v>1</v>
      </c>
      <c r="V5" s="10"/>
      <c r="W5" s="8">
        <v>1</v>
      </c>
      <c r="X5" s="8">
        <v>1</v>
      </c>
      <c r="Y5" s="8">
        <v>1</v>
      </c>
      <c r="Z5" s="8">
        <v>0</v>
      </c>
      <c r="AA5" s="8">
        <v>1</v>
      </c>
      <c r="AB5" s="27">
        <f t="shared" si="1"/>
        <v>0</v>
      </c>
      <c r="AC5" s="27"/>
      <c r="AD5" s="27">
        <f t="shared" si="2"/>
        <v>0</v>
      </c>
      <c r="AE5" s="27"/>
      <c r="AF5" s="13">
        <f t="shared" si="3"/>
        <v>0</v>
      </c>
      <c r="AG5" s="14"/>
      <c r="AH5" s="14"/>
      <c r="AI5" s="14"/>
      <c r="AJ5" s="14"/>
      <c r="AK5" s="15"/>
      <c r="AL5" s="13">
        <f t="shared" si="4"/>
        <v>0</v>
      </c>
      <c r="AM5" s="14"/>
      <c r="AN5" s="14"/>
      <c r="AO5" s="15"/>
      <c r="AP5" s="28">
        <f t="shared" si="5"/>
        <v>0</v>
      </c>
      <c r="AQ5" s="28"/>
      <c r="AS5" s="10">
        <v>0</v>
      </c>
      <c r="AT5" s="10"/>
      <c r="BA5" s="10">
        <v>0</v>
      </c>
      <c r="BB5" s="10"/>
    </row>
    <row r="6" spans="1:58" ht="15.75" x14ac:dyDescent="0.25">
      <c r="A6" s="7">
        <v>0</v>
      </c>
      <c r="B6" s="7">
        <v>0</v>
      </c>
      <c r="C6" s="7">
        <v>0</v>
      </c>
      <c r="D6" s="33">
        <v>1</v>
      </c>
      <c r="E6" s="33"/>
      <c r="F6" s="33">
        <v>1</v>
      </c>
      <c r="G6" s="33"/>
      <c r="H6" s="10" t="s">
        <v>13</v>
      </c>
      <c r="I6" s="10"/>
      <c r="J6" s="10" t="s">
        <v>13</v>
      </c>
      <c r="K6" s="10"/>
      <c r="L6" s="10" t="s">
        <v>13</v>
      </c>
      <c r="M6" s="10"/>
      <c r="N6" s="5">
        <v>4</v>
      </c>
      <c r="O6" s="5">
        <v>0</v>
      </c>
      <c r="P6" s="6">
        <f t="shared" si="0"/>
        <v>4</v>
      </c>
      <c r="Q6" s="10">
        <v>1</v>
      </c>
      <c r="R6" s="10"/>
      <c r="S6" s="10">
        <v>0</v>
      </c>
      <c r="T6" s="10"/>
      <c r="U6" s="10">
        <v>0</v>
      </c>
      <c r="V6" s="10"/>
      <c r="W6" s="8">
        <v>1</v>
      </c>
      <c r="X6" s="8">
        <v>1</v>
      </c>
      <c r="Y6" s="8">
        <v>1</v>
      </c>
      <c r="Z6" s="8">
        <v>0</v>
      </c>
      <c r="AA6" s="8">
        <v>0</v>
      </c>
      <c r="AB6" s="27">
        <f t="shared" si="1"/>
        <v>1</v>
      </c>
      <c r="AC6" s="27"/>
      <c r="AD6" s="27">
        <f t="shared" si="2"/>
        <v>0</v>
      </c>
      <c r="AE6" s="27"/>
      <c r="AF6" s="13">
        <f t="shared" si="3"/>
        <v>0</v>
      </c>
      <c r="AG6" s="14"/>
      <c r="AH6" s="14"/>
      <c r="AI6" s="14"/>
      <c r="AJ6" s="14"/>
      <c r="AK6" s="15"/>
      <c r="AL6" s="13">
        <f t="shared" si="4"/>
        <v>0</v>
      </c>
      <c r="AM6" s="14"/>
      <c r="AN6" s="14"/>
      <c r="AO6" s="15"/>
      <c r="AP6" s="28">
        <f t="shared" si="5"/>
        <v>1</v>
      </c>
      <c r="AQ6" s="28"/>
      <c r="AS6" s="10">
        <v>1</v>
      </c>
      <c r="AT6" s="10"/>
      <c r="BA6" s="10">
        <v>1</v>
      </c>
      <c r="BB6" s="10"/>
    </row>
    <row r="7" spans="1:58" ht="16.5" customHeight="1" x14ac:dyDescent="0.25">
      <c r="A7" s="7">
        <v>0</v>
      </c>
      <c r="B7" s="7">
        <v>0</v>
      </c>
      <c r="C7" s="7">
        <v>1</v>
      </c>
      <c r="D7" s="33">
        <v>0</v>
      </c>
      <c r="E7" s="33"/>
      <c r="F7" s="33">
        <v>0</v>
      </c>
      <c r="G7" s="33"/>
      <c r="H7" s="10" t="s">
        <v>13</v>
      </c>
      <c r="I7" s="10"/>
      <c r="J7" s="10" t="s">
        <v>13</v>
      </c>
      <c r="K7" s="10"/>
      <c r="L7" s="10" t="s">
        <v>13</v>
      </c>
      <c r="M7" s="10"/>
      <c r="N7" s="5">
        <v>1</v>
      </c>
      <c r="O7" s="5">
        <v>1</v>
      </c>
      <c r="P7" s="6">
        <f t="shared" si="0"/>
        <v>2</v>
      </c>
      <c r="Q7" s="10">
        <v>0</v>
      </c>
      <c r="R7" s="10"/>
      <c r="S7" s="10">
        <v>1</v>
      </c>
      <c r="T7" s="10"/>
      <c r="U7" s="10">
        <v>0</v>
      </c>
      <c r="V7" s="10"/>
      <c r="W7" s="8">
        <v>1</v>
      </c>
      <c r="X7" s="8">
        <v>1</v>
      </c>
      <c r="Y7" s="8">
        <v>0</v>
      </c>
      <c r="Z7" s="8">
        <v>1</v>
      </c>
      <c r="AA7" s="8">
        <v>1</v>
      </c>
      <c r="AB7" s="27">
        <f t="shared" si="1"/>
        <v>0</v>
      </c>
      <c r="AC7" s="27"/>
      <c r="AD7" s="27">
        <f t="shared" si="2"/>
        <v>0</v>
      </c>
      <c r="AE7" s="27"/>
      <c r="AF7" s="13">
        <f t="shared" si="3"/>
        <v>0</v>
      </c>
      <c r="AG7" s="14"/>
      <c r="AH7" s="14"/>
      <c r="AI7" s="14"/>
      <c r="AJ7" s="14"/>
      <c r="AK7" s="15"/>
      <c r="AL7" s="13">
        <f t="shared" si="4"/>
        <v>0</v>
      </c>
      <c r="AM7" s="14"/>
      <c r="AN7" s="14"/>
      <c r="AO7" s="15"/>
      <c r="AP7" s="28">
        <f t="shared" si="5"/>
        <v>0</v>
      </c>
      <c r="AQ7" s="28"/>
      <c r="AS7" s="10">
        <v>0</v>
      </c>
      <c r="AT7" s="10"/>
      <c r="BA7" s="10">
        <v>0</v>
      </c>
      <c r="BB7" s="10"/>
      <c r="BD7" s="26" t="s">
        <v>0</v>
      </c>
      <c r="BE7" s="26"/>
      <c r="BF7" s="22" t="s">
        <v>10</v>
      </c>
    </row>
    <row r="8" spans="1:58" ht="16.5" customHeight="1" x14ac:dyDescent="0.25">
      <c r="A8" s="7">
        <v>0</v>
      </c>
      <c r="B8" s="7">
        <v>0</v>
      </c>
      <c r="C8" s="7">
        <v>1</v>
      </c>
      <c r="D8" s="33">
        <v>0</v>
      </c>
      <c r="E8" s="33"/>
      <c r="F8" s="33">
        <v>1</v>
      </c>
      <c r="G8" s="33"/>
      <c r="H8" s="10" t="s">
        <v>13</v>
      </c>
      <c r="I8" s="10"/>
      <c r="J8" s="10" t="s">
        <v>13</v>
      </c>
      <c r="K8" s="10"/>
      <c r="L8" s="10" t="s">
        <v>13</v>
      </c>
      <c r="M8" s="10"/>
      <c r="N8" s="5">
        <v>2</v>
      </c>
      <c r="O8" s="5">
        <v>1</v>
      </c>
      <c r="P8" s="6">
        <f t="shared" si="0"/>
        <v>3</v>
      </c>
      <c r="Q8" s="10">
        <v>0</v>
      </c>
      <c r="R8" s="10"/>
      <c r="S8" s="10">
        <v>1</v>
      </c>
      <c r="T8" s="10"/>
      <c r="U8" s="10">
        <v>1</v>
      </c>
      <c r="V8" s="10"/>
      <c r="W8" s="8">
        <v>1</v>
      </c>
      <c r="X8" s="8">
        <v>1</v>
      </c>
      <c r="Y8" s="8">
        <v>0</v>
      </c>
      <c r="Z8" s="8">
        <v>1</v>
      </c>
      <c r="AA8" s="8">
        <v>0</v>
      </c>
      <c r="AB8" s="27">
        <f t="shared" si="1"/>
        <v>0</v>
      </c>
      <c r="AC8" s="27"/>
      <c r="AD8" s="27">
        <f t="shared" si="2"/>
        <v>0</v>
      </c>
      <c r="AE8" s="27"/>
      <c r="AF8" s="13">
        <f t="shared" si="3"/>
        <v>0</v>
      </c>
      <c r="AG8" s="14"/>
      <c r="AH8" s="14"/>
      <c r="AI8" s="14"/>
      <c r="AJ8" s="14"/>
      <c r="AK8" s="15"/>
      <c r="AL8" s="13">
        <f t="shared" si="4"/>
        <v>0</v>
      </c>
      <c r="AM8" s="14"/>
      <c r="AN8" s="14"/>
      <c r="AO8" s="15"/>
      <c r="AP8" s="28">
        <f t="shared" si="5"/>
        <v>0</v>
      </c>
      <c r="AQ8" s="28"/>
      <c r="AS8" s="10">
        <v>0</v>
      </c>
      <c r="AT8" s="10"/>
      <c r="BA8" s="10">
        <v>0</v>
      </c>
      <c r="BB8" s="10"/>
      <c r="BD8" s="3" t="s">
        <v>5</v>
      </c>
      <c r="BE8" s="3" t="s">
        <v>6</v>
      </c>
      <c r="BF8" s="22"/>
    </row>
    <row r="9" spans="1:58" ht="16.5" customHeight="1" x14ac:dyDescent="0.25">
      <c r="A9" s="7">
        <v>0</v>
      </c>
      <c r="B9" s="7">
        <v>0</v>
      </c>
      <c r="C9" s="7">
        <v>1</v>
      </c>
      <c r="D9" s="33">
        <v>1</v>
      </c>
      <c r="E9" s="33"/>
      <c r="F9" s="33">
        <v>0</v>
      </c>
      <c r="G9" s="33"/>
      <c r="H9" s="10" t="s">
        <v>13</v>
      </c>
      <c r="I9" s="10"/>
      <c r="J9" s="10" t="s">
        <v>13</v>
      </c>
      <c r="K9" s="10"/>
      <c r="L9" s="10" t="s">
        <v>13</v>
      </c>
      <c r="M9" s="10"/>
      <c r="N9" s="5">
        <v>3</v>
      </c>
      <c r="O9" s="5">
        <v>1</v>
      </c>
      <c r="P9" s="6">
        <f t="shared" si="0"/>
        <v>4</v>
      </c>
      <c r="Q9" s="10">
        <v>1</v>
      </c>
      <c r="R9" s="10"/>
      <c r="S9" s="10">
        <v>0</v>
      </c>
      <c r="T9" s="10"/>
      <c r="U9" s="10">
        <v>0</v>
      </c>
      <c r="V9" s="10"/>
      <c r="W9" s="8">
        <v>1</v>
      </c>
      <c r="X9" s="8">
        <v>1</v>
      </c>
      <c r="Y9" s="8">
        <v>0</v>
      </c>
      <c r="Z9" s="8">
        <v>0</v>
      </c>
      <c r="AA9" s="8">
        <v>1</v>
      </c>
      <c r="AB9" s="27">
        <f t="shared" si="1"/>
        <v>1</v>
      </c>
      <c r="AC9" s="27"/>
      <c r="AD9" s="27">
        <f t="shared" si="2"/>
        <v>0</v>
      </c>
      <c r="AE9" s="27"/>
      <c r="AF9" s="13">
        <f t="shared" si="3"/>
        <v>0</v>
      </c>
      <c r="AG9" s="14"/>
      <c r="AH9" s="14"/>
      <c r="AI9" s="14"/>
      <c r="AJ9" s="14"/>
      <c r="AK9" s="15"/>
      <c r="AL9" s="13">
        <f t="shared" si="4"/>
        <v>0</v>
      </c>
      <c r="AM9" s="14"/>
      <c r="AN9" s="14"/>
      <c r="AO9" s="15"/>
      <c r="AP9" s="28">
        <f t="shared" si="5"/>
        <v>1</v>
      </c>
      <c r="AQ9" s="28"/>
      <c r="AS9" s="10">
        <v>1</v>
      </c>
      <c r="AT9" s="10"/>
      <c r="BA9" s="10">
        <v>1</v>
      </c>
      <c r="BB9" s="10"/>
      <c r="BD9" s="4">
        <v>0</v>
      </c>
      <c r="BE9" s="4">
        <v>0</v>
      </c>
      <c r="BF9" s="5">
        <v>1</v>
      </c>
    </row>
    <row r="10" spans="1:58" ht="16.5" customHeight="1" x14ac:dyDescent="0.25">
      <c r="A10" s="7">
        <v>0</v>
      </c>
      <c r="B10" s="7">
        <v>0</v>
      </c>
      <c r="C10" s="7">
        <v>1</v>
      </c>
      <c r="D10" s="33">
        <v>1</v>
      </c>
      <c r="E10" s="33"/>
      <c r="F10" s="33">
        <v>1</v>
      </c>
      <c r="G10" s="33"/>
      <c r="H10" s="10" t="s">
        <v>13</v>
      </c>
      <c r="I10" s="10"/>
      <c r="J10" s="10" t="s">
        <v>13</v>
      </c>
      <c r="K10" s="10"/>
      <c r="L10" s="10" t="s">
        <v>13</v>
      </c>
      <c r="M10" s="10"/>
      <c r="N10" s="5">
        <v>4</v>
      </c>
      <c r="O10" s="5">
        <v>1</v>
      </c>
      <c r="P10" s="6">
        <f t="shared" si="0"/>
        <v>5</v>
      </c>
      <c r="Q10" s="10">
        <v>1</v>
      </c>
      <c r="R10" s="10"/>
      <c r="S10" s="10">
        <v>0</v>
      </c>
      <c r="T10" s="10"/>
      <c r="U10" s="10">
        <v>1</v>
      </c>
      <c r="V10" s="10"/>
      <c r="W10" s="8">
        <v>1</v>
      </c>
      <c r="X10" s="8">
        <v>1</v>
      </c>
      <c r="Y10" s="8">
        <v>0</v>
      </c>
      <c r="Z10" s="8">
        <v>0</v>
      </c>
      <c r="AA10" s="8">
        <v>0</v>
      </c>
      <c r="AB10" s="27">
        <f t="shared" si="1"/>
        <v>1</v>
      </c>
      <c r="AC10" s="27"/>
      <c r="AD10" s="27">
        <f t="shared" si="2"/>
        <v>0</v>
      </c>
      <c r="AE10" s="27"/>
      <c r="AF10" s="13">
        <f t="shared" si="3"/>
        <v>0</v>
      </c>
      <c r="AG10" s="14"/>
      <c r="AH10" s="14"/>
      <c r="AI10" s="14"/>
      <c r="AJ10" s="14"/>
      <c r="AK10" s="15"/>
      <c r="AL10" s="13">
        <f t="shared" si="4"/>
        <v>0</v>
      </c>
      <c r="AM10" s="14"/>
      <c r="AN10" s="14"/>
      <c r="AO10" s="15"/>
      <c r="AP10" s="28">
        <f t="shared" si="5"/>
        <v>1</v>
      </c>
      <c r="AQ10" s="28"/>
      <c r="AS10" s="10">
        <v>1</v>
      </c>
      <c r="AT10" s="10"/>
      <c r="BA10" s="10">
        <v>1</v>
      </c>
      <c r="BB10" s="10"/>
      <c r="BD10" s="4">
        <v>0</v>
      </c>
      <c r="BE10" s="4">
        <v>1</v>
      </c>
      <c r="BF10" s="5">
        <v>2</v>
      </c>
    </row>
    <row r="11" spans="1:58" ht="16.5" customHeight="1" x14ac:dyDescent="0.25">
      <c r="A11" s="7">
        <v>0</v>
      </c>
      <c r="B11" s="7">
        <v>1</v>
      </c>
      <c r="C11" s="7">
        <v>0</v>
      </c>
      <c r="D11" s="33">
        <v>0</v>
      </c>
      <c r="E11" s="33"/>
      <c r="F11" s="33">
        <v>0</v>
      </c>
      <c r="G11" s="33"/>
      <c r="H11" s="10" t="s">
        <v>13</v>
      </c>
      <c r="I11" s="10"/>
      <c r="J11" s="10" t="s">
        <v>13</v>
      </c>
      <c r="K11" s="10"/>
      <c r="L11" s="10" t="s">
        <v>13</v>
      </c>
      <c r="M11" s="10"/>
      <c r="N11" s="5">
        <v>1</v>
      </c>
      <c r="O11" s="5">
        <v>2</v>
      </c>
      <c r="P11" s="6">
        <f t="shared" si="0"/>
        <v>3</v>
      </c>
      <c r="Q11" s="10">
        <v>0</v>
      </c>
      <c r="R11" s="10"/>
      <c r="S11" s="10">
        <v>1</v>
      </c>
      <c r="T11" s="10"/>
      <c r="U11" s="10">
        <v>1</v>
      </c>
      <c r="V11" s="10"/>
      <c r="W11" s="8">
        <v>1</v>
      </c>
      <c r="X11" s="8">
        <v>0</v>
      </c>
      <c r="Y11" s="8">
        <v>1</v>
      </c>
      <c r="Z11" s="8">
        <v>1</v>
      </c>
      <c r="AA11" s="8">
        <v>1</v>
      </c>
      <c r="AB11" s="27">
        <f t="shared" si="1"/>
        <v>0</v>
      </c>
      <c r="AC11" s="27"/>
      <c r="AD11" s="27">
        <f t="shared" si="2"/>
        <v>0</v>
      </c>
      <c r="AE11" s="27"/>
      <c r="AF11" s="13">
        <f t="shared" si="3"/>
        <v>0</v>
      </c>
      <c r="AG11" s="14"/>
      <c r="AH11" s="14"/>
      <c r="AI11" s="14"/>
      <c r="AJ11" s="14"/>
      <c r="AK11" s="15"/>
      <c r="AL11" s="13">
        <f t="shared" si="4"/>
        <v>0</v>
      </c>
      <c r="AM11" s="14"/>
      <c r="AN11" s="14"/>
      <c r="AO11" s="15"/>
      <c r="AP11" s="28">
        <f t="shared" si="5"/>
        <v>0</v>
      </c>
      <c r="AQ11" s="28"/>
      <c r="AS11" s="10">
        <v>0</v>
      </c>
      <c r="AT11" s="10"/>
      <c r="BA11" s="10">
        <v>0</v>
      </c>
      <c r="BB11" s="10"/>
      <c r="BD11" s="4">
        <v>1</v>
      </c>
      <c r="BE11" s="4">
        <v>0</v>
      </c>
      <c r="BF11" s="5">
        <v>3</v>
      </c>
    </row>
    <row r="12" spans="1:58" ht="15.75" x14ac:dyDescent="0.25">
      <c r="A12" s="7">
        <v>0</v>
      </c>
      <c r="B12" s="7">
        <v>1</v>
      </c>
      <c r="C12" s="7">
        <v>0</v>
      </c>
      <c r="D12" s="33">
        <v>0</v>
      </c>
      <c r="E12" s="33"/>
      <c r="F12" s="33">
        <v>1</v>
      </c>
      <c r="G12" s="33"/>
      <c r="H12" s="10" t="s">
        <v>13</v>
      </c>
      <c r="I12" s="10"/>
      <c r="J12" s="10" t="s">
        <v>13</v>
      </c>
      <c r="K12" s="10"/>
      <c r="L12" s="10" t="s">
        <v>13</v>
      </c>
      <c r="M12" s="10"/>
      <c r="N12" s="5">
        <v>2</v>
      </c>
      <c r="O12" s="5">
        <v>2</v>
      </c>
      <c r="P12" s="6">
        <f t="shared" si="0"/>
        <v>4</v>
      </c>
      <c r="Q12" s="10">
        <v>1</v>
      </c>
      <c r="R12" s="10"/>
      <c r="S12" s="10">
        <v>0</v>
      </c>
      <c r="T12" s="10"/>
      <c r="U12" s="10">
        <v>0</v>
      </c>
      <c r="V12" s="10"/>
      <c r="W12" s="8">
        <v>1</v>
      </c>
      <c r="X12" s="8">
        <v>0</v>
      </c>
      <c r="Y12" s="8">
        <v>1</v>
      </c>
      <c r="Z12" s="8">
        <v>1</v>
      </c>
      <c r="AA12" s="8">
        <v>0</v>
      </c>
      <c r="AB12" s="27">
        <f t="shared" si="1"/>
        <v>0</v>
      </c>
      <c r="AC12" s="27"/>
      <c r="AD12" s="27">
        <f t="shared" si="2"/>
        <v>1</v>
      </c>
      <c r="AE12" s="27"/>
      <c r="AF12" s="13">
        <f t="shared" si="3"/>
        <v>0</v>
      </c>
      <c r="AG12" s="14"/>
      <c r="AH12" s="14"/>
      <c r="AI12" s="14"/>
      <c r="AJ12" s="14"/>
      <c r="AK12" s="15"/>
      <c r="AL12" s="13">
        <f t="shared" si="4"/>
        <v>0</v>
      </c>
      <c r="AM12" s="14"/>
      <c r="AN12" s="14"/>
      <c r="AO12" s="15"/>
      <c r="AP12" s="28">
        <f t="shared" si="5"/>
        <v>1</v>
      </c>
      <c r="AQ12" s="28"/>
      <c r="AS12" s="10">
        <v>1</v>
      </c>
      <c r="AT12" s="10"/>
      <c r="BA12" s="10">
        <v>1</v>
      </c>
      <c r="BB12" s="10"/>
      <c r="BD12" s="4">
        <v>1</v>
      </c>
      <c r="BE12" s="4">
        <v>1</v>
      </c>
      <c r="BF12" s="5">
        <v>4</v>
      </c>
    </row>
    <row r="13" spans="1:58" ht="15.75" x14ac:dyDescent="0.25">
      <c r="A13" s="7">
        <v>0</v>
      </c>
      <c r="B13" s="7">
        <v>1</v>
      </c>
      <c r="C13" s="7">
        <v>0</v>
      </c>
      <c r="D13" s="33">
        <v>1</v>
      </c>
      <c r="E13" s="33"/>
      <c r="F13" s="33">
        <v>0</v>
      </c>
      <c r="G13" s="33"/>
      <c r="H13" s="10" t="s">
        <v>13</v>
      </c>
      <c r="I13" s="10"/>
      <c r="J13" s="10" t="s">
        <v>13</v>
      </c>
      <c r="K13" s="10"/>
      <c r="L13" s="10" t="s">
        <v>13</v>
      </c>
      <c r="M13" s="10"/>
      <c r="N13" s="5">
        <v>3</v>
      </c>
      <c r="O13" s="5">
        <v>2</v>
      </c>
      <c r="P13" s="6">
        <f t="shared" si="0"/>
        <v>5</v>
      </c>
      <c r="Q13" s="10">
        <v>1</v>
      </c>
      <c r="R13" s="10"/>
      <c r="S13" s="10">
        <v>0</v>
      </c>
      <c r="T13" s="10"/>
      <c r="U13" s="10">
        <v>1</v>
      </c>
      <c r="V13" s="10"/>
      <c r="W13" s="8">
        <v>1</v>
      </c>
      <c r="X13" s="8">
        <v>0</v>
      </c>
      <c r="Y13" s="8">
        <v>1</v>
      </c>
      <c r="Z13" s="8">
        <v>0</v>
      </c>
      <c r="AA13" s="8">
        <v>1</v>
      </c>
      <c r="AB13" s="27">
        <f t="shared" si="1"/>
        <v>0</v>
      </c>
      <c r="AC13" s="27"/>
      <c r="AD13" s="27">
        <f t="shared" si="2"/>
        <v>1</v>
      </c>
      <c r="AE13" s="27"/>
      <c r="AF13" s="13">
        <f t="shared" si="3"/>
        <v>0</v>
      </c>
      <c r="AG13" s="14"/>
      <c r="AH13" s="14"/>
      <c r="AI13" s="14"/>
      <c r="AJ13" s="14"/>
      <c r="AK13" s="15"/>
      <c r="AL13" s="13">
        <f t="shared" si="4"/>
        <v>0</v>
      </c>
      <c r="AM13" s="14"/>
      <c r="AN13" s="14"/>
      <c r="AO13" s="15"/>
      <c r="AP13" s="28">
        <f t="shared" si="5"/>
        <v>1</v>
      </c>
      <c r="AQ13" s="28"/>
      <c r="AS13" s="10">
        <v>1</v>
      </c>
      <c r="AT13" s="10"/>
      <c r="BA13" s="10">
        <v>1</v>
      </c>
      <c r="BB13" s="10"/>
      <c r="BD13" s="2"/>
    </row>
    <row r="14" spans="1:58" ht="15.75" x14ac:dyDescent="0.25">
      <c r="A14" s="7">
        <v>0</v>
      </c>
      <c r="B14" s="7">
        <v>1</v>
      </c>
      <c r="C14" s="7">
        <v>0</v>
      </c>
      <c r="D14" s="33">
        <v>1</v>
      </c>
      <c r="E14" s="33"/>
      <c r="F14" s="33">
        <v>1</v>
      </c>
      <c r="G14" s="33"/>
      <c r="H14" s="10" t="s">
        <v>13</v>
      </c>
      <c r="I14" s="10"/>
      <c r="J14" s="10" t="s">
        <v>13</v>
      </c>
      <c r="K14" s="10"/>
      <c r="L14" s="10" t="s">
        <v>13</v>
      </c>
      <c r="M14" s="10"/>
      <c r="N14" s="5">
        <v>4</v>
      </c>
      <c r="O14" s="5">
        <v>2</v>
      </c>
      <c r="P14" s="6">
        <f t="shared" si="0"/>
        <v>6</v>
      </c>
      <c r="Q14" s="10">
        <v>1</v>
      </c>
      <c r="R14" s="10"/>
      <c r="S14" s="10">
        <v>1</v>
      </c>
      <c r="T14" s="10"/>
      <c r="U14" s="10">
        <v>0</v>
      </c>
      <c r="V14" s="10"/>
      <c r="W14" s="8">
        <v>1</v>
      </c>
      <c r="X14" s="8">
        <v>0</v>
      </c>
      <c r="Y14" s="8">
        <v>1</v>
      </c>
      <c r="Z14" s="8">
        <v>0</v>
      </c>
      <c r="AA14" s="8">
        <v>0</v>
      </c>
      <c r="AB14" s="27">
        <f t="shared" si="1"/>
        <v>0</v>
      </c>
      <c r="AC14" s="27"/>
      <c r="AD14" s="27">
        <f t="shared" si="2"/>
        <v>2</v>
      </c>
      <c r="AE14" s="27"/>
      <c r="AF14" s="13">
        <f t="shared" si="3"/>
        <v>0</v>
      </c>
      <c r="AG14" s="14"/>
      <c r="AH14" s="14"/>
      <c r="AI14" s="14"/>
      <c r="AJ14" s="14"/>
      <c r="AK14" s="15"/>
      <c r="AL14" s="13">
        <f t="shared" si="4"/>
        <v>0</v>
      </c>
      <c r="AM14" s="14"/>
      <c r="AN14" s="14"/>
      <c r="AO14" s="15"/>
      <c r="AP14" s="28">
        <f t="shared" si="5"/>
        <v>2</v>
      </c>
      <c r="AQ14" s="28"/>
      <c r="AS14" s="10">
        <v>1</v>
      </c>
      <c r="AT14" s="10"/>
      <c r="BA14" s="10">
        <v>1</v>
      </c>
      <c r="BB14" s="10"/>
      <c r="BD14" s="2"/>
    </row>
    <row r="15" spans="1:58" ht="15.75" x14ac:dyDescent="0.25">
      <c r="A15" s="7">
        <v>0</v>
      </c>
      <c r="B15" s="7">
        <v>1</v>
      </c>
      <c r="C15" s="7">
        <v>1</v>
      </c>
      <c r="D15" s="33">
        <v>0</v>
      </c>
      <c r="E15" s="33"/>
      <c r="F15" s="33">
        <v>0</v>
      </c>
      <c r="G15" s="33"/>
      <c r="H15" s="10" t="s">
        <v>13</v>
      </c>
      <c r="I15" s="10"/>
      <c r="J15" s="10" t="s">
        <v>13</v>
      </c>
      <c r="K15" s="10"/>
      <c r="L15" s="10" t="s">
        <v>13</v>
      </c>
      <c r="M15" s="10"/>
      <c r="N15" s="5">
        <v>1</v>
      </c>
      <c r="O15" s="5">
        <v>3</v>
      </c>
      <c r="P15" s="6">
        <f t="shared" si="0"/>
        <v>4</v>
      </c>
      <c r="Q15" s="10">
        <v>1</v>
      </c>
      <c r="R15" s="10"/>
      <c r="S15" s="10">
        <v>0</v>
      </c>
      <c r="T15" s="10"/>
      <c r="U15" s="10">
        <v>0</v>
      </c>
      <c r="V15" s="10"/>
      <c r="W15" s="8">
        <v>1</v>
      </c>
      <c r="X15" s="8">
        <v>0</v>
      </c>
      <c r="Y15" s="8">
        <v>0</v>
      </c>
      <c r="Z15" s="8">
        <v>1</v>
      </c>
      <c r="AA15" s="8">
        <v>1</v>
      </c>
      <c r="AB15" s="27">
        <f t="shared" si="1"/>
        <v>0</v>
      </c>
      <c r="AC15" s="27"/>
      <c r="AD15" s="27">
        <f t="shared" si="2"/>
        <v>1</v>
      </c>
      <c r="AE15" s="27"/>
      <c r="AF15" s="13">
        <f t="shared" si="3"/>
        <v>0</v>
      </c>
      <c r="AG15" s="14"/>
      <c r="AH15" s="14"/>
      <c r="AI15" s="14"/>
      <c r="AJ15" s="14"/>
      <c r="AK15" s="15"/>
      <c r="AL15" s="13">
        <f t="shared" si="4"/>
        <v>0</v>
      </c>
      <c r="AM15" s="14"/>
      <c r="AN15" s="14"/>
      <c r="AO15" s="15"/>
      <c r="AP15" s="28">
        <f t="shared" si="5"/>
        <v>1</v>
      </c>
      <c r="AQ15" s="28"/>
      <c r="AS15" s="10">
        <v>1</v>
      </c>
      <c r="AT15" s="10"/>
      <c r="BA15" s="10">
        <v>1</v>
      </c>
      <c r="BB15" s="10"/>
      <c r="BD15" s="2"/>
    </row>
    <row r="16" spans="1:58" ht="16.5" customHeight="1" x14ac:dyDescent="0.25">
      <c r="A16" s="7">
        <v>0</v>
      </c>
      <c r="B16" s="7">
        <v>1</v>
      </c>
      <c r="C16" s="7">
        <v>1</v>
      </c>
      <c r="D16" s="33">
        <v>0</v>
      </c>
      <c r="E16" s="33"/>
      <c r="F16" s="33">
        <v>1</v>
      </c>
      <c r="G16" s="33"/>
      <c r="H16" s="10" t="s">
        <v>13</v>
      </c>
      <c r="I16" s="10"/>
      <c r="J16" s="10" t="s">
        <v>13</v>
      </c>
      <c r="K16" s="10"/>
      <c r="L16" s="10" t="s">
        <v>13</v>
      </c>
      <c r="M16" s="10"/>
      <c r="N16" s="5">
        <v>2</v>
      </c>
      <c r="O16" s="5">
        <v>3</v>
      </c>
      <c r="P16" s="6">
        <f t="shared" si="0"/>
        <v>5</v>
      </c>
      <c r="Q16" s="10">
        <v>1</v>
      </c>
      <c r="R16" s="10"/>
      <c r="S16" s="10">
        <v>0</v>
      </c>
      <c r="T16" s="10"/>
      <c r="U16" s="10">
        <v>1</v>
      </c>
      <c r="V16" s="10"/>
      <c r="W16" s="8">
        <v>1</v>
      </c>
      <c r="X16" s="8">
        <v>0</v>
      </c>
      <c r="Y16" s="8">
        <v>0</v>
      </c>
      <c r="Z16" s="8">
        <v>1</v>
      </c>
      <c r="AA16" s="8">
        <v>0</v>
      </c>
      <c r="AB16" s="27">
        <f t="shared" si="1"/>
        <v>0</v>
      </c>
      <c r="AC16" s="27"/>
      <c r="AD16" s="27">
        <f t="shared" si="2"/>
        <v>1</v>
      </c>
      <c r="AE16" s="27"/>
      <c r="AF16" s="13">
        <f t="shared" si="3"/>
        <v>0</v>
      </c>
      <c r="AG16" s="14"/>
      <c r="AH16" s="14"/>
      <c r="AI16" s="14"/>
      <c r="AJ16" s="14"/>
      <c r="AK16" s="15"/>
      <c r="AL16" s="13">
        <f t="shared" si="4"/>
        <v>0</v>
      </c>
      <c r="AM16" s="14"/>
      <c r="AN16" s="14"/>
      <c r="AO16" s="15"/>
      <c r="AP16" s="28">
        <f t="shared" si="5"/>
        <v>1</v>
      </c>
      <c r="AQ16" s="28"/>
      <c r="AS16" s="10">
        <v>1</v>
      </c>
      <c r="AT16" s="10"/>
      <c r="BA16" s="10">
        <v>1</v>
      </c>
      <c r="BB16" s="10"/>
      <c r="BD16" s="2"/>
    </row>
    <row r="17" spans="1:59" ht="16.5" customHeight="1" x14ac:dyDescent="0.25">
      <c r="A17" s="7">
        <v>0</v>
      </c>
      <c r="B17" s="7">
        <v>1</v>
      </c>
      <c r="C17" s="7">
        <v>1</v>
      </c>
      <c r="D17" s="33">
        <v>1</v>
      </c>
      <c r="E17" s="33"/>
      <c r="F17" s="33">
        <v>0</v>
      </c>
      <c r="G17" s="33"/>
      <c r="H17" s="10" t="s">
        <v>13</v>
      </c>
      <c r="I17" s="10"/>
      <c r="J17" s="10" t="s">
        <v>13</v>
      </c>
      <c r="K17" s="10"/>
      <c r="L17" s="10" t="s">
        <v>13</v>
      </c>
      <c r="M17" s="10"/>
      <c r="N17" s="5">
        <v>3</v>
      </c>
      <c r="O17" s="5">
        <v>3</v>
      </c>
      <c r="P17" s="6">
        <f t="shared" si="0"/>
        <v>6</v>
      </c>
      <c r="Q17" s="10">
        <v>1</v>
      </c>
      <c r="R17" s="10"/>
      <c r="S17" s="10">
        <v>1</v>
      </c>
      <c r="T17" s="10"/>
      <c r="U17" s="10">
        <v>0</v>
      </c>
      <c r="V17" s="10"/>
      <c r="W17" s="8">
        <v>1</v>
      </c>
      <c r="X17" s="8">
        <v>0</v>
      </c>
      <c r="Y17" s="8">
        <v>0</v>
      </c>
      <c r="Z17" s="8">
        <v>0</v>
      </c>
      <c r="AA17" s="8">
        <v>1</v>
      </c>
      <c r="AB17" s="27">
        <f t="shared" si="1"/>
        <v>0</v>
      </c>
      <c r="AC17" s="27"/>
      <c r="AD17" s="27">
        <f t="shared" si="2"/>
        <v>1</v>
      </c>
      <c r="AE17" s="27"/>
      <c r="AF17" s="13">
        <f t="shared" si="3"/>
        <v>0</v>
      </c>
      <c r="AG17" s="14"/>
      <c r="AH17" s="14"/>
      <c r="AI17" s="14"/>
      <c r="AJ17" s="14"/>
      <c r="AK17" s="15"/>
      <c r="AL17" s="13">
        <f t="shared" si="4"/>
        <v>0</v>
      </c>
      <c r="AM17" s="14"/>
      <c r="AN17" s="14"/>
      <c r="AO17" s="15"/>
      <c r="AP17" s="28">
        <f t="shared" si="5"/>
        <v>1</v>
      </c>
      <c r="AQ17" s="28"/>
      <c r="AS17" s="10">
        <v>1</v>
      </c>
      <c r="AT17" s="10"/>
      <c r="BA17" s="10">
        <v>1</v>
      </c>
      <c r="BB17" s="10"/>
      <c r="BD17" s="2"/>
    </row>
    <row r="18" spans="1:59" ht="16.5" customHeight="1" x14ac:dyDescent="0.25">
      <c r="A18" s="7">
        <v>0</v>
      </c>
      <c r="B18" s="7">
        <v>1</v>
      </c>
      <c r="C18" s="7">
        <v>1</v>
      </c>
      <c r="D18" s="33">
        <v>1</v>
      </c>
      <c r="E18" s="33"/>
      <c r="F18" s="33">
        <v>1</v>
      </c>
      <c r="G18" s="33"/>
      <c r="H18" s="10" t="s">
        <v>13</v>
      </c>
      <c r="I18" s="10"/>
      <c r="J18" s="10" t="s">
        <v>13</v>
      </c>
      <c r="K18" s="10"/>
      <c r="L18" s="10" t="s">
        <v>13</v>
      </c>
      <c r="M18" s="10"/>
      <c r="N18" s="5">
        <v>4</v>
      </c>
      <c r="O18" s="5">
        <v>3</v>
      </c>
      <c r="P18" s="6">
        <f t="shared" si="0"/>
        <v>7</v>
      </c>
      <c r="Q18" s="10">
        <v>1</v>
      </c>
      <c r="R18" s="10"/>
      <c r="S18" s="10">
        <v>1</v>
      </c>
      <c r="T18" s="10"/>
      <c r="U18" s="10">
        <v>1</v>
      </c>
      <c r="V18" s="10"/>
      <c r="W18" s="8">
        <v>1</v>
      </c>
      <c r="X18" s="8">
        <v>0</v>
      </c>
      <c r="Y18" s="8">
        <v>0</v>
      </c>
      <c r="Z18" s="8">
        <v>0</v>
      </c>
      <c r="AA18" s="8">
        <v>0</v>
      </c>
      <c r="AB18" s="27">
        <f t="shared" si="1"/>
        <v>0</v>
      </c>
      <c r="AC18" s="27"/>
      <c r="AD18" s="27">
        <f t="shared" si="2"/>
        <v>1</v>
      </c>
      <c r="AE18" s="27"/>
      <c r="AF18" s="13">
        <f t="shared" si="3"/>
        <v>0</v>
      </c>
      <c r="AG18" s="14"/>
      <c r="AH18" s="14"/>
      <c r="AI18" s="14"/>
      <c r="AJ18" s="14"/>
      <c r="AK18" s="15"/>
      <c r="AL18" s="13">
        <f t="shared" si="4"/>
        <v>0</v>
      </c>
      <c r="AM18" s="14"/>
      <c r="AN18" s="14"/>
      <c r="AO18" s="15"/>
      <c r="AP18" s="28">
        <f t="shared" si="5"/>
        <v>1</v>
      </c>
      <c r="AQ18" s="28"/>
      <c r="AS18" s="10">
        <v>1</v>
      </c>
      <c r="AT18" s="10"/>
      <c r="BA18" s="10">
        <v>1</v>
      </c>
      <c r="BB18" s="10"/>
      <c r="BD18" s="2"/>
    </row>
    <row r="19" spans="1:59" ht="15.75" x14ac:dyDescent="0.25">
      <c r="A19" s="7">
        <v>1</v>
      </c>
      <c r="B19" s="7">
        <v>0</v>
      </c>
      <c r="C19" s="7">
        <v>0</v>
      </c>
      <c r="D19" s="33">
        <v>0</v>
      </c>
      <c r="E19" s="33"/>
      <c r="F19" s="33">
        <v>0</v>
      </c>
      <c r="G19" s="33"/>
      <c r="H19" s="10" t="s">
        <v>13</v>
      </c>
      <c r="I19" s="10"/>
      <c r="J19" s="10" t="s">
        <v>13</v>
      </c>
      <c r="K19" s="10"/>
      <c r="L19" s="10" t="s">
        <v>13</v>
      </c>
      <c r="M19" s="10"/>
      <c r="N19" s="5">
        <v>1</v>
      </c>
      <c r="O19" s="5">
        <v>4</v>
      </c>
      <c r="P19" s="6">
        <f t="shared" si="0"/>
        <v>5</v>
      </c>
      <c r="Q19" s="10">
        <v>1</v>
      </c>
      <c r="R19" s="10"/>
      <c r="S19" s="10">
        <v>0</v>
      </c>
      <c r="T19" s="10"/>
      <c r="U19" s="10">
        <v>1</v>
      </c>
      <c r="V19" s="10"/>
      <c r="W19" s="8">
        <v>0</v>
      </c>
      <c r="X19" s="8">
        <v>1</v>
      </c>
      <c r="Y19" s="8">
        <v>1</v>
      </c>
      <c r="Z19" s="8">
        <v>1</v>
      </c>
      <c r="AA19" s="8">
        <v>1</v>
      </c>
      <c r="AB19" s="27">
        <f t="shared" si="1"/>
        <v>0</v>
      </c>
      <c r="AC19" s="27"/>
      <c r="AD19" s="27">
        <f t="shared" si="2"/>
        <v>0</v>
      </c>
      <c r="AE19" s="27"/>
      <c r="AF19" s="13">
        <f t="shared" si="3"/>
        <v>1</v>
      </c>
      <c r="AG19" s="14"/>
      <c r="AH19" s="14"/>
      <c r="AI19" s="14"/>
      <c r="AJ19" s="14"/>
      <c r="AK19" s="15"/>
      <c r="AL19" s="13">
        <f t="shared" si="4"/>
        <v>0</v>
      </c>
      <c r="AM19" s="14"/>
      <c r="AN19" s="14"/>
      <c r="AO19" s="15"/>
      <c r="AP19" s="28">
        <f t="shared" si="5"/>
        <v>1</v>
      </c>
      <c r="AQ19" s="28"/>
      <c r="AS19" s="10">
        <v>1</v>
      </c>
      <c r="AT19" s="10"/>
      <c r="BA19" s="10">
        <v>1</v>
      </c>
      <c r="BB19" s="10"/>
      <c r="BD19" s="2"/>
      <c r="BE19" s="2"/>
      <c r="BF19" s="2"/>
      <c r="BG19" s="2"/>
    </row>
    <row r="20" spans="1:59" ht="16.5" customHeight="1" x14ac:dyDescent="0.25">
      <c r="A20" s="7">
        <v>1</v>
      </c>
      <c r="B20" s="7">
        <v>0</v>
      </c>
      <c r="C20" s="7">
        <v>0</v>
      </c>
      <c r="D20" s="33">
        <v>0</v>
      </c>
      <c r="E20" s="33"/>
      <c r="F20" s="33">
        <v>1</v>
      </c>
      <c r="G20" s="33"/>
      <c r="H20" s="10" t="s">
        <v>13</v>
      </c>
      <c r="I20" s="10"/>
      <c r="J20" s="10" t="s">
        <v>13</v>
      </c>
      <c r="K20" s="10"/>
      <c r="L20" s="10" t="s">
        <v>13</v>
      </c>
      <c r="M20" s="10"/>
      <c r="N20" s="5">
        <v>2</v>
      </c>
      <c r="O20" s="5">
        <v>4</v>
      </c>
      <c r="P20" s="6">
        <f t="shared" si="0"/>
        <v>6</v>
      </c>
      <c r="Q20" s="10">
        <v>1</v>
      </c>
      <c r="R20" s="10"/>
      <c r="S20" s="10">
        <v>1</v>
      </c>
      <c r="T20" s="10"/>
      <c r="U20" s="10">
        <v>0</v>
      </c>
      <c r="V20" s="10"/>
      <c r="W20" s="8">
        <v>0</v>
      </c>
      <c r="X20" s="8">
        <v>1</v>
      </c>
      <c r="Y20" s="8">
        <v>1</v>
      </c>
      <c r="Z20" s="8">
        <v>1</v>
      </c>
      <c r="AA20" s="8">
        <v>0</v>
      </c>
      <c r="AB20" s="27">
        <f t="shared" si="1"/>
        <v>0</v>
      </c>
      <c r="AC20" s="27"/>
      <c r="AD20" s="27">
        <f t="shared" si="2"/>
        <v>0</v>
      </c>
      <c r="AE20" s="27"/>
      <c r="AF20" s="13">
        <f t="shared" si="3"/>
        <v>1</v>
      </c>
      <c r="AG20" s="14"/>
      <c r="AH20" s="14"/>
      <c r="AI20" s="14"/>
      <c r="AJ20" s="14"/>
      <c r="AK20" s="15"/>
      <c r="AL20" s="13">
        <f t="shared" si="4"/>
        <v>0</v>
      </c>
      <c r="AM20" s="14"/>
      <c r="AN20" s="14"/>
      <c r="AO20" s="15"/>
      <c r="AP20" s="28">
        <f t="shared" si="5"/>
        <v>1</v>
      </c>
      <c r="AQ20" s="28"/>
      <c r="AS20" s="10">
        <v>1</v>
      </c>
      <c r="AT20" s="10"/>
      <c r="BA20" s="10">
        <v>1</v>
      </c>
      <c r="BB20" s="10"/>
      <c r="BD20" s="23" t="s">
        <v>0</v>
      </c>
      <c r="BE20" s="24"/>
      <c r="BF20" s="25"/>
      <c r="BG20" s="22" t="s">
        <v>11</v>
      </c>
    </row>
    <row r="21" spans="1:59" ht="16.5" customHeight="1" x14ac:dyDescent="0.25">
      <c r="A21" s="7">
        <v>1</v>
      </c>
      <c r="B21" s="7">
        <v>0</v>
      </c>
      <c r="C21" s="7">
        <v>0</v>
      </c>
      <c r="D21" s="33">
        <v>1</v>
      </c>
      <c r="E21" s="33"/>
      <c r="F21" s="33">
        <v>0</v>
      </c>
      <c r="G21" s="33"/>
      <c r="H21" s="10" t="s">
        <v>13</v>
      </c>
      <c r="I21" s="10"/>
      <c r="J21" s="10" t="s">
        <v>13</v>
      </c>
      <c r="K21" s="10"/>
      <c r="L21" s="10" t="s">
        <v>13</v>
      </c>
      <c r="M21" s="10"/>
      <c r="N21" s="5">
        <v>3</v>
      </c>
      <c r="O21" s="5">
        <v>4</v>
      </c>
      <c r="P21" s="6">
        <f t="shared" si="0"/>
        <v>7</v>
      </c>
      <c r="Q21" s="10">
        <v>1</v>
      </c>
      <c r="R21" s="10"/>
      <c r="S21" s="10">
        <v>1</v>
      </c>
      <c r="T21" s="10"/>
      <c r="U21" s="10">
        <v>1</v>
      </c>
      <c r="V21" s="10"/>
      <c r="W21" s="8">
        <v>0</v>
      </c>
      <c r="X21" s="8">
        <v>1</v>
      </c>
      <c r="Y21" s="8">
        <v>1</v>
      </c>
      <c r="Z21" s="8">
        <v>0</v>
      </c>
      <c r="AA21" s="8">
        <v>1</v>
      </c>
      <c r="AB21" s="27">
        <f t="shared" si="1"/>
        <v>0</v>
      </c>
      <c r="AC21" s="27"/>
      <c r="AD21" s="27">
        <f t="shared" si="2"/>
        <v>0</v>
      </c>
      <c r="AE21" s="27"/>
      <c r="AF21" s="13">
        <f t="shared" si="3"/>
        <v>1</v>
      </c>
      <c r="AG21" s="14"/>
      <c r="AH21" s="14"/>
      <c r="AI21" s="14"/>
      <c r="AJ21" s="14"/>
      <c r="AK21" s="15"/>
      <c r="AL21" s="13">
        <f t="shared" si="4"/>
        <v>0</v>
      </c>
      <c r="AM21" s="14"/>
      <c r="AN21" s="14"/>
      <c r="AO21" s="15"/>
      <c r="AP21" s="28">
        <f t="shared" si="5"/>
        <v>1</v>
      </c>
      <c r="AQ21" s="28"/>
      <c r="AS21" s="10">
        <v>1</v>
      </c>
      <c r="AT21" s="10"/>
      <c r="BA21" s="10">
        <v>1</v>
      </c>
      <c r="BB21" s="10"/>
      <c r="BD21" s="3" t="s">
        <v>2</v>
      </c>
      <c r="BE21" s="3" t="s">
        <v>3</v>
      </c>
      <c r="BF21" s="3" t="s">
        <v>4</v>
      </c>
      <c r="BG21" s="22"/>
    </row>
    <row r="22" spans="1:59" ht="15.75" x14ac:dyDescent="0.25">
      <c r="A22" s="7">
        <v>1</v>
      </c>
      <c r="B22" s="7">
        <v>0</v>
      </c>
      <c r="C22" s="7">
        <v>0</v>
      </c>
      <c r="D22" s="33">
        <v>1</v>
      </c>
      <c r="E22" s="33"/>
      <c r="F22" s="33">
        <v>1</v>
      </c>
      <c r="G22" s="33"/>
      <c r="H22" s="10" t="s">
        <v>13</v>
      </c>
      <c r="I22" s="10"/>
      <c r="J22" s="10" t="s">
        <v>13</v>
      </c>
      <c r="K22" s="10"/>
      <c r="L22" s="10" t="s">
        <v>13</v>
      </c>
      <c r="M22" s="10"/>
      <c r="N22" s="5">
        <v>4</v>
      </c>
      <c r="O22" s="5">
        <v>4</v>
      </c>
      <c r="P22" s="6">
        <f>N22+O22-8</f>
        <v>0</v>
      </c>
      <c r="Q22" s="10">
        <v>0</v>
      </c>
      <c r="R22" s="10"/>
      <c r="S22" s="10">
        <v>0</v>
      </c>
      <c r="T22" s="10"/>
      <c r="U22" s="10">
        <v>0</v>
      </c>
      <c r="V22" s="10"/>
      <c r="W22" s="8">
        <v>0</v>
      </c>
      <c r="X22" s="8">
        <v>1</v>
      </c>
      <c r="Y22" s="8">
        <v>1</v>
      </c>
      <c r="Z22" s="8">
        <v>0</v>
      </c>
      <c r="AA22" s="8">
        <v>0</v>
      </c>
      <c r="AB22" s="27">
        <f t="shared" si="1"/>
        <v>0</v>
      </c>
      <c r="AC22" s="27"/>
      <c r="AD22" s="27">
        <f t="shared" si="2"/>
        <v>0</v>
      </c>
      <c r="AE22" s="27"/>
      <c r="AF22" s="13">
        <f t="shared" si="3"/>
        <v>0</v>
      </c>
      <c r="AG22" s="14"/>
      <c r="AH22" s="14"/>
      <c r="AI22" s="14"/>
      <c r="AJ22" s="14"/>
      <c r="AK22" s="15"/>
      <c r="AL22" s="13">
        <f t="shared" si="4"/>
        <v>0</v>
      </c>
      <c r="AM22" s="14"/>
      <c r="AN22" s="14"/>
      <c r="AO22" s="15"/>
      <c r="AP22" s="28">
        <f t="shared" si="5"/>
        <v>0</v>
      </c>
      <c r="AQ22" s="28"/>
      <c r="AS22" s="10">
        <v>0</v>
      </c>
      <c r="AT22" s="10"/>
      <c r="BA22" s="10">
        <v>0</v>
      </c>
      <c r="BB22" s="10"/>
      <c r="BD22" s="4">
        <v>0</v>
      </c>
      <c r="BE22" s="4">
        <v>0</v>
      </c>
      <c r="BF22" s="4">
        <v>0</v>
      </c>
      <c r="BG22" s="5">
        <v>0</v>
      </c>
    </row>
    <row r="23" spans="1:59" ht="15.75" x14ac:dyDescent="0.25">
      <c r="A23" s="7">
        <v>1</v>
      </c>
      <c r="B23" s="7">
        <v>0</v>
      </c>
      <c r="C23" s="7">
        <v>1</v>
      </c>
      <c r="D23" s="33">
        <v>0</v>
      </c>
      <c r="E23" s="33"/>
      <c r="F23" s="33">
        <v>0</v>
      </c>
      <c r="G23" s="33"/>
      <c r="H23" s="10" t="s">
        <v>13</v>
      </c>
      <c r="I23" s="10"/>
      <c r="J23" s="10" t="s">
        <v>13</v>
      </c>
      <c r="K23" s="10"/>
      <c r="L23" s="10" t="s">
        <v>13</v>
      </c>
      <c r="M23" s="10"/>
      <c r="N23" s="5">
        <v>1</v>
      </c>
      <c r="O23" s="5">
        <v>5</v>
      </c>
      <c r="P23" s="6">
        <f t="shared" si="0"/>
        <v>6</v>
      </c>
      <c r="Q23" s="10">
        <v>1</v>
      </c>
      <c r="R23" s="10"/>
      <c r="S23" s="10">
        <v>1</v>
      </c>
      <c r="T23" s="10"/>
      <c r="U23" s="10">
        <v>0</v>
      </c>
      <c r="V23" s="10"/>
      <c r="W23" s="8">
        <v>0</v>
      </c>
      <c r="X23" s="8">
        <v>1</v>
      </c>
      <c r="Y23" s="8">
        <v>0</v>
      </c>
      <c r="Z23" s="8">
        <v>1</v>
      </c>
      <c r="AA23" s="8">
        <v>1</v>
      </c>
      <c r="AB23" s="27">
        <f t="shared" si="1"/>
        <v>0</v>
      </c>
      <c r="AC23" s="27"/>
      <c r="AD23" s="27">
        <f t="shared" si="2"/>
        <v>0</v>
      </c>
      <c r="AE23" s="27"/>
      <c r="AF23" s="13">
        <f t="shared" si="3"/>
        <v>1</v>
      </c>
      <c r="AG23" s="14"/>
      <c r="AH23" s="14"/>
      <c r="AI23" s="14"/>
      <c r="AJ23" s="14"/>
      <c r="AK23" s="15"/>
      <c r="AL23" s="13">
        <f t="shared" si="4"/>
        <v>0</v>
      </c>
      <c r="AM23" s="14"/>
      <c r="AN23" s="14"/>
      <c r="AO23" s="15"/>
      <c r="AP23" s="28">
        <f t="shared" si="5"/>
        <v>1</v>
      </c>
      <c r="AQ23" s="28"/>
      <c r="AS23" s="10">
        <v>1</v>
      </c>
      <c r="AT23" s="10"/>
      <c r="BA23" s="10">
        <v>1</v>
      </c>
      <c r="BB23" s="10"/>
      <c r="BD23" s="4">
        <v>0</v>
      </c>
      <c r="BE23" s="4">
        <v>0</v>
      </c>
      <c r="BF23" s="4">
        <v>1</v>
      </c>
      <c r="BG23" s="5">
        <v>1</v>
      </c>
    </row>
    <row r="24" spans="1:59" ht="15.75" x14ac:dyDescent="0.25">
      <c r="A24" s="7">
        <v>1</v>
      </c>
      <c r="B24" s="7">
        <v>0</v>
      </c>
      <c r="C24" s="7">
        <v>1</v>
      </c>
      <c r="D24" s="33">
        <v>0</v>
      </c>
      <c r="E24" s="33"/>
      <c r="F24" s="33">
        <v>1</v>
      </c>
      <c r="G24" s="33"/>
      <c r="H24" s="10" t="s">
        <v>13</v>
      </c>
      <c r="I24" s="10"/>
      <c r="J24" s="10" t="s">
        <v>13</v>
      </c>
      <c r="K24" s="10"/>
      <c r="L24" s="10" t="s">
        <v>13</v>
      </c>
      <c r="M24" s="10"/>
      <c r="N24" s="5">
        <v>2</v>
      </c>
      <c r="O24" s="5">
        <v>5</v>
      </c>
      <c r="P24" s="6">
        <f t="shared" si="0"/>
        <v>7</v>
      </c>
      <c r="Q24" s="10">
        <v>1</v>
      </c>
      <c r="R24" s="10"/>
      <c r="S24" s="10">
        <v>1</v>
      </c>
      <c r="T24" s="10"/>
      <c r="U24" s="10">
        <v>1</v>
      </c>
      <c r="V24" s="10"/>
      <c r="W24" s="8">
        <v>0</v>
      </c>
      <c r="X24" s="8">
        <v>1</v>
      </c>
      <c r="Y24" s="8">
        <v>0</v>
      </c>
      <c r="Z24" s="8">
        <v>1</v>
      </c>
      <c r="AA24" s="8">
        <v>0</v>
      </c>
      <c r="AB24" s="27">
        <f t="shared" si="1"/>
        <v>0</v>
      </c>
      <c r="AC24" s="27"/>
      <c r="AD24" s="27">
        <f t="shared" si="2"/>
        <v>0</v>
      </c>
      <c r="AE24" s="27"/>
      <c r="AF24" s="13">
        <f t="shared" si="3"/>
        <v>1</v>
      </c>
      <c r="AG24" s="14"/>
      <c r="AH24" s="14"/>
      <c r="AI24" s="14"/>
      <c r="AJ24" s="14"/>
      <c r="AK24" s="15"/>
      <c r="AL24" s="13">
        <f t="shared" si="4"/>
        <v>0</v>
      </c>
      <c r="AM24" s="14"/>
      <c r="AN24" s="14"/>
      <c r="AO24" s="15"/>
      <c r="AP24" s="28">
        <f t="shared" si="5"/>
        <v>1</v>
      </c>
      <c r="AQ24" s="28"/>
      <c r="AS24" s="10">
        <v>1</v>
      </c>
      <c r="AT24" s="10"/>
      <c r="BA24" s="10">
        <v>1</v>
      </c>
      <c r="BB24" s="10"/>
      <c r="BD24" s="4">
        <v>0</v>
      </c>
      <c r="BE24" s="4">
        <v>1</v>
      </c>
      <c r="BF24" s="4">
        <v>0</v>
      </c>
      <c r="BG24" s="5">
        <v>2</v>
      </c>
    </row>
    <row r="25" spans="1:59" ht="15.75" x14ac:dyDescent="0.25">
      <c r="A25" s="7">
        <v>1</v>
      </c>
      <c r="B25" s="7">
        <v>0</v>
      </c>
      <c r="C25" s="7">
        <v>1</v>
      </c>
      <c r="D25" s="33">
        <v>1</v>
      </c>
      <c r="E25" s="33"/>
      <c r="F25" s="33">
        <v>0</v>
      </c>
      <c r="G25" s="33"/>
      <c r="H25" s="10" t="s">
        <v>13</v>
      </c>
      <c r="I25" s="10"/>
      <c r="J25" s="10" t="s">
        <v>13</v>
      </c>
      <c r="K25" s="10"/>
      <c r="L25" s="10" t="s">
        <v>13</v>
      </c>
      <c r="M25" s="10"/>
      <c r="N25" s="5">
        <v>3</v>
      </c>
      <c r="O25" s="5">
        <v>5</v>
      </c>
      <c r="P25" s="6">
        <f>N25+O25-8</f>
        <v>0</v>
      </c>
      <c r="Q25" s="10">
        <v>0</v>
      </c>
      <c r="R25" s="10"/>
      <c r="S25" s="10">
        <v>0</v>
      </c>
      <c r="T25" s="10"/>
      <c r="U25" s="10">
        <v>0</v>
      </c>
      <c r="V25" s="10"/>
      <c r="W25" s="8">
        <v>0</v>
      </c>
      <c r="X25" s="8">
        <v>1</v>
      </c>
      <c r="Y25" s="8">
        <v>0</v>
      </c>
      <c r="Z25" s="8">
        <v>0</v>
      </c>
      <c r="AA25" s="8">
        <v>1</v>
      </c>
      <c r="AB25" s="27">
        <f t="shared" si="1"/>
        <v>0</v>
      </c>
      <c r="AC25" s="27"/>
      <c r="AD25" s="27">
        <f t="shared" si="2"/>
        <v>0</v>
      </c>
      <c r="AE25" s="27"/>
      <c r="AF25" s="13">
        <f t="shared" si="3"/>
        <v>0</v>
      </c>
      <c r="AG25" s="14"/>
      <c r="AH25" s="14"/>
      <c r="AI25" s="14"/>
      <c r="AJ25" s="14"/>
      <c r="AK25" s="15"/>
      <c r="AL25" s="13">
        <f t="shared" si="4"/>
        <v>0</v>
      </c>
      <c r="AM25" s="14"/>
      <c r="AN25" s="14"/>
      <c r="AO25" s="15"/>
      <c r="AP25" s="28">
        <f t="shared" si="5"/>
        <v>0</v>
      </c>
      <c r="AQ25" s="28"/>
      <c r="AS25" s="10">
        <v>0</v>
      </c>
      <c r="AT25" s="10"/>
      <c r="BA25" s="10">
        <v>0</v>
      </c>
      <c r="BB25" s="10"/>
      <c r="BD25" s="4">
        <v>0</v>
      </c>
      <c r="BE25" s="4">
        <v>1</v>
      </c>
      <c r="BF25" s="4">
        <v>1</v>
      </c>
      <c r="BG25" s="5">
        <v>3</v>
      </c>
    </row>
    <row r="26" spans="1:59" ht="15.75" x14ac:dyDescent="0.25">
      <c r="A26" s="7">
        <v>1</v>
      </c>
      <c r="B26" s="7">
        <v>0</v>
      </c>
      <c r="C26" s="7">
        <v>1</v>
      </c>
      <c r="D26" s="33">
        <v>1</v>
      </c>
      <c r="E26" s="33"/>
      <c r="F26" s="33">
        <v>1</v>
      </c>
      <c r="G26" s="33"/>
      <c r="H26" s="10" t="s">
        <v>13</v>
      </c>
      <c r="I26" s="10"/>
      <c r="J26" s="10" t="s">
        <v>13</v>
      </c>
      <c r="K26" s="10"/>
      <c r="L26" s="10" t="s">
        <v>13</v>
      </c>
      <c r="M26" s="10"/>
      <c r="N26" s="5">
        <v>4</v>
      </c>
      <c r="O26" s="5">
        <v>5</v>
      </c>
      <c r="P26" s="6">
        <f>N26+O26-8</f>
        <v>1</v>
      </c>
      <c r="Q26" s="10">
        <v>0</v>
      </c>
      <c r="R26" s="10"/>
      <c r="S26" s="10">
        <v>0</v>
      </c>
      <c r="T26" s="10"/>
      <c r="U26" s="10">
        <v>1</v>
      </c>
      <c r="V26" s="10"/>
      <c r="W26" s="8">
        <v>0</v>
      </c>
      <c r="X26" s="8">
        <v>1</v>
      </c>
      <c r="Y26" s="8">
        <v>0</v>
      </c>
      <c r="Z26" s="8">
        <v>0</v>
      </c>
      <c r="AA26" s="8">
        <v>0</v>
      </c>
      <c r="AB26" s="27">
        <f t="shared" si="1"/>
        <v>0</v>
      </c>
      <c r="AC26" s="27"/>
      <c r="AD26" s="27">
        <f t="shared" si="2"/>
        <v>0</v>
      </c>
      <c r="AE26" s="27"/>
      <c r="AF26" s="13">
        <f t="shared" si="3"/>
        <v>0</v>
      </c>
      <c r="AG26" s="14"/>
      <c r="AH26" s="14"/>
      <c r="AI26" s="14"/>
      <c r="AJ26" s="14"/>
      <c r="AK26" s="15"/>
      <c r="AL26" s="13">
        <f t="shared" si="4"/>
        <v>0</v>
      </c>
      <c r="AM26" s="14"/>
      <c r="AN26" s="14"/>
      <c r="AO26" s="15"/>
      <c r="AP26" s="28">
        <f t="shared" si="5"/>
        <v>0</v>
      </c>
      <c r="AQ26" s="28"/>
      <c r="AS26" s="10">
        <v>0</v>
      </c>
      <c r="AT26" s="10"/>
      <c r="BA26" s="10">
        <v>0</v>
      </c>
      <c r="BB26" s="10"/>
      <c r="BD26" s="4">
        <v>1</v>
      </c>
      <c r="BE26" s="4">
        <v>0</v>
      </c>
      <c r="BF26" s="4">
        <v>0</v>
      </c>
      <c r="BG26" s="5">
        <v>4</v>
      </c>
    </row>
    <row r="27" spans="1:59" ht="15.75" x14ac:dyDescent="0.25">
      <c r="A27" s="7">
        <v>1</v>
      </c>
      <c r="B27" s="7">
        <v>1</v>
      </c>
      <c r="C27" s="7">
        <v>0</v>
      </c>
      <c r="D27" s="33">
        <v>0</v>
      </c>
      <c r="E27" s="33"/>
      <c r="F27" s="33">
        <v>0</v>
      </c>
      <c r="G27" s="33"/>
      <c r="H27" s="10" t="s">
        <v>13</v>
      </c>
      <c r="I27" s="10"/>
      <c r="J27" s="10" t="s">
        <v>13</v>
      </c>
      <c r="K27" s="10"/>
      <c r="L27" s="10" t="s">
        <v>13</v>
      </c>
      <c r="M27" s="10"/>
      <c r="N27" s="5">
        <v>1</v>
      </c>
      <c r="O27" s="5">
        <v>6</v>
      </c>
      <c r="P27" s="6">
        <f>N27+O27</f>
        <v>7</v>
      </c>
      <c r="Q27" s="10">
        <v>1</v>
      </c>
      <c r="R27" s="10"/>
      <c r="S27" s="10">
        <v>1</v>
      </c>
      <c r="T27" s="10"/>
      <c r="U27" s="10">
        <v>1</v>
      </c>
      <c r="V27" s="10"/>
      <c r="W27" s="8">
        <v>0</v>
      </c>
      <c r="X27" s="8">
        <v>0</v>
      </c>
      <c r="Y27" s="8">
        <v>1</v>
      </c>
      <c r="Z27" s="8">
        <v>1</v>
      </c>
      <c r="AA27" s="8">
        <v>1</v>
      </c>
      <c r="AB27" s="27">
        <f t="shared" si="1"/>
        <v>0</v>
      </c>
      <c r="AC27" s="27"/>
      <c r="AD27" s="27">
        <f t="shared" si="2"/>
        <v>0</v>
      </c>
      <c r="AE27" s="27"/>
      <c r="AF27" s="13">
        <f t="shared" si="3"/>
        <v>0</v>
      </c>
      <c r="AG27" s="14"/>
      <c r="AH27" s="14"/>
      <c r="AI27" s="14"/>
      <c r="AJ27" s="14"/>
      <c r="AK27" s="15"/>
      <c r="AL27" s="13">
        <f t="shared" si="4"/>
        <v>1</v>
      </c>
      <c r="AM27" s="14"/>
      <c r="AN27" s="14"/>
      <c r="AO27" s="15"/>
      <c r="AP27" s="28">
        <f t="shared" si="5"/>
        <v>1</v>
      </c>
      <c r="AQ27" s="28"/>
      <c r="AS27" s="10">
        <v>1</v>
      </c>
      <c r="AT27" s="10"/>
      <c r="BA27" s="10">
        <v>1</v>
      </c>
      <c r="BB27" s="10"/>
      <c r="BD27" s="4">
        <v>1</v>
      </c>
      <c r="BE27" s="4">
        <v>0</v>
      </c>
      <c r="BF27" s="4">
        <v>1</v>
      </c>
      <c r="BG27" s="5">
        <v>5</v>
      </c>
    </row>
    <row r="28" spans="1:59" ht="15.75" x14ac:dyDescent="0.25">
      <c r="A28" s="7">
        <v>1</v>
      </c>
      <c r="B28" s="7">
        <v>1</v>
      </c>
      <c r="C28" s="7">
        <v>0</v>
      </c>
      <c r="D28" s="33">
        <v>0</v>
      </c>
      <c r="E28" s="33"/>
      <c r="F28" s="33">
        <v>1</v>
      </c>
      <c r="G28" s="33"/>
      <c r="H28" s="10" t="s">
        <v>13</v>
      </c>
      <c r="I28" s="10"/>
      <c r="J28" s="10" t="s">
        <v>13</v>
      </c>
      <c r="K28" s="10"/>
      <c r="L28" s="10" t="s">
        <v>13</v>
      </c>
      <c r="M28" s="10"/>
      <c r="N28" s="5">
        <v>2</v>
      </c>
      <c r="O28" s="5">
        <v>6</v>
      </c>
      <c r="P28" s="6">
        <f t="shared" ref="P28:P34" si="6">N28+O28-8</f>
        <v>0</v>
      </c>
      <c r="Q28" s="10">
        <v>0</v>
      </c>
      <c r="R28" s="10"/>
      <c r="S28" s="10">
        <v>0</v>
      </c>
      <c r="T28" s="10"/>
      <c r="U28" s="10">
        <v>0</v>
      </c>
      <c r="V28" s="10"/>
      <c r="W28" s="8">
        <v>0</v>
      </c>
      <c r="X28" s="8">
        <v>0</v>
      </c>
      <c r="Y28" s="8">
        <v>1</v>
      </c>
      <c r="Z28" s="8">
        <v>1</v>
      </c>
      <c r="AA28" s="8">
        <v>0</v>
      </c>
      <c r="AB28" s="27">
        <f t="shared" si="1"/>
        <v>0</v>
      </c>
      <c r="AC28" s="27"/>
      <c r="AD28" s="27">
        <f t="shared" si="2"/>
        <v>0</v>
      </c>
      <c r="AE28" s="27"/>
      <c r="AF28" s="13">
        <f t="shared" si="3"/>
        <v>0</v>
      </c>
      <c r="AG28" s="14"/>
      <c r="AH28" s="14"/>
      <c r="AI28" s="14"/>
      <c r="AJ28" s="14"/>
      <c r="AK28" s="15"/>
      <c r="AL28" s="13">
        <f t="shared" si="4"/>
        <v>0</v>
      </c>
      <c r="AM28" s="14"/>
      <c r="AN28" s="14"/>
      <c r="AO28" s="15"/>
      <c r="AP28" s="28">
        <f t="shared" si="5"/>
        <v>0</v>
      </c>
      <c r="AQ28" s="28"/>
      <c r="AS28" s="10">
        <v>0</v>
      </c>
      <c r="AT28" s="10"/>
      <c r="BA28" s="10">
        <v>0</v>
      </c>
      <c r="BB28" s="10"/>
      <c r="BD28" s="4">
        <v>1</v>
      </c>
      <c r="BE28" s="4">
        <v>1</v>
      </c>
      <c r="BF28" s="4">
        <v>0</v>
      </c>
      <c r="BG28" s="5">
        <v>6</v>
      </c>
    </row>
    <row r="29" spans="1:59" ht="15.75" x14ac:dyDescent="0.25">
      <c r="A29" s="7">
        <v>1</v>
      </c>
      <c r="B29" s="7">
        <v>1</v>
      </c>
      <c r="C29" s="7">
        <v>0</v>
      </c>
      <c r="D29" s="33">
        <v>1</v>
      </c>
      <c r="E29" s="33"/>
      <c r="F29" s="33">
        <v>0</v>
      </c>
      <c r="G29" s="33"/>
      <c r="H29" s="10" t="s">
        <v>13</v>
      </c>
      <c r="I29" s="10"/>
      <c r="J29" s="10" t="s">
        <v>13</v>
      </c>
      <c r="K29" s="10"/>
      <c r="L29" s="10" t="s">
        <v>13</v>
      </c>
      <c r="M29" s="10"/>
      <c r="N29" s="5">
        <v>3</v>
      </c>
      <c r="O29" s="5">
        <v>6</v>
      </c>
      <c r="P29" s="6">
        <f t="shared" si="6"/>
        <v>1</v>
      </c>
      <c r="Q29" s="10">
        <v>0</v>
      </c>
      <c r="R29" s="10"/>
      <c r="S29" s="10">
        <v>0</v>
      </c>
      <c r="T29" s="10"/>
      <c r="U29" s="10">
        <v>1</v>
      </c>
      <c r="V29" s="10"/>
      <c r="W29" s="8">
        <v>0</v>
      </c>
      <c r="X29" s="8">
        <v>0</v>
      </c>
      <c r="Y29" s="8">
        <v>1</v>
      </c>
      <c r="Z29" s="8">
        <v>0</v>
      </c>
      <c r="AA29" s="8">
        <v>1</v>
      </c>
      <c r="AB29" s="27">
        <f t="shared" si="1"/>
        <v>0</v>
      </c>
      <c r="AC29" s="27"/>
      <c r="AD29" s="27">
        <f t="shared" si="2"/>
        <v>0</v>
      </c>
      <c r="AE29" s="27"/>
      <c r="AF29" s="13">
        <f t="shared" si="3"/>
        <v>0</v>
      </c>
      <c r="AG29" s="14"/>
      <c r="AH29" s="14"/>
      <c r="AI29" s="14"/>
      <c r="AJ29" s="14"/>
      <c r="AK29" s="15"/>
      <c r="AL29" s="13">
        <f t="shared" si="4"/>
        <v>0</v>
      </c>
      <c r="AM29" s="14"/>
      <c r="AN29" s="14"/>
      <c r="AO29" s="15"/>
      <c r="AP29" s="28">
        <f t="shared" si="5"/>
        <v>0</v>
      </c>
      <c r="AQ29" s="28"/>
      <c r="AS29" s="10">
        <v>0</v>
      </c>
      <c r="AT29" s="10"/>
      <c r="BA29" s="10">
        <v>0</v>
      </c>
      <c r="BB29" s="10"/>
      <c r="BD29" s="4">
        <v>1</v>
      </c>
      <c r="BE29" s="4">
        <v>1</v>
      </c>
      <c r="BF29" s="4">
        <v>1</v>
      </c>
      <c r="BG29" s="5">
        <v>7</v>
      </c>
    </row>
    <row r="30" spans="1:59" ht="15.75" x14ac:dyDescent="0.25">
      <c r="A30" s="7">
        <v>1</v>
      </c>
      <c r="B30" s="7">
        <v>1</v>
      </c>
      <c r="C30" s="7">
        <v>0</v>
      </c>
      <c r="D30" s="33">
        <v>1</v>
      </c>
      <c r="E30" s="33"/>
      <c r="F30" s="33">
        <v>1</v>
      </c>
      <c r="G30" s="33"/>
      <c r="H30" s="10" t="s">
        <v>13</v>
      </c>
      <c r="I30" s="10"/>
      <c r="J30" s="10" t="s">
        <v>13</v>
      </c>
      <c r="K30" s="10"/>
      <c r="L30" s="10" t="s">
        <v>13</v>
      </c>
      <c r="M30" s="10"/>
      <c r="N30" s="5">
        <v>4</v>
      </c>
      <c r="O30" s="5">
        <v>6</v>
      </c>
      <c r="P30" s="6">
        <f t="shared" si="6"/>
        <v>2</v>
      </c>
      <c r="Q30" s="10">
        <v>0</v>
      </c>
      <c r="R30" s="10"/>
      <c r="S30" s="10">
        <v>1</v>
      </c>
      <c r="T30" s="10"/>
      <c r="U30" s="10">
        <v>0</v>
      </c>
      <c r="V30" s="10"/>
      <c r="W30" s="8">
        <v>0</v>
      </c>
      <c r="X30" s="8">
        <v>0</v>
      </c>
      <c r="Y30" s="8">
        <v>1</v>
      </c>
      <c r="Z30" s="8">
        <v>0</v>
      </c>
      <c r="AA30" s="8">
        <v>0</v>
      </c>
      <c r="AB30" s="27">
        <f t="shared" si="1"/>
        <v>0</v>
      </c>
      <c r="AC30" s="27"/>
      <c r="AD30" s="27">
        <f t="shared" si="2"/>
        <v>0</v>
      </c>
      <c r="AE30" s="27"/>
      <c r="AF30" s="13">
        <f t="shared" si="3"/>
        <v>0</v>
      </c>
      <c r="AG30" s="14"/>
      <c r="AH30" s="14"/>
      <c r="AI30" s="14"/>
      <c r="AJ30" s="14"/>
      <c r="AK30" s="15"/>
      <c r="AL30" s="13">
        <f t="shared" si="4"/>
        <v>0</v>
      </c>
      <c r="AM30" s="14"/>
      <c r="AN30" s="14"/>
      <c r="AO30" s="15"/>
      <c r="AP30" s="28">
        <f t="shared" si="5"/>
        <v>0</v>
      </c>
      <c r="AQ30" s="28"/>
      <c r="AS30" s="10">
        <v>0</v>
      </c>
      <c r="AT30" s="10"/>
      <c r="BA30" s="10">
        <v>0</v>
      </c>
      <c r="BB30" s="10"/>
    </row>
    <row r="31" spans="1:59" ht="15.75" x14ac:dyDescent="0.25">
      <c r="A31" s="7">
        <v>1</v>
      </c>
      <c r="B31" s="7">
        <v>1</v>
      </c>
      <c r="C31" s="7">
        <v>1</v>
      </c>
      <c r="D31" s="33">
        <v>0</v>
      </c>
      <c r="E31" s="33"/>
      <c r="F31" s="33">
        <v>0</v>
      </c>
      <c r="G31" s="33"/>
      <c r="H31" s="10" t="s">
        <v>13</v>
      </c>
      <c r="I31" s="10"/>
      <c r="J31" s="10" t="s">
        <v>13</v>
      </c>
      <c r="K31" s="10"/>
      <c r="L31" s="10" t="s">
        <v>13</v>
      </c>
      <c r="M31" s="10"/>
      <c r="N31" s="5">
        <v>1</v>
      </c>
      <c r="O31" s="5">
        <v>7</v>
      </c>
      <c r="P31" s="6">
        <f t="shared" si="6"/>
        <v>0</v>
      </c>
      <c r="Q31" s="10">
        <v>0</v>
      </c>
      <c r="R31" s="10"/>
      <c r="S31" s="10">
        <v>0</v>
      </c>
      <c r="T31" s="10"/>
      <c r="U31" s="10">
        <v>0</v>
      </c>
      <c r="V31" s="10"/>
      <c r="W31" s="8">
        <v>0</v>
      </c>
      <c r="X31" s="8">
        <v>0</v>
      </c>
      <c r="Y31" s="8">
        <v>0</v>
      </c>
      <c r="Z31" s="8">
        <v>1</v>
      </c>
      <c r="AA31" s="8">
        <v>1</v>
      </c>
      <c r="AB31" s="27">
        <f t="shared" si="1"/>
        <v>0</v>
      </c>
      <c r="AC31" s="27"/>
      <c r="AD31" s="27">
        <f t="shared" si="2"/>
        <v>0</v>
      </c>
      <c r="AE31" s="27"/>
      <c r="AF31" s="13">
        <f t="shared" si="3"/>
        <v>0</v>
      </c>
      <c r="AG31" s="14"/>
      <c r="AH31" s="14"/>
      <c r="AI31" s="14"/>
      <c r="AJ31" s="14"/>
      <c r="AK31" s="15"/>
      <c r="AL31" s="13">
        <f t="shared" si="4"/>
        <v>0</v>
      </c>
      <c r="AM31" s="14"/>
      <c r="AN31" s="14"/>
      <c r="AO31" s="15"/>
      <c r="AP31" s="28">
        <f t="shared" si="5"/>
        <v>0</v>
      </c>
      <c r="AQ31" s="28"/>
      <c r="AS31" s="10">
        <v>0</v>
      </c>
      <c r="AT31" s="10"/>
      <c r="BA31" s="10">
        <v>0</v>
      </c>
      <c r="BB31" s="10"/>
    </row>
    <row r="32" spans="1:59" ht="15.75" x14ac:dyDescent="0.25">
      <c r="A32" s="7">
        <v>1</v>
      </c>
      <c r="B32" s="7">
        <v>1</v>
      </c>
      <c r="C32" s="7">
        <v>1</v>
      </c>
      <c r="D32" s="33">
        <v>0</v>
      </c>
      <c r="E32" s="33"/>
      <c r="F32" s="33">
        <v>1</v>
      </c>
      <c r="G32" s="33"/>
      <c r="H32" s="10" t="s">
        <v>13</v>
      </c>
      <c r="I32" s="10"/>
      <c r="J32" s="10" t="s">
        <v>13</v>
      </c>
      <c r="K32" s="10"/>
      <c r="L32" s="10" t="s">
        <v>13</v>
      </c>
      <c r="M32" s="10"/>
      <c r="N32" s="5">
        <v>2</v>
      </c>
      <c r="O32" s="5">
        <v>7</v>
      </c>
      <c r="P32" s="6">
        <f t="shared" si="6"/>
        <v>1</v>
      </c>
      <c r="Q32" s="10">
        <v>0</v>
      </c>
      <c r="R32" s="10"/>
      <c r="S32" s="10">
        <v>0</v>
      </c>
      <c r="T32" s="10"/>
      <c r="U32" s="10">
        <v>1</v>
      </c>
      <c r="V32" s="10"/>
      <c r="W32" s="8">
        <v>0</v>
      </c>
      <c r="X32" s="8">
        <v>0</v>
      </c>
      <c r="Y32" s="8">
        <v>0</v>
      </c>
      <c r="Z32" s="8">
        <v>1</v>
      </c>
      <c r="AA32" s="8">
        <v>0</v>
      </c>
      <c r="AB32" s="27">
        <f t="shared" si="1"/>
        <v>0</v>
      </c>
      <c r="AC32" s="27"/>
      <c r="AD32" s="27">
        <f t="shared" si="2"/>
        <v>0</v>
      </c>
      <c r="AE32" s="27"/>
      <c r="AF32" s="13">
        <f t="shared" si="3"/>
        <v>0</v>
      </c>
      <c r="AG32" s="14"/>
      <c r="AH32" s="14"/>
      <c r="AI32" s="14"/>
      <c r="AJ32" s="14"/>
      <c r="AK32" s="15"/>
      <c r="AL32" s="13">
        <f t="shared" si="4"/>
        <v>0</v>
      </c>
      <c r="AM32" s="14"/>
      <c r="AN32" s="14"/>
      <c r="AO32" s="15"/>
      <c r="AP32" s="28">
        <f t="shared" si="5"/>
        <v>0</v>
      </c>
      <c r="AQ32" s="28"/>
      <c r="AS32" s="10">
        <v>0</v>
      </c>
      <c r="AT32" s="10"/>
      <c r="BA32" s="10">
        <v>0</v>
      </c>
      <c r="BB32" s="10"/>
    </row>
    <row r="33" spans="1:54" ht="15.75" x14ac:dyDescent="0.25">
      <c r="A33" s="7">
        <v>1</v>
      </c>
      <c r="B33" s="7">
        <v>1</v>
      </c>
      <c r="C33" s="7">
        <v>1</v>
      </c>
      <c r="D33" s="33">
        <v>1</v>
      </c>
      <c r="E33" s="33"/>
      <c r="F33" s="33">
        <v>0</v>
      </c>
      <c r="G33" s="33"/>
      <c r="H33" s="10" t="s">
        <v>13</v>
      </c>
      <c r="I33" s="10"/>
      <c r="J33" s="10" t="s">
        <v>13</v>
      </c>
      <c r="K33" s="10"/>
      <c r="L33" s="10" t="s">
        <v>13</v>
      </c>
      <c r="M33" s="10"/>
      <c r="N33" s="5">
        <v>3</v>
      </c>
      <c r="O33" s="5">
        <v>7</v>
      </c>
      <c r="P33" s="6">
        <f t="shared" si="6"/>
        <v>2</v>
      </c>
      <c r="Q33" s="10">
        <v>0</v>
      </c>
      <c r="R33" s="10"/>
      <c r="S33" s="10">
        <v>1</v>
      </c>
      <c r="T33" s="10"/>
      <c r="U33" s="10">
        <v>0</v>
      </c>
      <c r="V33" s="10"/>
      <c r="W33" s="8">
        <v>0</v>
      </c>
      <c r="X33" s="8">
        <v>0</v>
      </c>
      <c r="Y33" s="8">
        <v>0</v>
      </c>
      <c r="Z33" s="8">
        <v>0</v>
      </c>
      <c r="AA33" s="8">
        <v>1</v>
      </c>
      <c r="AB33" s="27">
        <f t="shared" si="1"/>
        <v>0</v>
      </c>
      <c r="AC33" s="27"/>
      <c r="AD33" s="27">
        <f t="shared" si="2"/>
        <v>0</v>
      </c>
      <c r="AE33" s="27"/>
      <c r="AF33" s="13">
        <f t="shared" si="3"/>
        <v>0</v>
      </c>
      <c r="AG33" s="14"/>
      <c r="AH33" s="14"/>
      <c r="AI33" s="14"/>
      <c r="AJ33" s="14"/>
      <c r="AK33" s="15"/>
      <c r="AL33" s="13">
        <f t="shared" si="4"/>
        <v>0</v>
      </c>
      <c r="AM33" s="14"/>
      <c r="AN33" s="14"/>
      <c r="AO33" s="15"/>
      <c r="AP33" s="28">
        <f t="shared" si="5"/>
        <v>0</v>
      </c>
      <c r="AQ33" s="28"/>
      <c r="AS33" s="10">
        <v>0</v>
      </c>
      <c r="AT33" s="10"/>
      <c r="BA33" s="10">
        <v>0</v>
      </c>
      <c r="BB33" s="10"/>
    </row>
    <row r="34" spans="1:54" ht="15.75" x14ac:dyDescent="0.25">
      <c r="A34" s="7">
        <v>1</v>
      </c>
      <c r="B34" s="7">
        <v>1</v>
      </c>
      <c r="C34" s="7">
        <v>1</v>
      </c>
      <c r="D34" s="33">
        <v>1</v>
      </c>
      <c r="E34" s="33"/>
      <c r="F34" s="33">
        <v>1</v>
      </c>
      <c r="G34" s="33"/>
      <c r="H34" s="10" t="s">
        <v>13</v>
      </c>
      <c r="I34" s="10"/>
      <c r="J34" s="10" t="s">
        <v>13</v>
      </c>
      <c r="K34" s="10"/>
      <c r="L34" s="10" t="s">
        <v>13</v>
      </c>
      <c r="M34" s="10"/>
      <c r="N34" s="5">
        <v>4</v>
      </c>
      <c r="O34" s="5">
        <v>7</v>
      </c>
      <c r="P34" s="6">
        <f t="shared" si="6"/>
        <v>3</v>
      </c>
      <c r="Q34" s="10">
        <v>0</v>
      </c>
      <c r="R34" s="10"/>
      <c r="S34" s="10">
        <v>1</v>
      </c>
      <c r="T34" s="10"/>
      <c r="U34" s="10">
        <v>1</v>
      </c>
      <c r="V34" s="10"/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27">
        <f t="shared" si="1"/>
        <v>0</v>
      </c>
      <c r="AC34" s="27"/>
      <c r="AD34" s="27">
        <f t="shared" si="2"/>
        <v>0</v>
      </c>
      <c r="AE34" s="27"/>
      <c r="AF34" s="13">
        <f t="shared" si="3"/>
        <v>0</v>
      </c>
      <c r="AG34" s="14"/>
      <c r="AH34" s="14"/>
      <c r="AI34" s="14"/>
      <c r="AJ34" s="14"/>
      <c r="AK34" s="15"/>
      <c r="AL34" s="13">
        <f t="shared" si="4"/>
        <v>0</v>
      </c>
      <c r="AM34" s="14"/>
      <c r="AN34" s="14"/>
      <c r="AO34" s="15"/>
      <c r="AP34" s="28">
        <f t="shared" si="5"/>
        <v>0</v>
      </c>
      <c r="AQ34" s="28"/>
      <c r="AS34" s="10">
        <v>0</v>
      </c>
      <c r="AT34" s="10"/>
      <c r="BA34" s="10">
        <v>0</v>
      </c>
      <c r="BB34" s="10"/>
    </row>
    <row r="44" spans="1:54" ht="15" customHeight="1" x14ac:dyDescent="0.25"/>
    <row r="57" ht="15" customHeight="1" x14ac:dyDescent="0.25"/>
  </sheetData>
  <mergeCells count="512">
    <mergeCell ref="AS33:AT33"/>
    <mergeCell ref="AS34:AT34"/>
    <mergeCell ref="D2:E2"/>
    <mergeCell ref="F2:G2"/>
    <mergeCell ref="H2:I2"/>
    <mergeCell ref="J2:K2"/>
    <mergeCell ref="L2:M2"/>
    <mergeCell ref="H1:M1"/>
    <mergeCell ref="A1:G1"/>
    <mergeCell ref="AF1:AK2"/>
    <mergeCell ref="AS1:AT1"/>
    <mergeCell ref="AS2:AT2"/>
    <mergeCell ref="D3:E3"/>
    <mergeCell ref="F3:G3"/>
    <mergeCell ref="H3:I3"/>
    <mergeCell ref="J3:K3"/>
    <mergeCell ref="L3:M3"/>
    <mergeCell ref="D4:E4"/>
    <mergeCell ref="F4:G4"/>
    <mergeCell ref="H4:I4"/>
    <mergeCell ref="J4:K4"/>
    <mergeCell ref="L4:M4"/>
    <mergeCell ref="D5:E5"/>
    <mergeCell ref="F5:G5"/>
    <mergeCell ref="H5:I5"/>
    <mergeCell ref="J5:K5"/>
    <mergeCell ref="L5:M5"/>
    <mergeCell ref="D6:E6"/>
    <mergeCell ref="F6:G6"/>
    <mergeCell ref="H6:I6"/>
    <mergeCell ref="J6:K6"/>
    <mergeCell ref="L6:M6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L8:M8"/>
    <mergeCell ref="D9:E9"/>
    <mergeCell ref="F9:G9"/>
    <mergeCell ref="H9:I9"/>
    <mergeCell ref="J9:K9"/>
    <mergeCell ref="L9:M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L11:M11"/>
    <mergeCell ref="D12:E12"/>
    <mergeCell ref="F12:G12"/>
    <mergeCell ref="H12:I12"/>
    <mergeCell ref="J12:K12"/>
    <mergeCell ref="L12:M12"/>
    <mergeCell ref="D13:E13"/>
    <mergeCell ref="F13:G13"/>
    <mergeCell ref="H13:I13"/>
    <mergeCell ref="J13:K13"/>
    <mergeCell ref="L13:M13"/>
    <mergeCell ref="D14:E14"/>
    <mergeCell ref="F14:G14"/>
    <mergeCell ref="H14:I14"/>
    <mergeCell ref="J14:K14"/>
    <mergeCell ref="L14:M14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9:E19"/>
    <mergeCell ref="F19:G19"/>
    <mergeCell ref="H19:I19"/>
    <mergeCell ref="J19:K19"/>
    <mergeCell ref="L19:M19"/>
    <mergeCell ref="D20:E20"/>
    <mergeCell ref="F20:G20"/>
    <mergeCell ref="H20:I20"/>
    <mergeCell ref="J20:K20"/>
    <mergeCell ref="L20:M20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23:E23"/>
    <mergeCell ref="F23:G23"/>
    <mergeCell ref="H23:I23"/>
    <mergeCell ref="J23:K23"/>
    <mergeCell ref="L23:M23"/>
    <mergeCell ref="D24:E24"/>
    <mergeCell ref="F24:G24"/>
    <mergeCell ref="H24:I24"/>
    <mergeCell ref="J24:K24"/>
    <mergeCell ref="L24:M24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D27:E27"/>
    <mergeCell ref="F27:G27"/>
    <mergeCell ref="H27:I27"/>
    <mergeCell ref="J27:K27"/>
    <mergeCell ref="L27:M27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D30:E30"/>
    <mergeCell ref="F30:G30"/>
    <mergeCell ref="H30:I30"/>
    <mergeCell ref="J30:K30"/>
    <mergeCell ref="L30:M30"/>
    <mergeCell ref="D31:E31"/>
    <mergeCell ref="F31:G31"/>
    <mergeCell ref="H31:I31"/>
    <mergeCell ref="J31:K31"/>
    <mergeCell ref="L31:M31"/>
    <mergeCell ref="D32:E32"/>
    <mergeCell ref="F32:G32"/>
    <mergeCell ref="H32:I32"/>
    <mergeCell ref="J32:K32"/>
    <mergeCell ref="L32:M32"/>
    <mergeCell ref="D34:E34"/>
    <mergeCell ref="F34:G34"/>
    <mergeCell ref="H34:I34"/>
    <mergeCell ref="J34:K34"/>
    <mergeCell ref="L34:M34"/>
    <mergeCell ref="D33:E33"/>
    <mergeCell ref="F33:G33"/>
    <mergeCell ref="H33:I33"/>
    <mergeCell ref="J33:K33"/>
    <mergeCell ref="L33:M33"/>
    <mergeCell ref="N1:N2"/>
    <mergeCell ref="O1:O2"/>
    <mergeCell ref="P1:P2"/>
    <mergeCell ref="Q1:V1"/>
    <mergeCell ref="Q2:R2"/>
    <mergeCell ref="S2:T2"/>
    <mergeCell ref="U2:V2"/>
    <mergeCell ref="AD1:AE2"/>
    <mergeCell ref="U5:V5"/>
    <mergeCell ref="Q6:R6"/>
    <mergeCell ref="S6:T6"/>
    <mergeCell ref="U6:V6"/>
    <mergeCell ref="Q7:R7"/>
    <mergeCell ref="S7:T7"/>
    <mergeCell ref="U7:V7"/>
    <mergeCell ref="Q3:R3"/>
    <mergeCell ref="S3:T3"/>
    <mergeCell ref="U3:V3"/>
    <mergeCell ref="Q4:R4"/>
    <mergeCell ref="S4:T4"/>
    <mergeCell ref="U4:V4"/>
    <mergeCell ref="Q5:R5"/>
    <mergeCell ref="S5:T5"/>
    <mergeCell ref="Q10:R10"/>
    <mergeCell ref="S10:T10"/>
    <mergeCell ref="U10:V10"/>
    <mergeCell ref="Q11:R11"/>
    <mergeCell ref="S11:T11"/>
    <mergeCell ref="U11:V11"/>
    <mergeCell ref="Q8:R8"/>
    <mergeCell ref="S8:T8"/>
    <mergeCell ref="U8:V8"/>
    <mergeCell ref="Q9:R9"/>
    <mergeCell ref="S9:T9"/>
    <mergeCell ref="U9:V9"/>
    <mergeCell ref="Q14:R14"/>
    <mergeCell ref="S14:T14"/>
    <mergeCell ref="U14:V14"/>
    <mergeCell ref="Q15:R15"/>
    <mergeCell ref="S15:T15"/>
    <mergeCell ref="U15:V15"/>
    <mergeCell ref="Q12:R12"/>
    <mergeCell ref="S12:T12"/>
    <mergeCell ref="U12:V12"/>
    <mergeCell ref="Q13:R13"/>
    <mergeCell ref="S13:T13"/>
    <mergeCell ref="U13:V13"/>
    <mergeCell ref="Q18:R18"/>
    <mergeCell ref="S18:T18"/>
    <mergeCell ref="U18:V18"/>
    <mergeCell ref="Q19:R19"/>
    <mergeCell ref="S19:T19"/>
    <mergeCell ref="U19:V19"/>
    <mergeCell ref="Q16:R16"/>
    <mergeCell ref="S16:T16"/>
    <mergeCell ref="U16:V16"/>
    <mergeCell ref="Q17:R17"/>
    <mergeCell ref="S17:T17"/>
    <mergeCell ref="U17:V17"/>
    <mergeCell ref="Q22:R22"/>
    <mergeCell ref="S22:T22"/>
    <mergeCell ref="U22:V22"/>
    <mergeCell ref="Q23:R23"/>
    <mergeCell ref="S23:T23"/>
    <mergeCell ref="U23:V23"/>
    <mergeCell ref="Q20:R20"/>
    <mergeCell ref="S20:T20"/>
    <mergeCell ref="U20:V20"/>
    <mergeCell ref="Q21:R21"/>
    <mergeCell ref="S21:T21"/>
    <mergeCell ref="U21:V21"/>
    <mergeCell ref="Q26:R26"/>
    <mergeCell ref="S26:T26"/>
    <mergeCell ref="U26:V26"/>
    <mergeCell ref="Q27:R27"/>
    <mergeCell ref="S27:T27"/>
    <mergeCell ref="U27:V27"/>
    <mergeCell ref="Q24:R24"/>
    <mergeCell ref="S24:T24"/>
    <mergeCell ref="U24:V24"/>
    <mergeCell ref="Q25:R25"/>
    <mergeCell ref="S25:T25"/>
    <mergeCell ref="U25:V25"/>
    <mergeCell ref="Q30:R30"/>
    <mergeCell ref="S30:T30"/>
    <mergeCell ref="U30:V30"/>
    <mergeCell ref="Q31:R31"/>
    <mergeCell ref="S31:T31"/>
    <mergeCell ref="U31:V31"/>
    <mergeCell ref="Q28:R28"/>
    <mergeCell ref="S28:T28"/>
    <mergeCell ref="U28:V28"/>
    <mergeCell ref="Q29:R29"/>
    <mergeCell ref="S29:T29"/>
    <mergeCell ref="U29:V29"/>
    <mergeCell ref="Q34:R34"/>
    <mergeCell ref="S34:T34"/>
    <mergeCell ref="U34:V34"/>
    <mergeCell ref="Q32:R32"/>
    <mergeCell ref="S32:T32"/>
    <mergeCell ref="U32:V32"/>
    <mergeCell ref="Q33:R33"/>
    <mergeCell ref="S33:T33"/>
    <mergeCell ref="U33:V33"/>
    <mergeCell ref="AB3:AC3"/>
    <mergeCell ref="AB4:AC4"/>
    <mergeCell ref="AB5:AC5"/>
    <mergeCell ref="AB6:AC6"/>
    <mergeCell ref="AB7:AC7"/>
    <mergeCell ref="W1:W2"/>
    <mergeCell ref="X1:X2"/>
    <mergeCell ref="Y1:Y2"/>
    <mergeCell ref="Z1:Z2"/>
    <mergeCell ref="AA1:AA2"/>
    <mergeCell ref="AB1:AC2"/>
    <mergeCell ref="AB18:AC18"/>
    <mergeCell ref="AB19:AC19"/>
    <mergeCell ref="AB8:AC8"/>
    <mergeCell ref="AB9:AC9"/>
    <mergeCell ref="AB10:AC10"/>
    <mergeCell ref="AB11:AC11"/>
    <mergeCell ref="AB12:AC12"/>
    <mergeCell ref="AB13:AC13"/>
    <mergeCell ref="AF7:AK7"/>
    <mergeCell ref="AF8:AK8"/>
    <mergeCell ref="AF9:AK9"/>
    <mergeCell ref="AF10:AK10"/>
    <mergeCell ref="AF11:AK11"/>
    <mergeCell ref="AF12:AK12"/>
    <mergeCell ref="AF13:AK13"/>
    <mergeCell ref="AF14:AK14"/>
    <mergeCell ref="AF15:AK15"/>
    <mergeCell ref="AF16:AK16"/>
    <mergeCell ref="AF17:AK17"/>
    <mergeCell ref="AF18:AK18"/>
    <mergeCell ref="AF19:AK19"/>
    <mergeCell ref="AS7:AT7"/>
    <mergeCell ref="AB32:AC32"/>
    <mergeCell ref="AB33:AC33"/>
    <mergeCell ref="AB34:AC34"/>
    <mergeCell ref="AD3:AE3"/>
    <mergeCell ref="AD4:AE4"/>
    <mergeCell ref="AD5:AE5"/>
    <mergeCell ref="AB26:AC26"/>
    <mergeCell ref="AB27:AC27"/>
    <mergeCell ref="AB28:AC28"/>
    <mergeCell ref="AB29:AC29"/>
    <mergeCell ref="AB30:AC30"/>
    <mergeCell ref="AB31:AC31"/>
    <mergeCell ref="AB20:AC20"/>
    <mergeCell ref="AB21:AC21"/>
    <mergeCell ref="AB22:AC22"/>
    <mergeCell ref="AB23:AC23"/>
    <mergeCell ref="AB24:AC24"/>
    <mergeCell ref="AB25:AC25"/>
    <mergeCell ref="AB14:AC14"/>
    <mergeCell ref="AB15:AC15"/>
    <mergeCell ref="AB16:AC16"/>
    <mergeCell ref="AB17:AC17"/>
    <mergeCell ref="AD8:AE8"/>
    <mergeCell ref="AD9:AE9"/>
    <mergeCell ref="AD10:AE10"/>
    <mergeCell ref="AD6:AE6"/>
    <mergeCell ref="AD7:AE7"/>
    <mergeCell ref="AF5:AK5"/>
    <mergeCell ref="AF6:AK6"/>
    <mergeCell ref="AD13:AE13"/>
    <mergeCell ref="AD14:AE14"/>
    <mergeCell ref="AD11:AE11"/>
    <mergeCell ref="AD12:AE12"/>
    <mergeCell ref="AD17:AE17"/>
    <mergeCell ref="AD18:AE18"/>
    <mergeCell ref="AD15:AE15"/>
    <mergeCell ref="AD16:AE16"/>
    <mergeCell ref="AD21:AE21"/>
    <mergeCell ref="AD22:AE22"/>
    <mergeCell ref="AD19:AE19"/>
    <mergeCell ref="AD20:AE20"/>
    <mergeCell ref="AF20:AK20"/>
    <mergeCell ref="AF21:AK21"/>
    <mergeCell ref="AF22:AK22"/>
    <mergeCell ref="AD25:AE25"/>
    <mergeCell ref="AD26:AE26"/>
    <mergeCell ref="AD23:AE23"/>
    <mergeCell ref="AD24:AE24"/>
    <mergeCell ref="AF23:AK23"/>
    <mergeCell ref="AF24:AK24"/>
    <mergeCell ref="AF25:AK25"/>
    <mergeCell ref="AF26:AK26"/>
    <mergeCell ref="AD29:AE29"/>
    <mergeCell ref="AD30:AE30"/>
    <mergeCell ref="AD27:AE27"/>
    <mergeCell ref="AD28:AE28"/>
    <mergeCell ref="AF27:AK27"/>
    <mergeCell ref="AF28:AK28"/>
    <mergeCell ref="AF29:AK29"/>
    <mergeCell ref="AF30:AK30"/>
    <mergeCell ref="AD33:AE33"/>
    <mergeCell ref="AD34:AE34"/>
    <mergeCell ref="AD31:AE31"/>
    <mergeCell ref="AD32:AE32"/>
    <mergeCell ref="AF31:AK31"/>
    <mergeCell ref="AF32:AK32"/>
    <mergeCell ref="AF33:AK33"/>
    <mergeCell ref="AF34:AK34"/>
    <mergeCell ref="AP3:AQ3"/>
    <mergeCell ref="AP1:AQ2"/>
    <mergeCell ref="AS3:AT3"/>
    <mergeCell ref="AP5:AQ5"/>
    <mergeCell ref="AP4:AQ4"/>
    <mergeCell ref="AS4:AT4"/>
    <mergeCell ref="AS5:AT5"/>
    <mergeCell ref="AP7:AQ7"/>
    <mergeCell ref="AP6:AQ6"/>
    <mergeCell ref="AS6:AT6"/>
    <mergeCell ref="AP9:AQ9"/>
    <mergeCell ref="AP8:AQ8"/>
    <mergeCell ref="AS8:AT8"/>
    <mergeCell ref="AS9:AT9"/>
    <mergeCell ref="AP11:AQ11"/>
    <mergeCell ref="AP10:AQ10"/>
    <mergeCell ref="AS10:AT10"/>
    <mergeCell ref="AS11:AT11"/>
    <mergeCell ref="AS12:AT12"/>
    <mergeCell ref="AP13:AQ13"/>
    <mergeCell ref="AP12:AQ12"/>
    <mergeCell ref="AS13:AT13"/>
    <mergeCell ref="AP15:AQ15"/>
    <mergeCell ref="AP14:AQ14"/>
    <mergeCell ref="AS14:AT14"/>
    <mergeCell ref="AS15:AT15"/>
    <mergeCell ref="AS16:AT16"/>
    <mergeCell ref="AP17:AQ17"/>
    <mergeCell ref="AP16:AQ16"/>
    <mergeCell ref="AS17:AT17"/>
    <mergeCell ref="AP19:AQ19"/>
    <mergeCell ref="AP18:AQ18"/>
    <mergeCell ref="AS18:AT18"/>
    <mergeCell ref="AS19:AT19"/>
    <mergeCell ref="AS20:AT20"/>
    <mergeCell ref="AP21:AQ21"/>
    <mergeCell ref="AP20:AQ20"/>
    <mergeCell ref="AS21:AT21"/>
    <mergeCell ref="AP23:AQ23"/>
    <mergeCell ref="AP22:AQ22"/>
    <mergeCell ref="AS22:AT22"/>
    <mergeCell ref="AS23:AT23"/>
    <mergeCell ref="AS24:AT24"/>
    <mergeCell ref="AP25:AQ25"/>
    <mergeCell ref="AP24:AQ24"/>
    <mergeCell ref="AS25:AT25"/>
    <mergeCell ref="AP27:AQ27"/>
    <mergeCell ref="AP26:AQ26"/>
    <mergeCell ref="AS26:AT26"/>
    <mergeCell ref="AS27:AT27"/>
    <mergeCell ref="AS28:AT28"/>
    <mergeCell ref="AP29:AQ29"/>
    <mergeCell ref="AP28:AQ28"/>
    <mergeCell ref="AS29:AT29"/>
    <mergeCell ref="AP31:AQ31"/>
    <mergeCell ref="AP30:AQ30"/>
    <mergeCell ref="AS30:AT30"/>
    <mergeCell ref="AS31:AT31"/>
    <mergeCell ref="AS32:AT32"/>
    <mergeCell ref="BG20:BG21"/>
    <mergeCell ref="BD20:BF20"/>
    <mergeCell ref="BD7:BE7"/>
    <mergeCell ref="BF7:BF8"/>
    <mergeCell ref="BA33:BB33"/>
    <mergeCell ref="BA34:BB34"/>
    <mergeCell ref="BA21:BB21"/>
    <mergeCell ref="BA22:BB22"/>
    <mergeCell ref="AP34:AQ34"/>
    <mergeCell ref="AP33:AQ33"/>
    <mergeCell ref="AP32:AQ32"/>
    <mergeCell ref="AL6:AO6"/>
    <mergeCell ref="AL7:AO7"/>
    <mergeCell ref="AL8:AO8"/>
    <mergeCell ref="AL1:AO2"/>
    <mergeCell ref="AF3:AK3"/>
    <mergeCell ref="AF4:AK4"/>
    <mergeCell ref="AL34:AO34"/>
    <mergeCell ref="AL27:AO27"/>
    <mergeCell ref="AL28:AO28"/>
    <mergeCell ref="AL29:AO29"/>
    <mergeCell ref="AL30:AO30"/>
    <mergeCell ref="AL31:AO31"/>
    <mergeCell ref="AL32:AO32"/>
    <mergeCell ref="AL21:AO21"/>
    <mergeCell ref="AL22:AO22"/>
    <mergeCell ref="AL23:AO23"/>
    <mergeCell ref="AL24:AO24"/>
    <mergeCell ref="AL25:AO25"/>
    <mergeCell ref="AL26:AO26"/>
    <mergeCell ref="BA1:BB1"/>
    <mergeCell ref="BA29:BB29"/>
    <mergeCell ref="BA30:BB30"/>
    <mergeCell ref="BA31:BB31"/>
    <mergeCell ref="BA32:BB32"/>
    <mergeCell ref="BA18:BB18"/>
    <mergeCell ref="BA19:BB19"/>
    <mergeCell ref="BA20:BB20"/>
    <mergeCell ref="AL33:AO33"/>
    <mergeCell ref="AL15:AO15"/>
    <mergeCell ref="AL16:AO16"/>
    <mergeCell ref="AL17:AO17"/>
    <mergeCell ref="AL18:AO18"/>
    <mergeCell ref="AL19:AO19"/>
    <mergeCell ref="AL20:AO20"/>
    <mergeCell ref="AL9:AO9"/>
    <mergeCell ref="AL10:AO10"/>
    <mergeCell ref="AL11:AO11"/>
    <mergeCell ref="AL12:AO12"/>
    <mergeCell ref="AL13:AO13"/>
    <mergeCell ref="AL14:AO14"/>
    <mergeCell ref="AL3:AO3"/>
    <mergeCell ref="AL4:AO4"/>
    <mergeCell ref="AL5:AO5"/>
    <mergeCell ref="BA6:BB6"/>
    <mergeCell ref="BA7:BB7"/>
    <mergeCell ref="BA8:BB8"/>
    <mergeCell ref="BA9:BB9"/>
    <mergeCell ref="BA10:BB10"/>
    <mergeCell ref="BA11:BB11"/>
    <mergeCell ref="BA2:BB2"/>
    <mergeCell ref="BA3:BB3"/>
    <mergeCell ref="BA4:BB4"/>
    <mergeCell ref="BA5:BB5"/>
    <mergeCell ref="BA23:BB23"/>
    <mergeCell ref="BA24:BB24"/>
    <mergeCell ref="BA25:BB25"/>
    <mergeCell ref="BA26:BB26"/>
    <mergeCell ref="BA27:BB27"/>
    <mergeCell ref="BA28:BB28"/>
    <mergeCell ref="BA12:BB12"/>
    <mergeCell ref="BA13:BB13"/>
    <mergeCell ref="BA14:BB14"/>
    <mergeCell ref="BA15:BB15"/>
    <mergeCell ref="BA16:BB16"/>
    <mergeCell ref="BA17:B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85F0-017A-4FE9-9D33-9ADF78604D0C}">
  <dimension ref="A1:AU57"/>
  <sheetViews>
    <sheetView tabSelected="1" zoomScale="55" zoomScaleNormal="55" workbookViewId="0">
      <selection activeCell="Q42" sqref="Q42"/>
    </sheetView>
  </sheetViews>
  <sheetFormatPr baseColWidth="10" defaultRowHeight="15" x14ac:dyDescent="0.25"/>
  <cols>
    <col min="1" max="3" width="3.7109375" bestFit="1" customWidth="1"/>
    <col min="4" max="5" width="3.42578125" customWidth="1"/>
    <col min="6" max="7" width="4.140625" customWidth="1"/>
    <col min="8" max="8" width="4.5703125" customWidth="1"/>
    <col min="9" max="13" width="3.7109375" customWidth="1"/>
    <col min="17" max="18" width="4" customWidth="1"/>
    <col min="19" max="20" width="3.85546875" customWidth="1"/>
    <col min="21" max="22" width="4.28515625" customWidth="1"/>
    <col min="23" max="25" width="7.85546875" bestFit="1" customWidth="1"/>
    <col min="26" max="26" width="8" customWidth="1"/>
    <col min="27" max="27" width="7.5703125" customWidth="1"/>
    <col min="28" max="28" width="14.28515625" customWidth="1"/>
    <col min="29" max="29" width="21.28515625" customWidth="1"/>
    <col min="30" max="30" width="14.140625" customWidth="1"/>
    <col min="31" max="31" width="22.140625" customWidth="1"/>
    <col min="32" max="32" width="17.7109375" customWidth="1"/>
    <col min="33" max="33" width="15.140625" customWidth="1"/>
    <col min="34" max="34" width="13.140625" customWidth="1"/>
    <col min="35" max="35" width="22" customWidth="1"/>
    <col min="36" max="36" width="15.28515625" customWidth="1"/>
    <col min="37" max="37" width="20.5703125" customWidth="1"/>
    <col min="38" max="38" width="15.140625" customWidth="1"/>
    <col min="39" max="39" width="18.85546875" customWidth="1"/>
    <col min="40" max="40" width="10" customWidth="1"/>
    <col min="41" max="41" width="18.5703125" customWidth="1"/>
    <col min="43" max="43" width="16.28515625" customWidth="1"/>
    <col min="44" max="44" width="18.7109375" customWidth="1"/>
    <col min="52" max="52" width="26.5703125" customWidth="1"/>
    <col min="56" max="56" width="12.7109375" customWidth="1"/>
  </cols>
  <sheetData>
    <row r="1" spans="1:47" ht="16.5" customHeight="1" x14ac:dyDescent="0.25">
      <c r="A1" s="34" t="s">
        <v>0</v>
      </c>
      <c r="B1" s="34"/>
      <c r="C1" s="34"/>
      <c r="D1" s="34"/>
      <c r="E1" s="34"/>
      <c r="F1" s="34"/>
      <c r="G1" s="34"/>
      <c r="H1" s="11" t="s">
        <v>1</v>
      </c>
      <c r="I1" s="11"/>
      <c r="J1" s="11"/>
      <c r="K1" s="11"/>
      <c r="L1" s="11"/>
      <c r="M1" s="11"/>
      <c r="N1" s="22" t="s">
        <v>10</v>
      </c>
      <c r="O1" s="22" t="s">
        <v>11</v>
      </c>
      <c r="P1" s="32" t="s">
        <v>12</v>
      </c>
      <c r="Q1" s="11" t="s">
        <v>1</v>
      </c>
      <c r="R1" s="11"/>
      <c r="S1" s="11"/>
      <c r="T1" s="11"/>
      <c r="U1" s="11"/>
      <c r="V1" s="11"/>
      <c r="W1" s="30" t="s">
        <v>15</v>
      </c>
      <c r="X1" s="30" t="s">
        <v>16</v>
      </c>
      <c r="Y1" s="30" t="s">
        <v>17</v>
      </c>
      <c r="Z1" s="30" t="s">
        <v>18</v>
      </c>
      <c r="AA1" s="30" t="s">
        <v>19</v>
      </c>
      <c r="AB1" s="31" t="s">
        <v>35</v>
      </c>
      <c r="AC1" s="31"/>
      <c r="AD1" s="31" t="s">
        <v>33</v>
      </c>
      <c r="AE1" s="31"/>
      <c r="AF1" s="31" t="s">
        <v>34</v>
      </c>
      <c r="AG1" s="31"/>
      <c r="AH1" s="31" t="s">
        <v>36</v>
      </c>
      <c r="AI1" s="31"/>
      <c r="AJ1" s="31" t="s">
        <v>37</v>
      </c>
      <c r="AK1" s="31"/>
      <c r="AL1" s="31" t="s">
        <v>38</v>
      </c>
      <c r="AM1" s="31"/>
      <c r="AN1" s="31" t="s">
        <v>39</v>
      </c>
      <c r="AO1" s="31"/>
      <c r="AP1" s="31" t="s">
        <v>40</v>
      </c>
      <c r="AQ1" s="31"/>
      <c r="AR1" s="43" t="s">
        <v>14</v>
      </c>
    </row>
    <row r="2" spans="1:47" ht="15.75" x14ac:dyDescent="0.25">
      <c r="A2" s="1" t="s">
        <v>2</v>
      </c>
      <c r="B2" s="1" t="s">
        <v>3</v>
      </c>
      <c r="C2" s="1" t="s">
        <v>4</v>
      </c>
      <c r="D2" s="34" t="s">
        <v>5</v>
      </c>
      <c r="E2" s="34"/>
      <c r="F2" s="34" t="s">
        <v>6</v>
      </c>
      <c r="G2" s="34"/>
      <c r="H2" s="11" t="s">
        <v>7</v>
      </c>
      <c r="I2" s="11"/>
      <c r="J2" s="11" t="s">
        <v>8</v>
      </c>
      <c r="K2" s="11"/>
      <c r="L2" s="11" t="s">
        <v>9</v>
      </c>
      <c r="M2" s="11"/>
      <c r="N2" s="22"/>
      <c r="O2" s="22"/>
      <c r="P2" s="32"/>
      <c r="Q2" s="11" t="s">
        <v>7</v>
      </c>
      <c r="R2" s="11"/>
      <c r="S2" s="11" t="s">
        <v>8</v>
      </c>
      <c r="T2" s="11"/>
      <c r="U2" s="11" t="s">
        <v>9</v>
      </c>
      <c r="V2" s="11"/>
      <c r="W2" s="30"/>
      <c r="X2" s="30"/>
      <c r="Y2" s="30"/>
      <c r="Z2" s="30"/>
      <c r="AA2" s="30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43"/>
      <c r="AT2" s="11" t="s">
        <v>8</v>
      </c>
      <c r="AU2" s="11"/>
    </row>
    <row r="3" spans="1:47" ht="15.75" x14ac:dyDescent="0.25">
      <c r="A3" s="7">
        <v>0</v>
      </c>
      <c r="B3" s="7">
        <v>0</v>
      </c>
      <c r="C3" s="7">
        <v>0</v>
      </c>
      <c r="D3" s="33">
        <v>0</v>
      </c>
      <c r="E3" s="33"/>
      <c r="F3" s="33">
        <v>0</v>
      </c>
      <c r="G3" s="33"/>
      <c r="H3" s="10" t="s">
        <v>13</v>
      </c>
      <c r="I3" s="10"/>
      <c r="J3" s="10" t="s">
        <v>13</v>
      </c>
      <c r="K3" s="10"/>
      <c r="L3" s="10" t="s">
        <v>13</v>
      </c>
      <c r="M3" s="10"/>
      <c r="N3" s="5">
        <v>1</v>
      </c>
      <c r="O3" s="5">
        <v>0</v>
      </c>
      <c r="P3" s="6">
        <f>N3+O3</f>
        <v>1</v>
      </c>
      <c r="Q3" s="10">
        <v>0</v>
      </c>
      <c r="R3" s="10"/>
      <c r="S3" s="10">
        <v>0</v>
      </c>
      <c r="T3" s="10"/>
      <c r="U3" s="10">
        <v>1</v>
      </c>
      <c r="V3" s="10"/>
      <c r="W3" s="8">
        <v>1</v>
      </c>
      <c r="X3" s="8">
        <v>1</v>
      </c>
      <c r="Y3" s="8">
        <v>1</v>
      </c>
      <c r="Z3" s="8">
        <v>1</v>
      </c>
      <c r="AA3" s="8">
        <v>1</v>
      </c>
      <c r="AB3" s="27">
        <f>(W3*X3*Y3)*((D3*AA3)+(Z3*F3))</f>
        <v>0</v>
      </c>
      <c r="AC3" s="27"/>
      <c r="AD3" s="27">
        <f>(W3*X3*C3)*Z3</f>
        <v>0</v>
      </c>
      <c r="AE3" s="27"/>
      <c r="AF3" s="27">
        <f>(W3*B3*Y3)*((Z3*AA3)+(D3*F3))</f>
        <v>0</v>
      </c>
      <c r="AG3" s="27"/>
      <c r="AH3" s="27">
        <f>(W3*B3*C3)*D3</f>
        <v>0</v>
      </c>
      <c r="AI3" s="27"/>
      <c r="AJ3" s="27">
        <f>(A3*X3*Y3)*((D3*AA3)+(Z3*F3))</f>
        <v>0</v>
      </c>
      <c r="AK3" s="27"/>
      <c r="AL3" s="27">
        <f>(A3*X3*C3)*Z3</f>
        <v>0</v>
      </c>
      <c r="AM3" s="27"/>
      <c r="AN3" s="27">
        <f>(A3*B3*Y3)*((Z3*AA3)+(D3*F3))</f>
        <v>0</v>
      </c>
      <c r="AO3" s="27"/>
      <c r="AP3" s="27">
        <f>(A3*B3*C3)*D3</f>
        <v>0</v>
      </c>
      <c r="AQ3" s="27"/>
      <c r="AR3" s="9">
        <f>AP3+AN3+AL3+AJ3+AH3+AF3+AD3+AB3</f>
        <v>0</v>
      </c>
      <c r="AT3" s="10">
        <v>0</v>
      </c>
      <c r="AU3" s="10"/>
    </row>
    <row r="4" spans="1:47" ht="15.75" x14ac:dyDescent="0.25">
      <c r="A4" s="7">
        <v>0</v>
      </c>
      <c r="B4" s="7">
        <v>0</v>
      </c>
      <c r="C4" s="7">
        <v>0</v>
      </c>
      <c r="D4" s="33">
        <v>0</v>
      </c>
      <c r="E4" s="33"/>
      <c r="F4" s="33">
        <v>1</v>
      </c>
      <c r="G4" s="33"/>
      <c r="H4" s="10" t="s">
        <v>13</v>
      </c>
      <c r="I4" s="10"/>
      <c r="J4" s="10" t="s">
        <v>13</v>
      </c>
      <c r="K4" s="10"/>
      <c r="L4" s="10" t="s">
        <v>13</v>
      </c>
      <c r="M4" s="10"/>
      <c r="N4" s="5">
        <v>2</v>
      </c>
      <c r="O4" s="5">
        <v>0</v>
      </c>
      <c r="P4" s="6">
        <f t="shared" ref="P4:P24" si="0">N4+O4</f>
        <v>2</v>
      </c>
      <c r="Q4" s="10">
        <v>0</v>
      </c>
      <c r="R4" s="10"/>
      <c r="S4" s="10">
        <v>1</v>
      </c>
      <c r="T4" s="10"/>
      <c r="U4" s="10">
        <v>0</v>
      </c>
      <c r="V4" s="10"/>
      <c r="W4" s="8">
        <v>1</v>
      </c>
      <c r="X4" s="8">
        <v>1</v>
      </c>
      <c r="Y4" s="8">
        <v>1</v>
      </c>
      <c r="Z4" s="8">
        <v>1</v>
      </c>
      <c r="AA4" s="8">
        <v>0</v>
      </c>
      <c r="AB4" s="27">
        <f t="shared" ref="AB4:AB34" si="1">(W4*X4*Y4)*((D4*AA4)+(Z4*F4))</f>
        <v>1</v>
      </c>
      <c r="AC4" s="27"/>
      <c r="AD4" s="27">
        <f t="shared" ref="AD4:AD34" si="2">(W4*X4*C4)*Z4</f>
        <v>0</v>
      </c>
      <c r="AE4" s="27"/>
      <c r="AF4" s="27">
        <f t="shared" ref="AF4:AF34" si="3">(W4*B4*Y4)*((Z4*AA4)+(D4*F4))</f>
        <v>0</v>
      </c>
      <c r="AG4" s="27"/>
      <c r="AH4" s="27">
        <f t="shared" ref="AH4:AH34" si="4">(W4*B4*C4)*D4</f>
        <v>0</v>
      </c>
      <c r="AI4" s="27"/>
      <c r="AJ4" s="27">
        <f t="shared" ref="AJ4:AJ34" si="5">(A4*X4*Y4)*((D4*AA4)+(Z4*F4))</f>
        <v>0</v>
      </c>
      <c r="AK4" s="27"/>
      <c r="AL4" s="27">
        <f t="shared" ref="AL4:AL34" si="6">(A4*X4*C4)*Z4</f>
        <v>0</v>
      </c>
      <c r="AM4" s="27"/>
      <c r="AN4" s="27">
        <f t="shared" ref="AN4:AN34" si="7">(A4*B4*Y4)*((Z4*AA4)+(D4*F4))</f>
        <v>0</v>
      </c>
      <c r="AO4" s="27"/>
      <c r="AP4" s="27">
        <f t="shared" ref="AP4:AP34" si="8">(A4*B4*C4)*D4</f>
        <v>0</v>
      </c>
      <c r="AQ4" s="27"/>
      <c r="AR4" s="9">
        <f t="shared" ref="AR4:AR34" si="9">AP4+AN4+AL4+AJ4+AH4+AF4+AD4+AB4</f>
        <v>1</v>
      </c>
      <c r="AT4" s="10">
        <v>1</v>
      </c>
      <c r="AU4" s="10"/>
    </row>
    <row r="5" spans="1:47" ht="16.5" customHeight="1" x14ac:dyDescent="0.25">
      <c r="A5" s="7">
        <v>0</v>
      </c>
      <c r="B5" s="7">
        <v>0</v>
      </c>
      <c r="C5" s="7">
        <v>0</v>
      </c>
      <c r="D5" s="33">
        <v>1</v>
      </c>
      <c r="E5" s="33"/>
      <c r="F5" s="33">
        <v>0</v>
      </c>
      <c r="G5" s="33"/>
      <c r="H5" s="10" t="s">
        <v>13</v>
      </c>
      <c r="I5" s="10"/>
      <c r="J5" s="10" t="s">
        <v>13</v>
      </c>
      <c r="K5" s="10"/>
      <c r="L5" s="10" t="s">
        <v>13</v>
      </c>
      <c r="M5" s="10"/>
      <c r="N5" s="5">
        <v>3</v>
      </c>
      <c r="O5" s="5">
        <v>0</v>
      </c>
      <c r="P5" s="6">
        <f t="shared" si="0"/>
        <v>3</v>
      </c>
      <c r="Q5" s="10">
        <v>0</v>
      </c>
      <c r="R5" s="10"/>
      <c r="S5" s="10">
        <v>1</v>
      </c>
      <c r="T5" s="10"/>
      <c r="U5" s="10">
        <v>1</v>
      </c>
      <c r="V5" s="10"/>
      <c r="W5" s="8">
        <v>1</v>
      </c>
      <c r="X5" s="8">
        <v>1</v>
      </c>
      <c r="Y5" s="8">
        <v>1</v>
      </c>
      <c r="Z5" s="8">
        <v>0</v>
      </c>
      <c r="AA5" s="8">
        <v>1</v>
      </c>
      <c r="AB5" s="27">
        <f t="shared" si="1"/>
        <v>1</v>
      </c>
      <c r="AC5" s="27"/>
      <c r="AD5" s="27">
        <f t="shared" si="2"/>
        <v>0</v>
      </c>
      <c r="AE5" s="27"/>
      <c r="AF5" s="27">
        <f t="shared" si="3"/>
        <v>0</v>
      </c>
      <c r="AG5" s="27"/>
      <c r="AH5" s="27">
        <f t="shared" si="4"/>
        <v>0</v>
      </c>
      <c r="AI5" s="27"/>
      <c r="AJ5" s="27">
        <f t="shared" si="5"/>
        <v>0</v>
      </c>
      <c r="AK5" s="27"/>
      <c r="AL5" s="27">
        <f t="shared" si="6"/>
        <v>0</v>
      </c>
      <c r="AM5" s="27"/>
      <c r="AN5" s="27">
        <f t="shared" si="7"/>
        <v>0</v>
      </c>
      <c r="AO5" s="27"/>
      <c r="AP5" s="27">
        <f t="shared" si="8"/>
        <v>0</v>
      </c>
      <c r="AQ5" s="27"/>
      <c r="AR5" s="9">
        <f t="shared" si="9"/>
        <v>1</v>
      </c>
      <c r="AT5" s="10">
        <v>1</v>
      </c>
      <c r="AU5" s="10"/>
    </row>
    <row r="6" spans="1:47" ht="15.75" x14ac:dyDescent="0.25">
      <c r="A6" s="7">
        <v>0</v>
      </c>
      <c r="B6" s="7">
        <v>0</v>
      </c>
      <c r="C6" s="7">
        <v>0</v>
      </c>
      <c r="D6" s="33">
        <v>1</v>
      </c>
      <c r="E6" s="33"/>
      <c r="F6" s="33">
        <v>1</v>
      </c>
      <c r="G6" s="33"/>
      <c r="H6" s="10" t="s">
        <v>13</v>
      </c>
      <c r="I6" s="10"/>
      <c r="J6" s="10" t="s">
        <v>13</v>
      </c>
      <c r="K6" s="10"/>
      <c r="L6" s="10" t="s">
        <v>13</v>
      </c>
      <c r="M6" s="10"/>
      <c r="N6" s="5">
        <v>4</v>
      </c>
      <c r="O6" s="5">
        <v>0</v>
      </c>
      <c r="P6" s="6">
        <f t="shared" si="0"/>
        <v>4</v>
      </c>
      <c r="Q6" s="10">
        <v>1</v>
      </c>
      <c r="R6" s="10"/>
      <c r="S6" s="10">
        <v>0</v>
      </c>
      <c r="T6" s="10"/>
      <c r="U6" s="10">
        <v>0</v>
      </c>
      <c r="V6" s="10"/>
      <c r="W6" s="8">
        <v>1</v>
      </c>
      <c r="X6" s="8">
        <v>1</v>
      </c>
      <c r="Y6" s="8">
        <v>1</v>
      </c>
      <c r="Z6" s="8">
        <v>0</v>
      </c>
      <c r="AA6" s="8">
        <v>0</v>
      </c>
      <c r="AB6" s="27">
        <f t="shared" si="1"/>
        <v>0</v>
      </c>
      <c r="AC6" s="27"/>
      <c r="AD6" s="27">
        <f t="shared" si="2"/>
        <v>0</v>
      </c>
      <c r="AE6" s="27"/>
      <c r="AF6" s="27">
        <f t="shared" si="3"/>
        <v>0</v>
      </c>
      <c r="AG6" s="27"/>
      <c r="AH6" s="27">
        <f t="shared" si="4"/>
        <v>0</v>
      </c>
      <c r="AI6" s="27"/>
      <c r="AJ6" s="27">
        <f t="shared" si="5"/>
        <v>0</v>
      </c>
      <c r="AK6" s="27"/>
      <c r="AL6" s="27">
        <f t="shared" si="6"/>
        <v>0</v>
      </c>
      <c r="AM6" s="27"/>
      <c r="AN6" s="27">
        <f t="shared" si="7"/>
        <v>0</v>
      </c>
      <c r="AO6" s="27"/>
      <c r="AP6" s="27">
        <f t="shared" si="8"/>
        <v>0</v>
      </c>
      <c r="AQ6" s="27"/>
      <c r="AR6" s="9">
        <f t="shared" si="9"/>
        <v>0</v>
      </c>
      <c r="AT6" s="10">
        <v>0</v>
      </c>
      <c r="AU6" s="10"/>
    </row>
    <row r="7" spans="1:47" ht="16.5" customHeight="1" x14ac:dyDescent="0.25">
      <c r="A7" s="7">
        <v>0</v>
      </c>
      <c r="B7" s="7">
        <v>0</v>
      </c>
      <c r="C7" s="7">
        <v>1</v>
      </c>
      <c r="D7" s="33">
        <v>0</v>
      </c>
      <c r="E7" s="33"/>
      <c r="F7" s="33">
        <v>0</v>
      </c>
      <c r="G7" s="33"/>
      <c r="H7" s="10" t="s">
        <v>13</v>
      </c>
      <c r="I7" s="10"/>
      <c r="J7" s="10" t="s">
        <v>13</v>
      </c>
      <c r="K7" s="10"/>
      <c r="L7" s="10" t="s">
        <v>13</v>
      </c>
      <c r="M7" s="10"/>
      <c r="N7" s="5">
        <v>1</v>
      </c>
      <c r="O7" s="5">
        <v>1</v>
      </c>
      <c r="P7" s="6">
        <f t="shared" si="0"/>
        <v>2</v>
      </c>
      <c r="Q7" s="10">
        <v>0</v>
      </c>
      <c r="R7" s="10"/>
      <c r="S7" s="10">
        <v>1</v>
      </c>
      <c r="T7" s="10"/>
      <c r="U7" s="10">
        <v>0</v>
      </c>
      <c r="V7" s="10"/>
      <c r="W7" s="8">
        <v>1</v>
      </c>
      <c r="X7" s="8">
        <v>1</v>
      </c>
      <c r="Y7" s="8">
        <v>0</v>
      </c>
      <c r="Z7" s="8">
        <v>1</v>
      </c>
      <c r="AA7" s="8">
        <v>1</v>
      </c>
      <c r="AB7" s="27">
        <f t="shared" si="1"/>
        <v>0</v>
      </c>
      <c r="AC7" s="27"/>
      <c r="AD7" s="27">
        <f t="shared" si="2"/>
        <v>1</v>
      </c>
      <c r="AE7" s="27"/>
      <c r="AF7" s="27">
        <f t="shared" si="3"/>
        <v>0</v>
      </c>
      <c r="AG7" s="27"/>
      <c r="AH7" s="27">
        <f t="shared" si="4"/>
        <v>0</v>
      </c>
      <c r="AI7" s="27"/>
      <c r="AJ7" s="27">
        <f t="shared" si="5"/>
        <v>0</v>
      </c>
      <c r="AK7" s="27"/>
      <c r="AL7" s="27">
        <f t="shared" si="6"/>
        <v>0</v>
      </c>
      <c r="AM7" s="27"/>
      <c r="AN7" s="27">
        <f t="shared" si="7"/>
        <v>0</v>
      </c>
      <c r="AO7" s="27"/>
      <c r="AP7" s="27">
        <f t="shared" si="8"/>
        <v>0</v>
      </c>
      <c r="AQ7" s="27"/>
      <c r="AR7" s="9">
        <f t="shared" si="9"/>
        <v>1</v>
      </c>
      <c r="AT7" s="10">
        <v>1</v>
      </c>
      <c r="AU7" s="10"/>
    </row>
    <row r="8" spans="1:47" ht="16.5" customHeight="1" x14ac:dyDescent="0.25">
      <c r="A8" s="7">
        <v>0</v>
      </c>
      <c r="B8" s="7">
        <v>0</v>
      </c>
      <c r="C8" s="7">
        <v>1</v>
      </c>
      <c r="D8" s="33">
        <v>0</v>
      </c>
      <c r="E8" s="33"/>
      <c r="F8" s="33">
        <v>1</v>
      </c>
      <c r="G8" s="33"/>
      <c r="H8" s="10" t="s">
        <v>13</v>
      </c>
      <c r="I8" s="10"/>
      <c r="J8" s="10" t="s">
        <v>13</v>
      </c>
      <c r="K8" s="10"/>
      <c r="L8" s="10" t="s">
        <v>13</v>
      </c>
      <c r="M8" s="10"/>
      <c r="N8" s="5">
        <v>2</v>
      </c>
      <c r="O8" s="5">
        <v>1</v>
      </c>
      <c r="P8" s="6">
        <f t="shared" si="0"/>
        <v>3</v>
      </c>
      <c r="Q8" s="10">
        <v>0</v>
      </c>
      <c r="R8" s="10"/>
      <c r="S8" s="10">
        <v>1</v>
      </c>
      <c r="T8" s="10"/>
      <c r="U8" s="10">
        <v>1</v>
      </c>
      <c r="V8" s="10"/>
      <c r="W8" s="8">
        <v>1</v>
      </c>
      <c r="X8" s="8">
        <v>1</v>
      </c>
      <c r="Y8" s="8">
        <v>0</v>
      </c>
      <c r="Z8" s="8">
        <v>1</v>
      </c>
      <c r="AA8" s="8">
        <v>0</v>
      </c>
      <c r="AB8" s="27">
        <f t="shared" si="1"/>
        <v>0</v>
      </c>
      <c r="AC8" s="27"/>
      <c r="AD8" s="27">
        <f t="shared" si="2"/>
        <v>1</v>
      </c>
      <c r="AE8" s="27"/>
      <c r="AF8" s="27">
        <f t="shared" si="3"/>
        <v>0</v>
      </c>
      <c r="AG8" s="27"/>
      <c r="AH8" s="27">
        <f t="shared" si="4"/>
        <v>0</v>
      </c>
      <c r="AI8" s="27"/>
      <c r="AJ8" s="27">
        <f t="shared" si="5"/>
        <v>0</v>
      </c>
      <c r="AK8" s="27"/>
      <c r="AL8" s="27">
        <f t="shared" si="6"/>
        <v>0</v>
      </c>
      <c r="AM8" s="27"/>
      <c r="AN8" s="27">
        <f t="shared" si="7"/>
        <v>0</v>
      </c>
      <c r="AO8" s="27"/>
      <c r="AP8" s="27">
        <f t="shared" si="8"/>
        <v>0</v>
      </c>
      <c r="AQ8" s="27"/>
      <c r="AR8" s="9">
        <f t="shared" si="9"/>
        <v>1</v>
      </c>
      <c r="AT8" s="10">
        <v>1</v>
      </c>
      <c r="AU8" s="10"/>
    </row>
    <row r="9" spans="1:47" ht="16.5" customHeight="1" x14ac:dyDescent="0.25">
      <c r="A9" s="7">
        <v>0</v>
      </c>
      <c r="B9" s="7">
        <v>0</v>
      </c>
      <c r="C9" s="7">
        <v>1</v>
      </c>
      <c r="D9" s="33">
        <v>1</v>
      </c>
      <c r="E9" s="33"/>
      <c r="F9" s="33">
        <v>0</v>
      </c>
      <c r="G9" s="33"/>
      <c r="H9" s="10" t="s">
        <v>13</v>
      </c>
      <c r="I9" s="10"/>
      <c r="J9" s="10" t="s">
        <v>13</v>
      </c>
      <c r="K9" s="10"/>
      <c r="L9" s="10" t="s">
        <v>13</v>
      </c>
      <c r="M9" s="10"/>
      <c r="N9" s="5">
        <v>3</v>
      </c>
      <c r="O9" s="5">
        <v>1</v>
      </c>
      <c r="P9" s="6">
        <f t="shared" si="0"/>
        <v>4</v>
      </c>
      <c r="Q9" s="10">
        <v>1</v>
      </c>
      <c r="R9" s="10"/>
      <c r="S9" s="10">
        <v>0</v>
      </c>
      <c r="T9" s="10"/>
      <c r="U9" s="10">
        <v>0</v>
      </c>
      <c r="V9" s="10"/>
      <c r="W9" s="8">
        <v>1</v>
      </c>
      <c r="X9" s="8">
        <v>1</v>
      </c>
      <c r="Y9" s="8">
        <v>0</v>
      </c>
      <c r="Z9" s="8">
        <v>0</v>
      </c>
      <c r="AA9" s="8">
        <v>1</v>
      </c>
      <c r="AB9" s="27">
        <f t="shared" si="1"/>
        <v>0</v>
      </c>
      <c r="AC9" s="27"/>
      <c r="AD9" s="27">
        <f t="shared" si="2"/>
        <v>0</v>
      </c>
      <c r="AE9" s="27"/>
      <c r="AF9" s="27">
        <f t="shared" si="3"/>
        <v>0</v>
      </c>
      <c r="AG9" s="27"/>
      <c r="AH9" s="27">
        <f t="shared" si="4"/>
        <v>0</v>
      </c>
      <c r="AI9" s="27"/>
      <c r="AJ9" s="27">
        <f t="shared" si="5"/>
        <v>0</v>
      </c>
      <c r="AK9" s="27"/>
      <c r="AL9" s="27">
        <f t="shared" si="6"/>
        <v>0</v>
      </c>
      <c r="AM9" s="27"/>
      <c r="AN9" s="27">
        <f t="shared" si="7"/>
        <v>0</v>
      </c>
      <c r="AO9" s="27"/>
      <c r="AP9" s="27">
        <f t="shared" si="8"/>
        <v>0</v>
      </c>
      <c r="AQ9" s="27"/>
      <c r="AR9" s="9">
        <f t="shared" si="9"/>
        <v>0</v>
      </c>
      <c r="AT9" s="10">
        <v>0</v>
      </c>
      <c r="AU9" s="10"/>
    </row>
    <row r="10" spans="1:47" ht="16.5" customHeight="1" x14ac:dyDescent="0.25">
      <c r="A10" s="7">
        <v>0</v>
      </c>
      <c r="B10" s="7">
        <v>0</v>
      </c>
      <c r="C10" s="7">
        <v>1</v>
      </c>
      <c r="D10" s="33">
        <v>1</v>
      </c>
      <c r="E10" s="33"/>
      <c r="F10" s="33">
        <v>1</v>
      </c>
      <c r="G10" s="33"/>
      <c r="H10" s="10" t="s">
        <v>13</v>
      </c>
      <c r="I10" s="10"/>
      <c r="J10" s="10" t="s">
        <v>13</v>
      </c>
      <c r="K10" s="10"/>
      <c r="L10" s="10" t="s">
        <v>13</v>
      </c>
      <c r="M10" s="10"/>
      <c r="N10" s="5">
        <v>4</v>
      </c>
      <c r="O10" s="5">
        <v>1</v>
      </c>
      <c r="P10" s="6">
        <f t="shared" si="0"/>
        <v>5</v>
      </c>
      <c r="Q10" s="10">
        <v>1</v>
      </c>
      <c r="R10" s="10"/>
      <c r="S10" s="10">
        <v>0</v>
      </c>
      <c r="T10" s="10"/>
      <c r="U10" s="10">
        <v>1</v>
      </c>
      <c r="V10" s="10"/>
      <c r="W10" s="8">
        <v>1</v>
      </c>
      <c r="X10" s="8">
        <v>1</v>
      </c>
      <c r="Y10" s="8">
        <v>0</v>
      </c>
      <c r="Z10" s="8">
        <v>0</v>
      </c>
      <c r="AA10" s="8">
        <v>0</v>
      </c>
      <c r="AB10" s="27">
        <f t="shared" si="1"/>
        <v>0</v>
      </c>
      <c r="AC10" s="27"/>
      <c r="AD10" s="27">
        <f t="shared" si="2"/>
        <v>0</v>
      </c>
      <c r="AE10" s="27"/>
      <c r="AF10" s="27">
        <f t="shared" si="3"/>
        <v>0</v>
      </c>
      <c r="AG10" s="27"/>
      <c r="AH10" s="27">
        <f t="shared" si="4"/>
        <v>0</v>
      </c>
      <c r="AI10" s="27"/>
      <c r="AJ10" s="27">
        <f t="shared" si="5"/>
        <v>0</v>
      </c>
      <c r="AK10" s="27"/>
      <c r="AL10" s="27">
        <f t="shared" si="6"/>
        <v>0</v>
      </c>
      <c r="AM10" s="27"/>
      <c r="AN10" s="27">
        <f t="shared" si="7"/>
        <v>0</v>
      </c>
      <c r="AO10" s="27"/>
      <c r="AP10" s="27">
        <f t="shared" si="8"/>
        <v>0</v>
      </c>
      <c r="AQ10" s="27"/>
      <c r="AR10" s="9">
        <f t="shared" si="9"/>
        <v>0</v>
      </c>
      <c r="AT10" s="10">
        <v>0</v>
      </c>
      <c r="AU10" s="10"/>
    </row>
    <row r="11" spans="1:47" ht="16.5" customHeight="1" x14ac:dyDescent="0.25">
      <c r="A11" s="7">
        <v>0</v>
      </c>
      <c r="B11" s="7">
        <v>1</v>
      </c>
      <c r="C11" s="7">
        <v>0</v>
      </c>
      <c r="D11" s="33">
        <v>0</v>
      </c>
      <c r="E11" s="33"/>
      <c r="F11" s="33">
        <v>0</v>
      </c>
      <c r="G11" s="33"/>
      <c r="H11" s="10" t="s">
        <v>13</v>
      </c>
      <c r="I11" s="10"/>
      <c r="J11" s="10" t="s">
        <v>13</v>
      </c>
      <c r="K11" s="10"/>
      <c r="L11" s="10" t="s">
        <v>13</v>
      </c>
      <c r="M11" s="10"/>
      <c r="N11" s="5">
        <v>1</v>
      </c>
      <c r="O11" s="5">
        <v>2</v>
      </c>
      <c r="P11" s="6">
        <f t="shared" si="0"/>
        <v>3</v>
      </c>
      <c r="Q11" s="10">
        <v>0</v>
      </c>
      <c r="R11" s="10"/>
      <c r="S11" s="10">
        <v>1</v>
      </c>
      <c r="T11" s="10"/>
      <c r="U11" s="10">
        <v>1</v>
      </c>
      <c r="V11" s="10"/>
      <c r="W11" s="8">
        <v>1</v>
      </c>
      <c r="X11" s="8">
        <v>0</v>
      </c>
      <c r="Y11" s="8">
        <v>1</v>
      </c>
      <c r="Z11" s="8">
        <v>1</v>
      </c>
      <c r="AA11" s="8">
        <v>1</v>
      </c>
      <c r="AB11" s="27">
        <f t="shared" si="1"/>
        <v>0</v>
      </c>
      <c r="AC11" s="27"/>
      <c r="AD11" s="27">
        <f t="shared" si="2"/>
        <v>0</v>
      </c>
      <c r="AE11" s="27"/>
      <c r="AF11" s="27">
        <f t="shared" si="3"/>
        <v>1</v>
      </c>
      <c r="AG11" s="27"/>
      <c r="AH11" s="27">
        <f t="shared" si="4"/>
        <v>0</v>
      </c>
      <c r="AI11" s="27"/>
      <c r="AJ11" s="27">
        <f t="shared" si="5"/>
        <v>0</v>
      </c>
      <c r="AK11" s="27"/>
      <c r="AL11" s="27">
        <f t="shared" si="6"/>
        <v>0</v>
      </c>
      <c r="AM11" s="27"/>
      <c r="AN11" s="27">
        <f t="shared" si="7"/>
        <v>0</v>
      </c>
      <c r="AO11" s="27"/>
      <c r="AP11" s="27">
        <f t="shared" si="8"/>
        <v>0</v>
      </c>
      <c r="AQ11" s="27"/>
      <c r="AR11" s="9">
        <f t="shared" si="9"/>
        <v>1</v>
      </c>
      <c r="AT11" s="10">
        <v>1</v>
      </c>
      <c r="AU11" s="10"/>
    </row>
    <row r="12" spans="1:47" ht="15.75" x14ac:dyDescent="0.25">
      <c r="A12" s="7">
        <v>0</v>
      </c>
      <c r="B12" s="7">
        <v>1</v>
      </c>
      <c r="C12" s="7">
        <v>0</v>
      </c>
      <c r="D12" s="33">
        <v>0</v>
      </c>
      <c r="E12" s="33"/>
      <c r="F12" s="33">
        <v>1</v>
      </c>
      <c r="G12" s="33"/>
      <c r="H12" s="10" t="s">
        <v>13</v>
      </c>
      <c r="I12" s="10"/>
      <c r="J12" s="10" t="s">
        <v>13</v>
      </c>
      <c r="K12" s="10"/>
      <c r="L12" s="10" t="s">
        <v>13</v>
      </c>
      <c r="M12" s="10"/>
      <c r="N12" s="5">
        <v>2</v>
      </c>
      <c r="O12" s="5">
        <v>2</v>
      </c>
      <c r="P12" s="6">
        <f t="shared" si="0"/>
        <v>4</v>
      </c>
      <c r="Q12" s="10">
        <v>1</v>
      </c>
      <c r="R12" s="10"/>
      <c r="S12" s="10">
        <v>0</v>
      </c>
      <c r="T12" s="10"/>
      <c r="U12" s="10">
        <v>0</v>
      </c>
      <c r="V12" s="10"/>
      <c r="W12" s="8">
        <v>1</v>
      </c>
      <c r="X12" s="8">
        <v>0</v>
      </c>
      <c r="Y12" s="8">
        <v>1</v>
      </c>
      <c r="Z12" s="8">
        <v>1</v>
      </c>
      <c r="AA12" s="8">
        <v>0</v>
      </c>
      <c r="AB12" s="27">
        <f t="shared" si="1"/>
        <v>0</v>
      </c>
      <c r="AC12" s="27"/>
      <c r="AD12" s="27">
        <f t="shared" si="2"/>
        <v>0</v>
      </c>
      <c r="AE12" s="27"/>
      <c r="AF12" s="27">
        <f t="shared" si="3"/>
        <v>0</v>
      </c>
      <c r="AG12" s="27"/>
      <c r="AH12" s="27">
        <f t="shared" si="4"/>
        <v>0</v>
      </c>
      <c r="AI12" s="27"/>
      <c r="AJ12" s="27">
        <f t="shared" si="5"/>
        <v>0</v>
      </c>
      <c r="AK12" s="27"/>
      <c r="AL12" s="27">
        <f t="shared" si="6"/>
        <v>0</v>
      </c>
      <c r="AM12" s="27"/>
      <c r="AN12" s="27">
        <f t="shared" si="7"/>
        <v>0</v>
      </c>
      <c r="AO12" s="27"/>
      <c r="AP12" s="27">
        <f t="shared" si="8"/>
        <v>0</v>
      </c>
      <c r="AQ12" s="27"/>
      <c r="AR12" s="9">
        <f t="shared" si="9"/>
        <v>0</v>
      </c>
      <c r="AT12" s="10">
        <v>0</v>
      </c>
      <c r="AU12" s="10"/>
    </row>
    <row r="13" spans="1:47" ht="15.75" x14ac:dyDescent="0.25">
      <c r="A13" s="7">
        <v>0</v>
      </c>
      <c r="B13" s="7">
        <v>1</v>
      </c>
      <c r="C13" s="7">
        <v>0</v>
      </c>
      <c r="D13" s="33">
        <v>1</v>
      </c>
      <c r="E13" s="33"/>
      <c r="F13" s="33">
        <v>0</v>
      </c>
      <c r="G13" s="33"/>
      <c r="H13" s="10" t="s">
        <v>13</v>
      </c>
      <c r="I13" s="10"/>
      <c r="J13" s="10" t="s">
        <v>13</v>
      </c>
      <c r="K13" s="10"/>
      <c r="L13" s="10" t="s">
        <v>13</v>
      </c>
      <c r="M13" s="10"/>
      <c r="N13" s="5">
        <v>3</v>
      </c>
      <c r="O13" s="5">
        <v>2</v>
      </c>
      <c r="P13" s="6">
        <f t="shared" si="0"/>
        <v>5</v>
      </c>
      <c r="Q13" s="10">
        <v>1</v>
      </c>
      <c r="R13" s="10"/>
      <c r="S13" s="10">
        <v>0</v>
      </c>
      <c r="T13" s="10"/>
      <c r="U13" s="10">
        <v>1</v>
      </c>
      <c r="V13" s="10"/>
      <c r="W13" s="8">
        <v>1</v>
      </c>
      <c r="X13" s="8">
        <v>0</v>
      </c>
      <c r="Y13" s="8">
        <v>1</v>
      </c>
      <c r="Z13" s="8">
        <v>0</v>
      </c>
      <c r="AA13" s="8">
        <v>1</v>
      </c>
      <c r="AB13" s="27">
        <f t="shared" si="1"/>
        <v>0</v>
      </c>
      <c r="AC13" s="27"/>
      <c r="AD13" s="27">
        <f t="shared" si="2"/>
        <v>0</v>
      </c>
      <c r="AE13" s="27"/>
      <c r="AF13" s="27">
        <f t="shared" si="3"/>
        <v>0</v>
      </c>
      <c r="AG13" s="27"/>
      <c r="AH13" s="27">
        <f t="shared" si="4"/>
        <v>0</v>
      </c>
      <c r="AI13" s="27"/>
      <c r="AJ13" s="27">
        <f t="shared" si="5"/>
        <v>0</v>
      </c>
      <c r="AK13" s="27"/>
      <c r="AL13" s="27">
        <f t="shared" si="6"/>
        <v>0</v>
      </c>
      <c r="AM13" s="27"/>
      <c r="AN13" s="27">
        <f t="shared" si="7"/>
        <v>0</v>
      </c>
      <c r="AO13" s="27"/>
      <c r="AP13" s="27">
        <f t="shared" si="8"/>
        <v>0</v>
      </c>
      <c r="AQ13" s="27"/>
      <c r="AR13" s="9">
        <f t="shared" si="9"/>
        <v>0</v>
      </c>
      <c r="AT13" s="10">
        <v>0</v>
      </c>
      <c r="AU13" s="10"/>
    </row>
    <row r="14" spans="1:47" ht="15.75" x14ac:dyDescent="0.25">
      <c r="A14" s="7">
        <v>0</v>
      </c>
      <c r="B14" s="7">
        <v>1</v>
      </c>
      <c r="C14" s="7">
        <v>0</v>
      </c>
      <c r="D14" s="33">
        <v>1</v>
      </c>
      <c r="E14" s="33"/>
      <c r="F14" s="33">
        <v>1</v>
      </c>
      <c r="G14" s="33"/>
      <c r="H14" s="10" t="s">
        <v>13</v>
      </c>
      <c r="I14" s="10"/>
      <c r="J14" s="10" t="s">
        <v>13</v>
      </c>
      <c r="K14" s="10"/>
      <c r="L14" s="10" t="s">
        <v>13</v>
      </c>
      <c r="M14" s="10"/>
      <c r="N14" s="5">
        <v>4</v>
      </c>
      <c r="O14" s="5">
        <v>2</v>
      </c>
      <c r="P14" s="6">
        <f t="shared" si="0"/>
        <v>6</v>
      </c>
      <c r="Q14" s="10">
        <v>1</v>
      </c>
      <c r="R14" s="10"/>
      <c r="S14" s="10">
        <v>1</v>
      </c>
      <c r="T14" s="10"/>
      <c r="U14" s="10">
        <v>0</v>
      </c>
      <c r="V14" s="10"/>
      <c r="W14" s="8">
        <v>1</v>
      </c>
      <c r="X14" s="8">
        <v>0</v>
      </c>
      <c r="Y14" s="8">
        <v>1</v>
      </c>
      <c r="Z14" s="8">
        <v>0</v>
      </c>
      <c r="AA14" s="8">
        <v>0</v>
      </c>
      <c r="AB14" s="27">
        <f t="shared" si="1"/>
        <v>0</v>
      </c>
      <c r="AC14" s="27"/>
      <c r="AD14" s="27">
        <f t="shared" si="2"/>
        <v>0</v>
      </c>
      <c r="AE14" s="27"/>
      <c r="AF14" s="27">
        <f t="shared" si="3"/>
        <v>1</v>
      </c>
      <c r="AG14" s="27"/>
      <c r="AH14" s="27">
        <f t="shared" si="4"/>
        <v>0</v>
      </c>
      <c r="AI14" s="27"/>
      <c r="AJ14" s="27">
        <f t="shared" si="5"/>
        <v>0</v>
      </c>
      <c r="AK14" s="27"/>
      <c r="AL14" s="27">
        <f t="shared" si="6"/>
        <v>0</v>
      </c>
      <c r="AM14" s="27"/>
      <c r="AN14" s="27">
        <f t="shared" si="7"/>
        <v>0</v>
      </c>
      <c r="AO14" s="27"/>
      <c r="AP14" s="27">
        <f t="shared" si="8"/>
        <v>0</v>
      </c>
      <c r="AQ14" s="27"/>
      <c r="AR14" s="9">
        <f t="shared" si="9"/>
        <v>1</v>
      </c>
      <c r="AT14" s="10">
        <v>1</v>
      </c>
      <c r="AU14" s="10"/>
    </row>
    <row r="15" spans="1:47" ht="15.75" x14ac:dyDescent="0.25">
      <c r="A15" s="7">
        <v>0</v>
      </c>
      <c r="B15" s="7">
        <v>1</v>
      </c>
      <c r="C15" s="7">
        <v>1</v>
      </c>
      <c r="D15" s="33">
        <v>0</v>
      </c>
      <c r="E15" s="33"/>
      <c r="F15" s="33">
        <v>0</v>
      </c>
      <c r="G15" s="33"/>
      <c r="H15" s="10" t="s">
        <v>13</v>
      </c>
      <c r="I15" s="10"/>
      <c r="J15" s="10" t="s">
        <v>13</v>
      </c>
      <c r="K15" s="10"/>
      <c r="L15" s="10" t="s">
        <v>13</v>
      </c>
      <c r="M15" s="10"/>
      <c r="N15" s="5">
        <v>1</v>
      </c>
      <c r="O15" s="5">
        <v>3</v>
      </c>
      <c r="P15" s="6">
        <f t="shared" si="0"/>
        <v>4</v>
      </c>
      <c r="Q15" s="10">
        <v>1</v>
      </c>
      <c r="R15" s="10"/>
      <c r="S15" s="10">
        <v>0</v>
      </c>
      <c r="T15" s="10"/>
      <c r="U15" s="10">
        <v>0</v>
      </c>
      <c r="V15" s="10"/>
      <c r="W15" s="8">
        <v>1</v>
      </c>
      <c r="X15" s="8">
        <v>0</v>
      </c>
      <c r="Y15" s="8">
        <v>0</v>
      </c>
      <c r="Z15" s="8">
        <v>1</v>
      </c>
      <c r="AA15" s="8">
        <v>1</v>
      </c>
      <c r="AB15" s="27">
        <f t="shared" si="1"/>
        <v>0</v>
      </c>
      <c r="AC15" s="27"/>
      <c r="AD15" s="27">
        <f t="shared" si="2"/>
        <v>0</v>
      </c>
      <c r="AE15" s="27"/>
      <c r="AF15" s="27">
        <f t="shared" si="3"/>
        <v>0</v>
      </c>
      <c r="AG15" s="27"/>
      <c r="AH15" s="27">
        <f t="shared" si="4"/>
        <v>0</v>
      </c>
      <c r="AI15" s="27"/>
      <c r="AJ15" s="27">
        <f t="shared" si="5"/>
        <v>0</v>
      </c>
      <c r="AK15" s="27"/>
      <c r="AL15" s="27">
        <f t="shared" si="6"/>
        <v>0</v>
      </c>
      <c r="AM15" s="27"/>
      <c r="AN15" s="27">
        <f t="shared" si="7"/>
        <v>0</v>
      </c>
      <c r="AO15" s="27"/>
      <c r="AP15" s="27">
        <f t="shared" si="8"/>
        <v>0</v>
      </c>
      <c r="AQ15" s="27"/>
      <c r="AR15" s="9">
        <f t="shared" si="9"/>
        <v>0</v>
      </c>
      <c r="AT15" s="10">
        <v>0</v>
      </c>
      <c r="AU15" s="10"/>
    </row>
    <row r="16" spans="1:47" ht="16.5" customHeight="1" x14ac:dyDescent="0.25">
      <c r="A16" s="7">
        <v>0</v>
      </c>
      <c r="B16" s="7">
        <v>1</v>
      </c>
      <c r="C16" s="7">
        <v>1</v>
      </c>
      <c r="D16" s="33">
        <v>0</v>
      </c>
      <c r="E16" s="33"/>
      <c r="F16" s="33">
        <v>1</v>
      </c>
      <c r="G16" s="33"/>
      <c r="H16" s="10" t="s">
        <v>13</v>
      </c>
      <c r="I16" s="10"/>
      <c r="J16" s="10" t="s">
        <v>13</v>
      </c>
      <c r="K16" s="10"/>
      <c r="L16" s="10" t="s">
        <v>13</v>
      </c>
      <c r="M16" s="10"/>
      <c r="N16" s="5">
        <v>2</v>
      </c>
      <c r="O16" s="5">
        <v>3</v>
      </c>
      <c r="P16" s="6">
        <f t="shared" si="0"/>
        <v>5</v>
      </c>
      <c r="Q16" s="10">
        <v>1</v>
      </c>
      <c r="R16" s="10"/>
      <c r="S16" s="10">
        <v>0</v>
      </c>
      <c r="T16" s="10"/>
      <c r="U16" s="10">
        <v>1</v>
      </c>
      <c r="V16" s="10"/>
      <c r="W16" s="8">
        <v>1</v>
      </c>
      <c r="X16" s="8">
        <v>0</v>
      </c>
      <c r="Y16" s="8">
        <v>0</v>
      </c>
      <c r="Z16" s="8">
        <v>1</v>
      </c>
      <c r="AA16" s="8">
        <v>0</v>
      </c>
      <c r="AB16" s="27">
        <f t="shared" si="1"/>
        <v>0</v>
      </c>
      <c r="AC16" s="27"/>
      <c r="AD16" s="27">
        <f t="shared" si="2"/>
        <v>0</v>
      </c>
      <c r="AE16" s="27"/>
      <c r="AF16" s="27">
        <f t="shared" si="3"/>
        <v>0</v>
      </c>
      <c r="AG16" s="27"/>
      <c r="AH16" s="27">
        <f t="shared" si="4"/>
        <v>0</v>
      </c>
      <c r="AI16" s="27"/>
      <c r="AJ16" s="27">
        <f t="shared" si="5"/>
        <v>0</v>
      </c>
      <c r="AK16" s="27"/>
      <c r="AL16" s="27">
        <f t="shared" si="6"/>
        <v>0</v>
      </c>
      <c r="AM16" s="27"/>
      <c r="AN16" s="27">
        <f t="shared" si="7"/>
        <v>0</v>
      </c>
      <c r="AO16" s="27"/>
      <c r="AP16" s="27">
        <f t="shared" si="8"/>
        <v>0</v>
      </c>
      <c r="AQ16" s="27"/>
      <c r="AR16" s="9">
        <f t="shared" si="9"/>
        <v>0</v>
      </c>
      <c r="AT16" s="10">
        <v>0</v>
      </c>
      <c r="AU16" s="10"/>
    </row>
    <row r="17" spans="1:47" ht="16.5" customHeight="1" x14ac:dyDescent="0.25">
      <c r="A17" s="7">
        <v>0</v>
      </c>
      <c r="B17" s="7">
        <v>1</v>
      </c>
      <c r="C17" s="7">
        <v>1</v>
      </c>
      <c r="D17" s="33">
        <v>1</v>
      </c>
      <c r="E17" s="33"/>
      <c r="F17" s="33">
        <v>0</v>
      </c>
      <c r="G17" s="33"/>
      <c r="H17" s="10" t="s">
        <v>13</v>
      </c>
      <c r="I17" s="10"/>
      <c r="J17" s="10" t="s">
        <v>13</v>
      </c>
      <c r="K17" s="10"/>
      <c r="L17" s="10" t="s">
        <v>13</v>
      </c>
      <c r="M17" s="10"/>
      <c r="N17" s="5">
        <v>3</v>
      </c>
      <c r="O17" s="5">
        <v>3</v>
      </c>
      <c r="P17" s="6">
        <f t="shared" si="0"/>
        <v>6</v>
      </c>
      <c r="Q17" s="10">
        <v>1</v>
      </c>
      <c r="R17" s="10"/>
      <c r="S17" s="10">
        <v>1</v>
      </c>
      <c r="T17" s="10"/>
      <c r="U17" s="10">
        <v>0</v>
      </c>
      <c r="V17" s="10"/>
      <c r="W17" s="8">
        <v>1</v>
      </c>
      <c r="X17" s="8">
        <v>0</v>
      </c>
      <c r="Y17" s="8">
        <v>0</v>
      </c>
      <c r="Z17" s="8">
        <v>0</v>
      </c>
      <c r="AA17" s="8">
        <v>1</v>
      </c>
      <c r="AB17" s="27">
        <f t="shared" si="1"/>
        <v>0</v>
      </c>
      <c r="AC17" s="27"/>
      <c r="AD17" s="27">
        <f t="shared" si="2"/>
        <v>0</v>
      </c>
      <c r="AE17" s="27"/>
      <c r="AF17" s="27">
        <f t="shared" si="3"/>
        <v>0</v>
      </c>
      <c r="AG17" s="27"/>
      <c r="AH17" s="27">
        <f t="shared" si="4"/>
        <v>1</v>
      </c>
      <c r="AI17" s="27"/>
      <c r="AJ17" s="27">
        <f t="shared" si="5"/>
        <v>0</v>
      </c>
      <c r="AK17" s="27"/>
      <c r="AL17" s="27">
        <f t="shared" si="6"/>
        <v>0</v>
      </c>
      <c r="AM17" s="27"/>
      <c r="AN17" s="27">
        <f t="shared" si="7"/>
        <v>0</v>
      </c>
      <c r="AO17" s="27"/>
      <c r="AP17" s="27">
        <f t="shared" si="8"/>
        <v>0</v>
      </c>
      <c r="AQ17" s="27"/>
      <c r="AR17" s="9">
        <f t="shared" si="9"/>
        <v>1</v>
      </c>
      <c r="AT17" s="10">
        <v>1</v>
      </c>
      <c r="AU17" s="10"/>
    </row>
    <row r="18" spans="1:47" ht="16.5" customHeight="1" x14ac:dyDescent="0.25">
      <c r="A18" s="7">
        <v>0</v>
      </c>
      <c r="B18" s="7">
        <v>1</v>
      </c>
      <c r="C18" s="7">
        <v>1</v>
      </c>
      <c r="D18" s="33">
        <v>1</v>
      </c>
      <c r="E18" s="33"/>
      <c r="F18" s="33">
        <v>1</v>
      </c>
      <c r="G18" s="33"/>
      <c r="H18" s="10" t="s">
        <v>13</v>
      </c>
      <c r="I18" s="10"/>
      <c r="J18" s="10" t="s">
        <v>13</v>
      </c>
      <c r="K18" s="10"/>
      <c r="L18" s="10" t="s">
        <v>13</v>
      </c>
      <c r="M18" s="10"/>
      <c r="N18" s="5">
        <v>4</v>
      </c>
      <c r="O18" s="5">
        <v>3</v>
      </c>
      <c r="P18" s="6">
        <f t="shared" si="0"/>
        <v>7</v>
      </c>
      <c r="Q18" s="10">
        <v>1</v>
      </c>
      <c r="R18" s="10"/>
      <c r="S18" s="10">
        <v>1</v>
      </c>
      <c r="T18" s="10"/>
      <c r="U18" s="10">
        <v>1</v>
      </c>
      <c r="V18" s="10"/>
      <c r="W18" s="8">
        <v>1</v>
      </c>
      <c r="X18" s="8">
        <v>0</v>
      </c>
      <c r="Y18" s="8">
        <v>0</v>
      </c>
      <c r="Z18" s="8">
        <v>0</v>
      </c>
      <c r="AA18" s="8">
        <v>0</v>
      </c>
      <c r="AB18" s="27">
        <f t="shared" si="1"/>
        <v>0</v>
      </c>
      <c r="AC18" s="27"/>
      <c r="AD18" s="27">
        <f t="shared" si="2"/>
        <v>0</v>
      </c>
      <c r="AE18" s="27"/>
      <c r="AF18" s="27">
        <f t="shared" si="3"/>
        <v>0</v>
      </c>
      <c r="AG18" s="27"/>
      <c r="AH18" s="27">
        <f t="shared" si="4"/>
        <v>1</v>
      </c>
      <c r="AI18" s="27"/>
      <c r="AJ18" s="27">
        <f t="shared" si="5"/>
        <v>0</v>
      </c>
      <c r="AK18" s="27"/>
      <c r="AL18" s="27">
        <f t="shared" si="6"/>
        <v>0</v>
      </c>
      <c r="AM18" s="27"/>
      <c r="AN18" s="27">
        <f t="shared" si="7"/>
        <v>0</v>
      </c>
      <c r="AO18" s="27"/>
      <c r="AP18" s="27">
        <f t="shared" si="8"/>
        <v>0</v>
      </c>
      <c r="AQ18" s="27"/>
      <c r="AR18" s="9">
        <f t="shared" si="9"/>
        <v>1</v>
      </c>
      <c r="AT18" s="10">
        <v>1</v>
      </c>
      <c r="AU18" s="10"/>
    </row>
    <row r="19" spans="1:47" ht="15.75" x14ac:dyDescent="0.25">
      <c r="A19" s="7">
        <v>1</v>
      </c>
      <c r="B19" s="7">
        <v>0</v>
      </c>
      <c r="C19" s="7">
        <v>0</v>
      </c>
      <c r="D19" s="33">
        <v>0</v>
      </c>
      <c r="E19" s="33"/>
      <c r="F19" s="33">
        <v>0</v>
      </c>
      <c r="G19" s="33"/>
      <c r="H19" s="10" t="s">
        <v>13</v>
      </c>
      <c r="I19" s="10"/>
      <c r="J19" s="10" t="s">
        <v>13</v>
      </c>
      <c r="K19" s="10"/>
      <c r="L19" s="10" t="s">
        <v>13</v>
      </c>
      <c r="M19" s="10"/>
      <c r="N19" s="5">
        <v>1</v>
      </c>
      <c r="O19" s="5">
        <v>4</v>
      </c>
      <c r="P19" s="6">
        <f t="shared" si="0"/>
        <v>5</v>
      </c>
      <c r="Q19" s="10">
        <v>1</v>
      </c>
      <c r="R19" s="10"/>
      <c r="S19" s="10">
        <v>0</v>
      </c>
      <c r="T19" s="10"/>
      <c r="U19" s="10">
        <v>1</v>
      </c>
      <c r="V19" s="10"/>
      <c r="W19" s="8">
        <v>0</v>
      </c>
      <c r="X19" s="8">
        <v>1</v>
      </c>
      <c r="Y19" s="8">
        <v>1</v>
      </c>
      <c r="Z19" s="8">
        <v>1</v>
      </c>
      <c r="AA19" s="8">
        <v>1</v>
      </c>
      <c r="AB19" s="27">
        <f t="shared" si="1"/>
        <v>0</v>
      </c>
      <c r="AC19" s="27"/>
      <c r="AD19" s="27">
        <f t="shared" si="2"/>
        <v>0</v>
      </c>
      <c r="AE19" s="27"/>
      <c r="AF19" s="27">
        <f t="shared" si="3"/>
        <v>0</v>
      </c>
      <c r="AG19" s="27"/>
      <c r="AH19" s="27">
        <f t="shared" si="4"/>
        <v>0</v>
      </c>
      <c r="AI19" s="27"/>
      <c r="AJ19" s="27">
        <f t="shared" si="5"/>
        <v>0</v>
      </c>
      <c r="AK19" s="27"/>
      <c r="AL19" s="27">
        <f t="shared" si="6"/>
        <v>0</v>
      </c>
      <c r="AM19" s="27"/>
      <c r="AN19" s="27">
        <f t="shared" si="7"/>
        <v>0</v>
      </c>
      <c r="AO19" s="27"/>
      <c r="AP19" s="27">
        <f t="shared" si="8"/>
        <v>0</v>
      </c>
      <c r="AQ19" s="27"/>
      <c r="AR19" s="9">
        <f t="shared" si="9"/>
        <v>0</v>
      </c>
      <c r="AT19" s="10">
        <v>0</v>
      </c>
      <c r="AU19" s="10"/>
    </row>
    <row r="20" spans="1:47" ht="16.5" customHeight="1" x14ac:dyDescent="0.25">
      <c r="A20" s="7">
        <v>1</v>
      </c>
      <c r="B20" s="7">
        <v>0</v>
      </c>
      <c r="C20" s="7">
        <v>0</v>
      </c>
      <c r="D20" s="33">
        <v>0</v>
      </c>
      <c r="E20" s="33"/>
      <c r="F20" s="33">
        <v>1</v>
      </c>
      <c r="G20" s="33"/>
      <c r="H20" s="10" t="s">
        <v>13</v>
      </c>
      <c r="I20" s="10"/>
      <c r="J20" s="10" t="s">
        <v>13</v>
      </c>
      <c r="K20" s="10"/>
      <c r="L20" s="10" t="s">
        <v>13</v>
      </c>
      <c r="M20" s="10"/>
      <c r="N20" s="5">
        <v>2</v>
      </c>
      <c r="O20" s="5">
        <v>4</v>
      </c>
      <c r="P20" s="6">
        <f t="shared" si="0"/>
        <v>6</v>
      </c>
      <c r="Q20" s="10">
        <v>1</v>
      </c>
      <c r="R20" s="10"/>
      <c r="S20" s="10">
        <v>1</v>
      </c>
      <c r="T20" s="10"/>
      <c r="U20" s="10">
        <v>0</v>
      </c>
      <c r="V20" s="10"/>
      <c r="W20" s="8">
        <v>0</v>
      </c>
      <c r="X20" s="8">
        <v>1</v>
      </c>
      <c r="Y20" s="8">
        <v>1</v>
      </c>
      <c r="Z20" s="8">
        <v>1</v>
      </c>
      <c r="AA20" s="8">
        <v>0</v>
      </c>
      <c r="AB20" s="27">
        <f t="shared" si="1"/>
        <v>0</v>
      </c>
      <c r="AC20" s="27"/>
      <c r="AD20" s="27">
        <f t="shared" si="2"/>
        <v>0</v>
      </c>
      <c r="AE20" s="27"/>
      <c r="AF20" s="27">
        <f t="shared" si="3"/>
        <v>0</v>
      </c>
      <c r="AG20" s="27"/>
      <c r="AH20" s="27">
        <f t="shared" si="4"/>
        <v>0</v>
      </c>
      <c r="AI20" s="27"/>
      <c r="AJ20" s="27">
        <f t="shared" si="5"/>
        <v>1</v>
      </c>
      <c r="AK20" s="27"/>
      <c r="AL20" s="27">
        <f t="shared" si="6"/>
        <v>0</v>
      </c>
      <c r="AM20" s="27"/>
      <c r="AN20" s="27">
        <f t="shared" si="7"/>
        <v>0</v>
      </c>
      <c r="AO20" s="27"/>
      <c r="AP20" s="27">
        <f t="shared" si="8"/>
        <v>0</v>
      </c>
      <c r="AQ20" s="27"/>
      <c r="AR20" s="9">
        <f t="shared" si="9"/>
        <v>1</v>
      </c>
      <c r="AT20" s="10">
        <v>1</v>
      </c>
      <c r="AU20" s="10"/>
    </row>
    <row r="21" spans="1:47" ht="16.5" customHeight="1" x14ac:dyDescent="0.25">
      <c r="A21" s="7">
        <v>1</v>
      </c>
      <c r="B21" s="7">
        <v>0</v>
      </c>
      <c r="C21" s="7">
        <v>0</v>
      </c>
      <c r="D21" s="33">
        <v>1</v>
      </c>
      <c r="E21" s="33"/>
      <c r="F21" s="33">
        <v>0</v>
      </c>
      <c r="G21" s="33"/>
      <c r="H21" s="10" t="s">
        <v>13</v>
      </c>
      <c r="I21" s="10"/>
      <c r="J21" s="10" t="s">
        <v>13</v>
      </c>
      <c r="K21" s="10"/>
      <c r="L21" s="10" t="s">
        <v>13</v>
      </c>
      <c r="M21" s="10"/>
      <c r="N21" s="5">
        <v>3</v>
      </c>
      <c r="O21" s="5">
        <v>4</v>
      </c>
      <c r="P21" s="6">
        <f t="shared" si="0"/>
        <v>7</v>
      </c>
      <c r="Q21" s="10">
        <v>1</v>
      </c>
      <c r="R21" s="10"/>
      <c r="S21" s="10">
        <v>1</v>
      </c>
      <c r="T21" s="10"/>
      <c r="U21" s="10">
        <v>1</v>
      </c>
      <c r="V21" s="10"/>
      <c r="W21" s="8">
        <v>0</v>
      </c>
      <c r="X21" s="8">
        <v>1</v>
      </c>
      <c r="Y21" s="8">
        <v>1</v>
      </c>
      <c r="Z21" s="8">
        <v>0</v>
      </c>
      <c r="AA21" s="8">
        <v>1</v>
      </c>
      <c r="AB21" s="27">
        <f t="shared" si="1"/>
        <v>0</v>
      </c>
      <c r="AC21" s="27"/>
      <c r="AD21" s="27">
        <f t="shared" si="2"/>
        <v>0</v>
      </c>
      <c r="AE21" s="27"/>
      <c r="AF21" s="27">
        <f t="shared" si="3"/>
        <v>0</v>
      </c>
      <c r="AG21" s="27"/>
      <c r="AH21" s="27">
        <f t="shared" si="4"/>
        <v>0</v>
      </c>
      <c r="AI21" s="27"/>
      <c r="AJ21" s="27">
        <f t="shared" si="5"/>
        <v>1</v>
      </c>
      <c r="AK21" s="27"/>
      <c r="AL21" s="27">
        <f t="shared" si="6"/>
        <v>0</v>
      </c>
      <c r="AM21" s="27"/>
      <c r="AN21" s="27">
        <f t="shared" si="7"/>
        <v>0</v>
      </c>
      <c r="AO21" s="27"/>
      <c r="AP21" s="27">
        <f t="shared" si="8"/>
        <v>0</v>
      </c>
      <c r="AQ21" s="27"/>
      <c r="AR21" s="9">
        <f t="shared" si="9"/>
        <v>1</v>
      </c>
      <c r="AT21" s="10">
        <v>1</v>
      </c>
      <c r="AU21" s="10"/>
    </row>
    <row r="22" spans="1:47" ht="15.75" x14ac:dyDescent="0.25">
      <c r="A22" s="7">
        <v>1</v>
      </c>
      <c r="B22" s="7">
        <v>0</v>
      </c>
      <c r="C22" s="7">
        <v>0</v>
      </c>
      <c r="D22" s="33">
        <v>1</v>
      </c>
      <c r="E22" s="33"/>
      <c r="F22" s="33">
        <v>1</v>
      </c>
      <c r="G22" s="33"/>
      <c r="H22" s="10" t="s">
        <v>13</v>
      </c>
      <c r="I22" s="10"/>
      <c r="J22" s="10" t="s">
        <v>13</v>
      </c>
      <c r="K22" s="10"/>
      <c r="L22" s="10" t="s">
        <v>13</v>
      </c>
      <c r="M22" s="10"/>
      <c r="N22" s="5">
        <v>4</v>
      </c>
      <c r="O22" s="5">
        <v>4</v>
      </c>
      <c r="P22" s="6">
        <f>N22+O22-8</f>
        <v>0</v>
      </c>
      <c r="Q22" s="10">
        <v>0</v>
      </c>
      <c r="R22" s="10"/>
      <c r="S22" s="10">
        <v>0</v>
      </c>
      <c r="T22" s="10"/>
      <c r="U22" s="10">
        <v>0</v>
      </c>
      <c r="V22" s="10"/>
      <c r="W22" s="8">
        <v>0</v>
      </c>
      <c r="X22" s="8">
        <v>1</v>
      </c>
      <c r="Y22" s="8">
        <v>1</v>
      </c>
      <c r="Z22" s="8">
        <v>0</v>
      </c>
      <c r="AA22" s="8">
        <v>0</v>
      </c>
      <c r="AB22" s="27">
        <f t="shared" si="1"/>
        <v>0</v>
      </c>
      <c r="AC22" s="27"/>
      <c r="AD22" s="27">
        <f t="shared" si="2"/>
        <v>0</v>
      </c>
      <c r="AE22" s="27"/>
      <c r="AF22" s="27">
        <f t="shared" si="3"/>
        <v>0</v>
      </c>
      <c r="AG22" s="27"/>
      <c r="AH22" s="27">
        <f t="shared" si="4"/>
        <v>0</v>
      </c>
      <c r="AI22" s="27"/>
      <c r="AJ22" s="27">
        <f t="shared" si="5"/>
        <v>0</v>
      </c>
      <c r="AK22" s="27"/>
      <c r="AL22" s="27">
        <f t="shared" si="6"/>
        <v>0</v>
      </c>
      <c r="AM22" s="27"/>
      <c r="AN22" s="27">
        <f t="shared" si="7"/>
        <v>0</v>
      </c>
      <c r="AO22" s="27"/>
      <c r="AP22" s="27">
        <f t="shared" si="8"/>
        <v>0</v>
      </c>
      <c r="AQ22" s="27"/>
      <c r="AR22" s="9">
        <f t="shared" si="9"/>
        <v>0</v>
      </c>
      <c r="AT22" s="10">
        <v>0</v>
      </c>
      <c r="AU22" s="10"/>
    </row>
    <row r="23" spans="1:47" ht="15.75" x14ac:dyDescent="0.25">
      <c r="A23" s="7">
        <v>1</v>
      </c>
      <c r="B23" s="7">
        <v>0</v>
      </c>
      <c r="C23" s="7">
        <v>1</v>
      </c>
      <c r="D23" s="33">
        <v>0</v>
      </c>
      <c r="E23" s="33"/>
      <c r="F23" s="33">
        <v>0</v>
      </c>
      <c r="G23" s="33"/>
      <c r="H23" s="10" t="s">
        <v>13</v>
      </c>
      <c r="I23" s="10"/>
      <c r="J23" s="10" t="s">
        <v>13</v>
      </c>
      <c r="K23" s="10"/>
      <c r="L23" s="10" t="s">
        <v>13</v>
      </c>
      <c r="M23" s="10"/>
      <c r="N23" s="5">
        <v>1</v>
      </c>
      <c r="O23" s="5">
        <v>5</v>
      </c>
      <c r="P23" s="6">
        <f t="shared" si="0"/>
        <v>6</v>
      </c>
      <c r="Q23" s="10">
        <v>1</v>
      </c>
      <c r="R23" s="10"/>
      <c r="S23" s="10">
        <v>1</v>
      </c>
      <c r="T23" s="10"/>
      <c r="U23" s="10">
        <v>0</v>
      </c>
      <c r="V23" s="10"/>
      <c r="W23" s="8">
        <v>0</v>
      </c>
      <c r="X23" s="8">
        <v>1</v>
      </c>
      <c r="Y23" s="8">
        <v>0</v>
      </c>
      <c r="Z23" s="8">
        <v>1</v>
      </c>
      <c r="AA23" s="8">
        <v>1</v>
      </c>
      <c r="AB23" s="27">
        <f t="shared" si="1"/>
        <v>0</v>
      </c>
      <c r="AC23" s="27"/>
      <c r="AD23" s="27">
        <f t="shared" si="2"/>
        <v>0</v>
      </c>
      <c r="AE23" s="27"/>
      <c r="AF23" s="27">
        <f t="shared" si="3"/>
        <v>0</v>
      </c>
      <c r="AG23" s="27"/>
      <c r="AH23" s="27">
        <f t="shared" si="4"/>
        <v>0</v>
      </c>
      <c r="AI23" s="27"/>
      <c r="AJ23" s="27">
        <f t="shared" si="5"/>
        <v>0</v>
      </c>
      <c r="AK23" s="27"/>
      <c r="AL23" s="27">
        <f t="shared" si="6"/>
        <v>1</v>
      </c>
      <c r="AM23" s="27"/>
      <c r="AN23" s="27">
        <f t="shared" si="7"/>
        <v>0</v>
      </c>
      <c r="AO23" s="27"/>
      <c r="AP23" s="27">
        <f t="shared" si="8"/>
        <v>0</v>
      </c>
      <c r="AQ23" s="27"/>
      <c r="AR23" s="9">
        <f t="shared" si="9"/>
        <v>1</v>
      </c>
      <c r="AT23" s="10">
        <v>1</v>
      </c>
      <c r="AU23" s="10"/>
    </row>
    <row r="24" spans="1:47" ht="15.75" x14ac:dyDescent="0.25">
      <c r="A24" s="7">
        <v>1</v>
      </c>
      <c r="B24" s="7">
        <v>0</v>
      </c>
      <c r="C24" s="7">
        <v>1</v>
      </c>
      <c r="D24" s="33">
        <v>0</v>
      </c>
      <c r="E24" s="33"/>
      <c r="F24" s="33">
        <v>1</v>
      </c>
      <c r="G24" s="33"/>
      <c r="H24" s="10" t="s">
        <v>13</v>
      </c>
      <c r="I24" s="10"/>
      <c r="J24" s="10" t="s">
        <v>13</v>
      </c>
      <c r="K24" s="10"/>
      <c r="L24" s="10" t="s">
        <v>13</v>
      </c>
      <c r="M24" s="10"/>
      <c r="N24" s="5">
        <v>2</v>
      </c>
      <c r="O24" s="5">
        <v>5</v>
      </c>
      <c r="P24" s="6">
        <f t="shared" si="0"/>
        <v>7</v>
      </c>
      <c r="Q24" s="10">
        <v>1</v>
      </c>
      <c r="R24" s="10"/>
      <c r="S24" s="10">
        <v>1</v>
      </c>
      <c r="T24" s="10"/>
      <c r="U24" s="10">
        <v>1</v>
      </c>
      <c r="V24" s="10"/>
      <c r="W24" s="8">
        <v>0</v>
      </c>
      <c r="X24" s="8">
        <v>1</v>
      </c>
      <c r="Y24" s="8">
        <v>0</v>
      </c>
      <c r="Z24" s="8">
        <v>1</v>
      </c>
      <c r="AA24" s="8">
        <v>0</v>
      </c>
      <c r="AB24" s="27">
        <f t="shared" si="1"/>
        <v>0</v>
      </c>
      <c r="AC24" s="27"/>
      <c r="AD24" s="27">
        <f t="shared" si="2"/>
        <v>0</v>
      </c>
      <c r="AE24" s="27"/>
      <c r="AF24" s="27">
        <f t="shared" si="3"/>
        <v>0</v>
      </c>
      <c r="AG24" s="27"/>
      <c r="AH24" s="27">
        <f t="shared" si="4"/>
        <v>0</v>
      </c>
      <c r="AI24" s="27"/>
      <c r="AJ24" s="27">
        <f t="shared" si="5"/>
        <v>0</v>
      </c>
      <c r="AK24" s="27"/>
      <c r="AL24" s="27">
        <f t="shared" si="6"/>
        <v>1</v>
      </c>
      <c r="AM24" s="27"/>
      <c r="AN24" s="27">
        <f t="shared" si="7"/>
        <v>0</v>
      </c>
      <c r="AO24" s="27"/>
      <c r="AP24" s="27">
        <f t="shared" si="8"/>
        <v>0</v>
      </c>
      <c r="AQ24" s="27"/>
      <c r="AR24" s="9">
        <f t="shared" si="9"/>
        <v>1</v>
      </c>
      <c r="AT24" s="10">
        <v>1</v>
      </c>
      <c r="AU24" s="10"/>
    </row>
    <row r="25" spans="1:47" ht="15.75" x14ac:dyDescent="0.25">
      <c r="A25" s="7">
        <v>1</v>
      </c>
      <c r="B25" s="7">
        <v>0</v>
      </c>
      <c r="C25" s="7">
        <v>1</v>
      </c>
      <c r="D25" s="33">
        <v>1</v>
      </c>
      <c r="E25" s="33"/>
      <c r="F25" s="33">
        <v>0</v>
      </c>
      <c r="G25" s="33"/>
      <c r="H25" s="10" t="s">
        <v>13</v>
      </c>
      <c r="I25" s="10"/>
      <c r="J25" s="10" t="s">
        <v>13</v>
      </c>
      <c r="K25" s="10"/>
      <c r="L25" s="10" t="s">
        <v>13</v>
      </c>
      <c r="M25" s="10"/>
      <c r="N25" s="5">
        <v>3</v>
      </c>
      <c r="O25" s="5">
        <v>5</v>
      </c>
      <c r="P25" s="6">
        <f>N25+O25-8</f>
        <v>0</v>
      </c>
      <c r="Q25" s="10">
        <v>0</v>
      </c>
      <c r="R25" s="10"/>
      <c r="S25" s="10">
        <v>0</v>
      </c>
      <c r="T25" s="10"/>
      <c r="U25" s="10">
        <v>0</v>
      </c>
      <c r="V25" s="10"/>
      <c r="W25" s="8">
        <v>0</v>
      </c>
      <c r="X25" s="8">
        <v>1</v>
      </c>
      <c r="Y25" s="8">
        <v>0</v>
      </c>
      <c r="Z25" s="8">
        <v>0</v>
      </c>
      <c r="AA25" s="8">
        <v>1</v>
      </c>
      <c r="AB25" s="27">
        <f t="shared" si="1"/>
        <v>0</v>
      </c>
      <c r="AC25" s="27"/>
      <c r="AD25" s="27">
        <f t="shared" si="2"/>
        <v>0</v>
      </c>
      <c r="AE25" s="27"/>
      <c r="AF25" s="27">
        <f t="shared" si="3"/>
        <v>0</v>
      </c>
      <c r="AG25" s="27"/>
      <c r="AH25" s="27">
        <f t="shared" si="4"/>
        <v>0</v>
      </c>
      <c r="AI25" s="27"/>
      <c r="AJ25" s="27">
        <f t="shared" si="5"/>
        <v>0</v>
      </c>
      <c r="AK25" s="27"/>
      <c r="AL25" s="27">
        <f t="shared" si="6"/>
        <v>0</v>
      </c>
      <c r="AM25" s="27"/>
      <c r="AN25" s="27">
        <f t="shared" si="7"/>
        <v>0</v>
      </c>
      <c r="AO25" s="27"/>
      <c r="AP25" s="27">
        <f t="shared" si="8"/>
        <v>0</v>
      </c>
      <c r="AQ25" s="27"/>
      <c r="AR25" s="9">
        <f t="shared" si="9"/>
        <v>0</v>
      </c>
      <c r="AT25" s="10">
        <v>0</v>
      </c>
      <c r="AU25" s="10"/>
    </row>
    <row r="26" spans="1:47" ht="15.75" x14ac:dyDescent="0.25">
      <c r="A26" s="7">
        <v>1</v>
      </c>
      <c r="B26" s="7">
        <v>0</v>
      </c>
      <c r="C26" s="7">
        <v>1</v>
      </c>
      <c r="D26" s="33">
        <v>1</v>
      </c>
      <c r="E26" s="33"/>
      <c r="F26" s="33">
        <v>1</v>
      </c>
      <c r="G26" s="33"/>
      <c r="H26" s="10" t="s">
        <v>13</v>
      </c>
      <c r="I26" s="10"/>
      <c r="J26" s="10" t="s">
        <v>13</v>
      </c>
      <c r="K26" s="10"/>
      <c r="L26" s="10" t="s">
        <v>13</v>
      </c>
      <c r="M26" s="10"/>
      <c r="N26" s="5">
        <v>4</v>
      </c>
      <c r="O26" s="5">
        <v>5</v>
      </c>
      <c r="P26" s="6">
        <f>N26+O26-8</f>
        <v>1</v>
      </c>
      <c r="Q26" s="10">
        <v>0</v>
      </c>
      <c r="R26" s="10"/>
      <c r="S26" s="10">
        <v>0</v>
      </c>
      <c r="T26" s="10"/>
      <c r="U26" s="10">
        <v>1</v>
      </c>
      <c r="V26" s="10"/>
      <c r="W26" s="8">
        <v>0</v>
      </c>
      <c r="X26" s="8">
        <v>1</v>
      </c>
      <c r="Y26" s="8">
        <v>0</v>
      </c>
      <c r="Z26" s="8">
        <v>0</v>
      </c>
      <c r="AA26" s="8">
        <v>0</v>
      </c>
      <c r="AB26" s="27">
        <f t="shared" si="1"/>
        <v>0</v>
      </c>
      <c r="AC26" s="27"/>
      <c r="AD26" s="27">
        <f t="shared" si="2"/>
        <v>0</v>
      </c>
      <c r="AE26" s="27"/>
      <c r="AF26" s="27">
        <f t="shared" si="3"/>
        <v>0</v>
      </c>
      <c r="AG26" s="27"/>
      <c r="AH26" s="27">
        <f t="shared" si="4"/>
        <v>0</v>
      </c>
      <c r="AI26" s="27"/>
      <c r="AJ26" s="27">
        <f t="shared" si="5"/>
        <v>0</v>
      </c>
      <c r="AK26" s="27"/>
      <c r="AL26" s="27">
        <f t="shared" si="6"/>
        <v>0</v>
      </c>
      <c r="AM26" s="27"/>
      <c r="AN26" s="27">
        <f t="shared" si="7"/>
        <v>0</v>
      </c>
      <c r="AO26" s="27"/>
      <c r="AP26" s="27">
        <f t="shared" si="8"/>
        <v>0</v>
      </c>
      <c r="AQ26" s="27"/>
      <c r="AR26" s="9">
        <f t="shared" si="9"/>
        <v>0</v>
      </c>
      <c r="AT26" s="10">
        <v>0</v>
      </c>
      <c r="AU26" s="10"/>
    </row>
    <row r="27" spans="1:47" ht="15.75" x14ac:dyDescent="0.25">
      <c r="A27" s="7">
        <v>1</v>
      </c>
      <c r="B27" s="7">
        <v>1</v>
      </c>
      <c r="C27" s="7">
        <v>0</v>
      </c>
      <c r="D27" s="33">
        <v>0</v>
      </c>
      <c r="E27" s="33"/>
      <c r="F27" s="33">
        <v>0</v>
      </c>
      <c r="G27" s="33"/>
      <c r="H27" s="10" t="s">
        <v>13</v>
      </c>
      <c r="I27" s="10"/>
      <c r="J27" s="10" t="s">
        <v>13</v>
      </c>
      <c r="K27" s="10"/>
      <c r="L27" s="10" t="s">
        <v>13</v>
      </c>
      <c r="M27" s="10"/>
      <c r="N27" s="5">
        <v>1</v>
      </c>
      <c r="O27" s="5">
        <v>6</v>
      </c>
      <c r="P27" s="6">
        <f>N27+O27</f>
        <v>7</v>
      </c>
      <c r="Q27" s="10">
        <v>1</v>
      </c>
      <c r="R27" s="10"/>
      <c r="S27" s="10">
        <v>1</v>
      </c>
      <c r="T27" s="10"/>
      <c r="U27" s="10">
        <v>1</v>
      </c>
      <c r="V27" s="10"/>
      <c r="W27" s="8">
        <v>0</v>
      </c>
      <c r="X27" s="8">
        <v>0</v>
      </c>
      <c r="Y27" s="8">
        <v>1</v>
      </c>
      <c r="Z27" s="8">
        <v>1</v>
      </c>
      <c r="AA27" s="8">
        <v>1</v>
      </c>
      <c r="AB27" s="27">
        <f t="shared" si="1"/>
        <v>0</v>
      </c>
      <c r="AC27" s="27"/>
      <c r="AD27" s="27">
        <f t="shared" si="2"/>
        <v>0</v>
      </c>
      <c r="AE27" s="27"/>
      <c r="AF27" s="27">
        <f t="shared" si="3"/>
        <v>0</v>
      </c>
      <c r="AG27" s="27"/>
      <c r="AH27" s="27">
        <f t="shared" si="4"/>
        <v>0</v>
      </c>
      <c r="AI27" s="27"/>
      <c r="AJ27" s="27">
        <f t="shared" si="5"/>
        <v>0</v>
      </c>
      <c r="AK27" s="27"/>
      <c r="AL27" s="27">
        <f t="shared" si="6"/>
        <v>0</v>
      </c>
      <c r="AM27" s="27"/>
      <c r="AN27" s="27">
        <f t="shared" si="7"/>
        <v>1</v>
      </c>
      <c r="AO27" s="27"/>
      <c r="AP27" s="27">
        <f t="shared" si="8"/>
        <v>0</v>
      </c>
      <c r="AQ27" s="27"/>
      <c r="AR27" s="9">
        <f t="shared" si="9"/>
        <v>1</v>
      </c>
      <c r="AT27" s="10">
        <v>1</v>
      </c>
      <c r="AU27" s="10"/>
    </row>
    <row r="28" spans="1:47" ht="15.75" x14ac:dyDescent="0.25">
      <c r="A28" s="7">
        <v>1</v>
      </c>
      <c r="B28" s="7">
        <v>1</v>
      </c>
      <c r="C28" s="7">
        <v>0</v>
      </c>
      <c r="D28" s="33">
        <v>0</v>
      </c>
      <c r="E28" s="33"/>
      <c r="F28" s="33">
        <v>1</v>
      </c>
      <c r="G28" s="33"/>
      <c r="H28" s="10" t="s">
        <v>13</v>
      </c>
      <c r="I28" s="10"/>
      <c r="J28" s="10" t="s">
        <v>13</v>
      </c>
      <c r="K28" s="10"/>
      <c r="L28" s="10" t="s">
        <v>13</v>
      </c>
      <c r="M28" s="10"/>
      <c r="N28" s="5">
        <v>2</v>
      </c>
      <c r="O28" s="5">
        <v>6</v>
      </c>
      <c r="P28" s="6">
        <f t="shared" ref="P28:P34" si="10">N28+O28-8</f>
        <v>0</v>
      </c>
      <c r="Q28" s="10">
        <v>0</v>
      </c>
      <c r="R28" s="10"/>
      <c r="S28" s="10">
        <v>0</v>
      </c>
      <c r="T28" s="10"/>
      <c r="U28" s="10">
        <v>0</v>
      </c>
      <c r="V28" s="10"/>
      <c r="W28" s="8">
        <v>0</v>
      </c>
      <c r="X28" s="8">
        <v>0</v>
      </c>
      <c r="Y28" s="8">
        <v>1</v>
      </c>
      <c r="Z28" s="8">
        <v>1</v>
      </c>
      <c r="AA28" s="8">
        <v>0</v>
      </c>
      <c r="AB28" s="27">
        <f t="shared" si="1"/>
        <v>0</v>
      </c>
      <c r="AC28" s="27"/>
      <c r="AD28" s="27">
        <f t="shared" si="2"/>
        <v>0</v>
      </c>
      <c r="AE28" s="27"/>
      <c r="AF28" s="27">
        <f t="shared" si="3"/>
        <v>0</v>
      </c>
      <c r="AG28" s="27"/>
      <c r="AH28" s="27">
        <f t="shared" si="4"/>
        <v>0</v>
      </c>
      <c r="AI28" s="27"/>
      <c r="AJ28" s="27">
        <f t="shared" si="5"/>
        <v>0</v>
      </c>
      <c r="AK28" s="27"/>
      <c r="AL28" s="27">
        <f t="shared" si="6"/>
        <v>0</v>
      </c>
      <c r="AM28" s="27"/>
      <c r="AN28" s="27">
        <f t="shared" si="7"/>
        <v>0</v>
      </c>
      <c r="AO28" s="27"/>
      <c r="AP28" s="27">
        <f t="shared" si="8"/>
        <v>0</v>
      </c>
      <c r="AQ28" s="27"/>
      <c r="AR28" s="9">
        <f t="shared" si="9"/>
        <v>0</v>
      </c>
      <c r="AT28" s="10">
        <v>0</v>
      </c>
      <c r="AU28" s="10"/>
    </row>
    <row r="29" spans="1:47" ht="15.75" x14ac:dyDescent="0.25">
      <c r="A29" s="7">
        <v>1</v>
      </c>
      <c r="B29" s="7">
        <v>1</v>
      </c>
      <c r="C29" s="7">
        <v>0</v>
      </c>
      <c r="D29" s="33">
        <v>1</v>
      </c>
      <c r="E29" s="33"/>
      <c r="F29" s="33">
        <v>0</v>
      </c>
      <c r="G29" s="33"/>
      <c r="H29" s="10" t="s">
        <v>13</v>
      </c>
      <c r="I29" s="10"/>
      <c r="J29" s="10" t="s">
        <v>13</v>
      </c>
      <c r="K29" s="10"/>
      <c r="L29" s="10" t="s">
        <v>13</v>
      </c>
      <c r="M29" s="10"/>
      <c r="N29" s="5">
        <v>3</v>
      </c>
      <c r="O29" s="5">
        <v>6</v>
      </c>
      <c r="P29" s="6">
        <f t="shared" si="10"/>
        <v>1</v>
      </c>
      <c r="Q29" s="10">
        <v>0</v>
      </c>
      <c r="R29" s="10"/>
      <c r="S29" s="10">
        <v>0</v>
      </c>
      <c r="T29" s="10"/>
      <c r="U29" s="10">
        <v>1</v>
      </c>
      <c r="V29" s="10"/>
      <c r="W29" s="8">
        <v>0</v>
      </c>
      <c r="X29" s="8">
        <v>0</v>
      </c>
      <c r="Y29" s="8">
        <v>1</v>
      </c>
      <c r="Z29" s="8">
        <v>0</v>
      </c>
      <c r="AA29" s="8">
        <v>1</v>
      </c>
      <c r="AB29" s="27">
        <f t="shared" si="1"/>
        <v>0</v>
      </c>
      <c r="AC29" s="27"/>
      <c r="AD29" s="27">
        <f t="shared" si="2"/>
        <v>0</v>
      </c>
      <c r="AE29" s="27"/>
      <c r="AF29" s="27">
        <f t="shared" si="3"/>
        <v>0</v>
      </c>
      <c r="AG29" s="27"/>
      <c r="AH29" s="27">
        <f t="shared" si="4"/>
        <v>0</v>
      </c>
      <c r="AI29" s="27"/>
      <c r="AJ29" s="27">
        <f t="shared" si="5"/>
        <v>0</v>
      </c>
      <c r="AK29" s="27"/>
      <c r="AL29" s="27">
        <f t="shared" si="6"/>
        <v>0</v>
      </c>
      <c r="AM29" s="27"/>
      <c r="AN29" s="27">
        <f t="shared" si="7"/>
        <v>0</v>
      </c>
      <c r="AO29" s="27"/>
      <c r="AP29" s="27">
        <f t="shared" si="8"/>
        <v>0</v>
      </c>
      <c r="AQ29" s="27"/>
      <c r="AR29" s="9">
        <f t="shared" si="9"/>
        <v>0</v>
      </c>
      <c r="AT29" s="10">
        <v>0</v>
      </c>
      <c r="AU29" s="10"/>
    </row>
    <row r="30" spans="1:47" ht="15.75" x14ac:dyDescent="0.25">
      <c r="A30" s="7">
        <v>1</v>
      </c>
      <c r="B30" s="7">
        <v>1</v>
      </c>
      <c r="C30" s="7">
        <v>0</v>
      </c>
      <c r="D30" s="33">
        <v>1</v>
      </c>
      <c r="E30" s="33"/>
      <c r="F30" s="33">
        <v>1</v>
      </c>
      <c r="G30" s="33"/>
      <c r="H30" s="10" t="s">
        <v>13</v>
      </c>
      <c r="I30" s="10"/>
      <c r="J30" s="10" t="s">
        <v>13</v>
      </c>
      <c r="K30" s="10"/>
      <c r="L30" s="10" t="s">
        <v>13</v>
      </c>
      <c r="M30" s="10"/>
      <c r="N30" s="5">
        <v>4</v>
      </c>
      <c r="O30" s="5">
        <v>6</v>
      </c>
      <c r="P30" s="6">
        <f t="shared" si="10"/>
        <v>2</v>
      </c>
      <c r="Q30" s="10">
        <v>0</v>
      </c>
      <c r="R30" s="10"/>
      <c r="S30" s="10">
        <v>1</v>
      </c>
      <c r="T30" s="10"/>
      <c r="U30" s="10">
        <v>0</v>
      </c>
      <c r="V30" s="10"/>
      <c r="W30" s="8">
        <v>0</v>
      </c>
      <c r="X30" s="8">
        <v>0</v>
      </c>
      <c r="Y30" s="8">
        <v>1</v>
      </c>
      <c r="Z30" s="8">
        <v>0</v>
      </c>
      <c r="AA30" s="8">
        <v>0</v>
      </c>
      <c r="AB30" s="27">
        <f t="shared" si="1"/>
        <v>0</v>
      </c>
      <c r="AC30" s="27"/>
      <c r="AD30" s="27">
        <f t="shared" si="2"/>
        <v>0</v>
      </c>
      <c r="AE30" s="27"/>
      <c r="AF30" s="27">
        <f t="shared" si="3"/>
        <v>0</v>
      </c>
      <c r="AG30" s="27"/>
      <c r="AH30" s="27">
        <f t="shared" si="4"/>
        <v>0</v>
      </c>
      <c r="AI30" s="27"/>
      <c r="AJ30" s="27">
        <f t="shared" si="5"/>
        <v>0</v>
      </c>
      <c r="AK30" s="27"/>
      <c r="AL30" s="27">
        <f t="shared" si="6"/>
        <v>0</v>
      </c>
      <c r="AM30" s="27"/>
      <c r="AN30" s="27">
        <f t="shared" si="7"/>
        <v>1</v>
      </c>
      <c r="AO30" s="27"/>
      <c r="AP30" s="27">
        <f t="shared" si="8"/>
        <v>0</v>
      </c>
      <c r="AQ30" s="27"/>
      <c r="AR30" s="9">
        <f t="shared" si="9"/>
        <v>1</v>
      </c>
      <c r="AT30" s="10">
        <v>1</v>
      </c>
      <c r="AU30" s="10"/>
    </row>
    <row r="31" spans="1:47" ht="15.75" x14ac:dyDescent="0.25">
      <c r="A31" s="7">
        <v>1</v>
      </c>
      <c r="B31" s="7">
        <v>1</v>
      </c>
      <c r="C31" s="7">
        <v>1</v>
      </c>
      <c r="D31" s="33">
        <v>0</v>
      </c>
      <c r="E31" s="33"/>
      <c r="F31" s="33">
        <v>0</v>
      </c>
      <c r="G31" s="33"/>
      <c r="H31" s="10" t="s">
        <v>13</v>
      </c>
      <c r="I31" s="10"/>
      <c r="J31" s="10" t="s">
        <v>13</v>
      </c>
      <c r="K31" s="10"/>
      <c r="L31" s="10" t="s">
        <v>13</v>
      </c>
      <c r="M31" s="10"/>
      <c r="N31" s="5">
        <v>1</v>
      </c>
      <c r="O31" s="5">
        <v>7</v>
      </c>
      <c r="P31" s="6">
        <f t="shared" si="10"/>
        <v>0</v>
      </c>
      <c r="Q31" s="10">
        <v>0</v>
      </c>
      <c r="R31" s="10"/>
      <c r="S31" s="10">
        <v>0</v>
      </c>
      <c r="T31" s="10"/>
      <c r="U31" s="10">
        <v>0</v>
      </c>
      <c r="V31" s="10"/>
      <c r="W31" s="8">
        <v>0</v>
      </c>
      <c r="X31" s="8">
        <v>0</v>
      </c>
      <c r="Y31" s="8">
        <v>0</v>
      </c>
      <c r="Z31" s="8">
        <v>1</v>
      </c>
      <c r="AA31" s="8">
        <v>1</v>
      </c>
      <c r="AB31" s="27">
        <f t="shared" si="1"/>
        <v>0</v>
      </c>
      <c r="AC31" s="27"/>
      <c r="AD31" s="27">
        <f t="shared" si="2"/>
        <v>0</v>
      </c>
      <c r="AE31" s="27"/>
      <c r="AF31" s="27">
        <f t="shared" si="3"/>
        <v>0</v>
      </c>
      <c r="AG31" s="27"/>
      <c r="AH31" s="27">
        <f t="shared" si="4"/>
        <v>0</v>
      </c>
      <c r="AI31" s="27"/>
      <c r="AJ31" s="27">
        <f t="shared" si="5"/>
        <v>0</v>
      </c>
      <c r="AK31" s="27"/>
      <c r="AL31" s="27">
        <f t="shared" si="6"/>
        <v>0</v>
      </c>
      <c r="AM31" s="27"/>
      <c r="AN31" s="27">
        <f t="shared" si="7"/>
        <v>0</v>
      </c>
      <c r="AO31" s="27"/>
      <c r="AP31" s="27">
        <f t="shared" si="8"/>
        <v>0</v>
      </c>
      <c r="AQ31" s="27"/>
      <c r="AR31" s="9">
        <f t="shared" si="9"/>
        <v>0</v>
      </c>
      <c r="AT31" s="10">
        <v>0</v>
      </c>
      <c r="AU31" s="10"/>
    </row>
    <row r="32" spans="1:47" ht="15.75" x14ac:dyDescent="0.25">
      <c r="A32" s="7">
        <v>1</v>
      </c>
      <c r="B32" s="7">
        <v>1</v>
      </c>
      <c r="C32" s="7">
        <v>1</v>
      </c>
      <c r="D32" s="33">
        <v>0</v>
      </c>
      <c r="E32" s="33"/>
      <c r="F32" s="33">
        <v>1</v>
      </c>
      <c r="G32" s="33"/>
      <c r="H32" s="10" t="s">
        <v>13</v>
      </c>
      <c r="I32" s="10"/>
      <c r="J32" s="10" t="s">
        <v>13</v>
      </c>
      <c r="K32" s="10"/>
      <c r="L32" s="10" t="s">
        <v>13</v>
      </c>
      <c r="M32" s="10"/>
      <c r="N32" s="5">
        <v>2</v>
      </c>
      <c r="O32" s="5">
        <v>7</v>
      </c>
      <c r="P32" s="6">
        <f t="shared" si="10"/>
        <v>1</v>
      </c>
      <c r="Q32" s="10">
        <v>0</v>
      </c>
      <c r="R32" s="10"/>
      <c r="S32" s="10">
        <v>0</v>
      </c>
      <c r="T32" s="10"/>
      <c r="U32" s="10">
        <v>1</v>
      </c>
      <c r="V32" s="10"/>
      <c r="W32" s="8">
        <v>0</v>
      </c>
      <c r="X32" s="8">
        <v>0</v>
      </c>
      <c r="Y32" s="8">
        <v>0</v>
      </c>
      <c r="Z32" s="8">
        <v>1</v>
      </c>
      <c r="AA32" s="8">
        <v>0</v>
      </c>
      <c r="AB32" s="27">
        <f t="shared" si="1"/>
        <v>0</v>
      </c>
      <c r="AC32" s="27"/>
      <c r="AD32" s="27">
        <f t="shared" si="2"/>
        <v>0</v>
      </c>
      <c r="AE32" s="27"/>
      <c r="AF32" s="27">
        <f t="shared" si="3"/>
        <v>0</v>
      </c>
      <c r="AG32" s="27"/>
      <c r="AH32" s="27">
        <f t="shared" si="4"/>
        <v>0</v>
      </c>
      <c r="AI32" s="27"/>
      <c r="AJ32" s="27">
        <f t="shared" si="5"/>
        <v>0</v>
      </c>
      <c r="AK32" s="27"/>
      <c r="AL32" s="27">
        <f t="shared" si="6"/>
        <v>0</v>
      </c>
      <c r="AM32" s="27"/>
      <c r="AN32" s="27">
        <f t="shared" si="7"/>
        <v>0</v>
      </c>
      <c r="AO32" s="27"/>
      <c r="AP32" s="27">
        <f t="shared" si="8"/>
        <v>0</v>
      </c>
      <c r="AQ32" s="27"/>
      <c r="AR32" s="9">
        <f t="shared" si="9"/>
        <v>0</v>
      </c>
      <c r="AT32" s="10">
        <v>0</v>
      </c>
      <c r="AU32" s="10"/>
    </row>
    <row r="33" spans="1:47" ht="15.75" x14ac:dyDescent="0.25">
      <c r="A33" s="7">
        <v>1</v>
      </c>
      <c r="B33" s="7">
        <v>1</v>
      </c>
      <c r="C33" s="7">
        <v>1</v>
      </c>
      <c r="D33" s="33">
        <v>1</v>
      </c>
      <c r="E33" s="33"/>
      <c r="F33" s="33">
        <v>0</v>
      </c>
      <c r="G33" s="33"/>
      <c r="H33" s="10" t="s">
        <v>13</v>
      </c>
      <c r="I33" s="10"/>
      <c r="J33" s="10" t="s">
        <v>13</v>
      </c>
      <c r="K33" s="10"/>
      <c r="L33" s="10" t="s">
        <v>13</v>
      </c>
      <c r="M33" s="10"/>
      <c r="N33" s="5">
        <v>3</v>
      </c>
      <c r="O33" s="5">
        <v>7</v>
      </c>
      <c r="P33" s="6">
        <f t="shared" si="10"/>
        <v>2</v>
      </c>
      <c r="Q33" s="10">
        <v>0</v>
      </c>
      <c r="R33" s="10"/>
      <c r="S33" s="10">
        <v>1</v>
      </c>
      <c r="T33" s="10"/>
      <c r="U33" s="10">
        <v>0</v>
      </c>
      <c r="V33" s="10"/>
      <c r="W33" s="8">
        <v>0</v>
      </c>
      <c r="X33" s="8">
        <v>0</v>
      </c>
      <c r="Y33" s="8">
        <v>0</v>
      </c>
      <c r="Z33" s="8">
        <v>0</v>
      </c>
      <c r="AA33" s="8">
        <v>1</v>
      </c>
      <c r="AB33" s="27">
        <f t="shared" si="1"/>
        <v>0</v>
      </c>
      <c r="AC33" s="27"/>
      <c r="AD33" s="27">
        <f t="shared" si="2"/>
        <v>0</v>
      </c>
      <c r="AE33" s="27"/>
      <c r="AF33" s="27">
        <f t="shared" si="3"/>
        <v>0</v>
      </c>
      <c r="AG33" s="27"/>
      <c r="AH33" s="27">
        <f t="shared" si="4"/>
        <v>0</v>
      </c>
      <c r="AI33" s="27"/>
      <c r="AJ33" s="27">
        <f t="shared" si="5"/>
        <v>0</v>
      </c>
      <c r="AK33" s="27"/>
      <c r="AL33" s="27">
        <f t="shared" si="6"/>
        <v>0</v>
      </c>
      <c r="AM33" s="27"/>
      <c r="AN33" s="27">
        <f t="shared" si="7"/>
        <v>0</v>
      </c>
      <c r="AO33" s="27"/>
      <c r="AP33" s="27">
        <f t="shared" si="8"/>
        <v>1</v>
      </c>
      <c r="AQ33" s="27"/>
      <c r="AR33" s="9">
        <f t="shared" si="9"/>
        <v>1</v>
      </c>
      <c r="AT33" s="10">
        <v>1</v>
      </c>
      <c r="AU33" s="10"/>
    </row>
    <row r="34" spans="1:47" ht="15.75" x14ac:dyDescent="0.25">
      <c r="A34" s="7">
        <v>1</v>
      </c>
      <c r="B34" s="7">
        <v>1</v>
      </c>
      <c r="C34" s="7">
        <v>1</v>
      </c>
      <c r="D34" s="33">
        <v>1</v>
      </c>
      <c r="E34" s="33"/>
      <c r="F34" s="33">
        <v>1</v>
      </c>
      <c r="G34" s="33"/>
      <c r="H34" s="10" t="s">
        <v>13</v>
      </c>
      <c r="I34" s="10"/>
      <c r="J34" s="10" t="s">
        <v>13</v>
      </c>
      <c r="K34" s="10"/>
      <c r="L34" s="10" t="s">
        <v>13</v>
      </c>
      <c r="M34" s="10"/>
      <c r="N34" s="5">
        <v>4</v>
      </c>
      <c r="O34" s="5">
        <v>7</v>
      </c>
      <c r="P34" s="6">
        <f t="shared" si="10"/>
        <v>3</v>
      </c>
      <c r="Q34" s="10">
        <v>0</v>
      </c>
      <c r="R34" s="10"/>
      <c r="S34" s="10">
        <v>1</v>
      </c>
      <c r="T34" s="10"/>
      <c r="U34" s="10">
        <v>1</v>
      </c>
      <c r="V34" s="10"/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27">
        <f t="shared" si="1"/>
        <v>0</v>
      </c>
      <c r="AC34" s="27"/>
      <c r="AD34" s="27">
        <f t="shared" si="2"/>
        <v>0</v>
      </c>
      <c r="AE34" s="27"/>
      <c r="AF34" s="27">
        <f t="shared" si="3"/>
        <v>0</v>
      </c>
      <c r="AG34" s="27"/>
      <c r="AH34" s="27">
        <f t="shared" si="4"/>
        <v>0</v>
      </c>
      <c r="AI34" s="27"/>
      <c r="AJ34" s="27">
        <f t="shared" si="5"/>
        <v>0</v>
      </c>
      <c r="AK34" s="27"/>
      <c r="AL34" s="27">
        <f t="shared" si="6"/>
        <v>0</v>
      </c>
      <c r="AM34" s="27"/>
      <c r="AN34" s="27">
        <f t="shared" si="7"/>
        <v>0</v>
      </c>
      <c r="AO34" s="27"/>
      <c r="AP34" s="27">
        <f t="shared" si="8"/>
        <v>1</v>
      </c>
      <c r="AQ34" s="27"/>
      <c r="AR34" s="9">
        <f t="shared" si="9"/>
        <v>1</v>
      </c>
      <c r="AT34" s="10">
        <v>1</v>
      </c>
      <c r="AU34" s="10"/>
    </row>
    <row r="44" spans="1:47" ht="15" customHeight="1" x14ac:dyDescent="0.25"/>
    <row r="57" ht="15" customHeight="1" x14ac:dyDescent="0.25"/>
  </sheetData>
  <mergeCells count="573">
    <mergeCell ref="AT33:AU33"/>
    <mergeCell ref="AT34:AU34"/>
    <mergeCell ref="AR1:AR2"/>
    <mergeCell ref="AT27:AU27"/>
    <mergeCell ref="AT28:AU28"/>
    <mergeCell ref="AT29:AU29"/>
    <mergeCell ref="AT30:AU30"/>
    <mergeCell ref="AT31:AU31"/>
    <mergeCell ref="AT32:AU32"/>
    <mergeCell ref="AT21:AU21"/>
    <mergeCell ref="AT22:AU22"/>
    <mergeCell ref="AT23:AU23"/>
    <mergeCell ref="AT24:AU24"/>
    <mergeCell ref="AT25:AU25"/>
    <mergeCell ref="AT26:AU26"/>
    <mergeCell ref="AT15:AU15"/>
    <mergeCell ref="AT16:AU16"/>
    <mergeCell ref="AT17:AU17"/>
    <mergeCell ref="AT18:AU18"/>
    <mergeCell ref="AT19:AU19"/>
    <mergeCell ref="AT20:AU20"/>
    <mergeCell ref="AT9:AU9"/>
    <mergeCell ref="AT10:AU10"/>
    <mergeCell ref="AT11:AU11"/>
    <mergeCell ref="AT12:AU12"/>
    <mergeCell ref="AT13:AU13"/>
    <mergeCell ref="AT14:AU14"/>
    <mergeCell ref="AN32:AO32"/>
    <mergeCell ref="AN33:AO33"/>
    <mergeCell ref="AN34:AO34"/>
    <mergeCell ref="AT2:AU2"/>
    <mergeCell ref="AT3:AU3"/>
    <mergeCell ref="AT4:AU4"/>
    <mergeCell ref="AT5:AU5"/>
    <mergeCell ref="AT6:AU6"/>
    <mergeCell ref="AT7:AU7"/>
    <mergeCell ref="AT8:AU8"/>
    <mergeCell ref="AN26:AO26"/>
    <mergeCell ref="AN27:AO27"/>
    <mergeCell ref="AN28:AO28"/>
    <mergeCell ref="AN29:AO29"/>
    <mergeCell ref="AN30:AO30"/>
    <mergeCell ref="AN31:AO31"/>
    <mergeCell ref="AN20:AO20"/>
    <mergeCell ref="AN21:AO21"/>
    <mergeCell ref="AN22:AO22"/>
    <mergeCell ref="AN23:AO23"/>
    <mergeCell ref="AN24:AO24"/>
    <mergeCell ref="AN25:AO25"/>
    <mergeCell ref="AN14:AO14"/>
    <mergeCell ref="AN15:AO15"/>
    <mergeCell ref="AN16:AO16"/>
    <mergeCell ref="AN17:AO17"/>
    <mergeCell ref="AN18:AO18"/>
    <mergeCell ref="AN19:AO19"/>
    <mergeCell ref="AN3:AO3"/>
    <mergeCell ref="AN4:AO4"/>
    <mergeCell ref="AN5:AO5"/>
    <mergeCell ref="AN6:AO6"/>
    <mergeCell ref="AN7:AO7"/>
    <mergeCell ref="AN8:AO8"/>
    <mergeCell ref="AL8:AM8"/>
    <mergeCell ref="AL9:AM9"/>
    <mergeCell ref="AL10:AM10"/>
    <mergeCell ref="AL11:AM11"/>
    <mergeCell ref="AL12:AM12"/>
    <mergeCell ref="AL13:AM13"/>
    <mergeCell ref="AD34:AE34"/>
    <mergeCell ref="AP34:AQ34"/>
    <mergeCell ref="AF34:AG34"/>
    <mergeCell ref="AH34:AI34"/>
    <mergeCell ref="AJ34:AK34"/>
    <mergeCell ref="AL34:AM34"/>
    <mergeCell ref="D34:E34"/>
    <mergeCell ref="F34:G34"/>
    <mergeCell ref="H34:I34"/>
    <mergeCell ref="J34:K34"/>
    <mergeCell ref="L34:M34"/>
    <mergeCell ref="Q34:R34"/>
    <mergeCell ref="S34:T34"/>
    <mergeCell ref="U34:V34"/>
    <mergeCell ref="AB34:AC34"/>
    <mergeCell ref="AB33:AC33"/>
    <mergeCell ref="AD33:AE33"/>
    <mergeCell ref="AP33:AQ33"/>
    <mergeCell ref="AF33:AG33"/>
    <mergeCell ref="AH33:AI33"/>
    <mergeCell ref="AJ33:AK33"/>
    <mergeCell ref="AL33:AM33"/>
    <mergeCell ref="D33:E33"/>
    <mergeCell ref="F33:G33"/>
    <mergeCell ref="H33:I33"/>
    <mergeCell ref="J33:K33"/>
    <mergeCell ref="L33:M33"/>
    <mergeCell ref="Q33:R33"/>
    <mergeCell ref="S33:T33"/>
    <mergeCell ref="U33:V33"/>
    <mergeCell ref="U32:V32"/>
    <mergeCell ref="AB32:AC32"/>
    <mergeCell ref="AD32:AE32"/>
    <mergeCell ref="AP32:AQ32"/>
    <mergeCell ref="AF32:AG32"/>
    <mergeCell ref="AH32:AI32"/>
    <mergeCell ref="AJ32:AK32"/>
    <mergeCell ref="AL32:AM32"/>
    <mergeCell ref="AP31:AQ31"/>
    <mergeCell ref="D32:E32"/>
    <mergeCell ref="F32:G32"/>
    <mergeCell ref="H32:I32"/>
    <mergeCell ref="J32:K32"/>
    <mergeCell ref="L32:M32"/>
    <mergeCell ref="Q32:R32"/>
    <mergeCell ref="S32:T32"/>
    <mergeCell ref="S31:T31"/>
    <mergeCell ref="U31:V31"/>
    <mergeCell ref="AB31:AC31"/>
    <mergeCell ref="AD31:AE31"/>
    <mergeCell ref="AF31:AG31"/>
    <mergeCell ref="AH31:AI31"/>
    <mergeCell ref="AJ31:AK31"/>
    <mergeCell ref="AL31:AM31"/>
    <mergeCell ref="D31:E31"/>
    <mergeCell ref="F31:G31"/>
    <mergeCell ref="H31:I31"/>
    <mergeCell ref="J31:K31"/>
    <mergeCell ref="L31:M31"/>
    <mergeCell ref="Q31:R31"/>
    <mergeCell ref="AD30:AE30"/>
    <mergeCell ref="AP30:AQ30"/>
    <mergeCell ref="AF30:AG30"/>
    <mergeCell ref="AH30:AI30"/>
    <mergeCell ref="AJ30:AK30"/>
    <mergeCell ref="AL30:AM30"/>
    <mergeCell ref="D30:E30"/>
    <mergeCell ref="F30:G30"/>
    <mergeCell ref="H30:I30"/>
    <mergeCell ref="J30:K30"/>
    <mergeCell ref="L30:M30"/>
    <mergeCell ref="Q30:R30"/>
    <mergeCell ref="S30:T30"/>
    <mergeCell ref="U30:V30"/>
    <mergeCell ref="AB30:AC30"/>
    <mergeCell ref="AB29:AC29"/>
    <mergeCell ref="AD29:AE29"/>
    <mergeCell ref="AP29:AQ29"/>
    <mergeCell ref="AF29:AG29"/>
    <mergeCell ref="AH29:AI29"/>
    <mergeCell ref="AJ29:AK29"/>
    <mergeCell ref="AL29:AM29"/>
    <mergeCell ref="D29:E29"/>
    <mergeCell ref="F29:G29"/>
    <mergeCell ref="H29:I29"/>
    <mergeCell ref="J29:K29"/>
    <mergeCell ref="L29:M29"/>
    <mergeCell ref="Q29:R29"/>
    <mergeCell ref="S29:T29"/>
    <mergeCell ref="U29:V29"/>
    <mergeCell ref="U28:V28"/>
    <mergeCell ref="AB28:AC28"/>
    <mergeCell ref="AD28:AE28"/>
    <mergeCell ref="AP28:AQ28"/>
    <mergeCell ref="AF28:AG28"/>
    <mergeCell ref="AH28:AI28"/>
    <mergeCell ref="AJ28:AK28"/>
    <mergeCell ref="AL28:AM28"/>
    <mergeCell ref="AP27:AQ27"/>
    <mergeCell ref="D28:E28"/>
    <mergeCell ref="F28:G28"/>
    <mergeCell ref="H28:I28"/>
    <mergeCell ref="J28:K28"/>
    <mergeCell ref="L28:M28"/>
    <mergeCell ref="Q28:R28"/>
    <mergeCell ref="S28:T28"/>
    <mergeCell ref="S27:T27"/>
    <mergeCell ref="U27:V27"/>
    <mergeCell ref="AB27:AC27"/>
    <mergeCell ref="AD27:AE27"/>
    <mergeCell ref="AF27:AG27"/>
    <mergeCell ref="AH27:AI27"/>
    <mergeCell ref="AJ27:AK27"/>
    <mergeCell ref="AL27:AM27"/>
    <mergeCell ref="D27:E27"/>
    <mergeCell ref="F27:G27"/>
    <mergeCell ref="H27:I27"/>
    <mergeCell ref="J27:K27"/>
    <mergeCell ref="L27:M27"/>
    <mergeCell ref="Q27:R27"/>
    <mergeCell ref="AD26:AE26"/>
    <mergeCell ref="AP26:AQ26"/>
    <mergeCell ref="AF26:AG26"/>
    <mergeCell ref="AH26:AI26"/>
    <mergeCell ref="AJ26:AK26"/>
    <mergeCell ref="AL26:AM26"/>
    <mergeCell ref="D26:E26"/>
    <mergeCell ref="F26:G26"/>
    <mergeCell ref="H26:I26"/>
    <mergeCell ref="J26:K26"/>
    <mergeCell ref="L26:M26"/>
    <mergeCell ref="Q26:R26"/>
    <mergeCell ref="S26:T26"/>
    <mergeCell ref="U26:V26"/>
    <mergeCell ref="AB26:AC26"/>
    <mergeCell ref="AB25:AC25"/>
    <mergeCell ref="AD25:AE25"/>
    <mergeCell ref="AP25:AQ25"/>
    <mergeCell ref="AF25:AG25"/>
    <mergeCell ref="AH25:AI25"/>
    <mergeCell ref="AJ25:AK25"/>
    <mergeCell ref="AL25:AM25"/>
    <mergeCell ref="D25:E25"/>
    <mergeCell ref="F25:G25"/>
    <mergeCell ref="H25:I25"/>
    <mergeCell ref="J25:K25"/>
    <mergeCell ref="L25:M25"/>
    <mergeCell ref="Q25:R25"/>
    <mergeCell ref="S25:T25"/>
    <mergeCell ref="U25:V25"/>
    <mergeCell ref="U24:V24"/>
    <mergeCell ref="AB24:AC24"/>
    <mergeCell ref="AD24:AE24"/>
    <mergeCell ref="AP24:AQ24"/>
    <mergeCell ref="AF24:AG24"/>
    <mergeCell ref="AH24:AI24"/>
    <mergeCell ref="AJ24:AK24"/>
    <mergeCell ref="AL24:AM24"/>
    <mergeCell ref="AP23:AQ23"/>
    <mergeCell ref="D24:E24"/>
    <mergeCell ref="F24:G24"/>
    <mergeCell ref="H24:I24"/>
    <mergeCell ref="J24:K24"/>
    <mergeCell ref="L24:M24"/>
    <mergeCell ref="Q24:R24"/>
    <mergeCell ref="S24:T24"/>
    <mergeCell ref="S23:T23"/>
    <mergeCell ref="U23:V23"/>
    <mergeCell ref="AB23:AC23"/>
    <mergeCell ref="AD23:AE23"/>
    <mergeCell ref="AF23:AG23"/>
    <mergeCell ref="AH23:AI23"/>
    <mergeCell ref="AJ23:AK23"/>
    <mergeCell ref="AL23:AM23"/>
    <mergeCell ref="D23:E23"/>
    <mergeCell ref="F23:G23"/>
    <mergeCell ref="H23:I23"/>
    <mergeCell ref="J23:K23"/>
    <mergeCell ref="L23:M23"/>
    <mergeCell ref="Q23:R23"/>
    <mergeCell ref="AD22:AE22"/>
    <mergeCell ref="AP22:AQ22"/>
    <mergeCell ref="AF22:AG22"/>
    <mergeCell ref="AH22:AI22"/>
    <mergeCell ref="AJ22:AK22"/>
    <mergeCell ref="AL22:AM22"/>
    <mergeCell ref="D22:E22"/>
    <mergeCell ref="F22:G22"/>
    <mergeCell ref="H22:I22"/>
    <mergeCell ref="J22:K22"/>
    <mergeCell ref="L22:M22"/>
    <mergeCell ref="Q22:R22"/>
    <mergeCell ref="S22:T22"/>
    <mergeCell ref="U22:V22"/>
    <mergeCell ref="AB22:AC22"/>
    <mergeCell ref="AB21:AC21"/>
    <mergeCell ref="AD21:AE21"/>
    <mergeCell ref="AP21:AQ21"/>
    <mergeCell ref="AF21:AG21"/>
    <mergeCell ref="AH21:AI21"/>
    <mergeCell ref="AJ21:AK21"/>
    <mergeCell ref="AL21:AM21"/>
    <mergeCell ref="D21:E21"/>
    <mergeCell ref="F21:G21"/>
    <mergeCell ref="H21:I21"/>
    <mergeCell ref="J21:K21"/>
    <mergeCell ref="L21:M21"/>
    <mergeCell ref="Q21:R21"/>
    <mergeCell ref="S21:T21"/>
    <mergeCell ref="U21:V21"/>
    <mergeCell ref="AD20:AE20"/>
    <mergeCell ref="AP20:AQ20"/>
    <mergeCell ref="AF20:AG20"/>
    <mergeCell ref="AH20:AI20"/>
    <mergeCell ref="AJ20:AK20"/>
    <mergeCell ref="AL20:AM20"/>
    <mergeCell ref="D20:E20"/>
    <mergeCell ref="F20:G20"/>
    <mergeCell ref="H20:I20"/>
    <mergeCell ref="J20:K20"/>
    <mergeCell ref="L20:M20"/>
    <mergeCell ref="Q20:R20"/>
    <mergeCell ref="S20:T20"/>
    <mergeCell ref="U20:V20"/>
    <mergeCell ref="AB20:AC20"/>
    <mergeCell ref="AB19:AC19"/>
    <mergeCell ref="AD19:AE19"/>
    <mergeCell ref="AP19:AQ19"/>
    <mergeCell ref="AF19:AG19"/>
    <mergeCell ref="AH19:AI19"/>
    <mergeCell ref="AJ19:AK19"/>
    <mergeCell ref="AL19:AM19"/>
    <mergeCell ref="D19:E19"/>
    <mergeCell ref="F19:G19"/>
    <mergeCell ref="H19:I19"/>
    <mergeCell ref="J19:K19"/>
    <mergeCell ref="L19:M19"/>
    <mergeCell ref="Q19:R19"/>
    <mergeCell ref="S19:T19"/>
    <mergeCell ref="U19:V19"/>
    <mergeCell ref="U18:V18"/>
    <mergeCell ref="AB18:AC18"/>
    <mergeCell ref="AD18:AE18"/>
    <mergeCell ref="AP18:AQ18"/>
    <mergeCell ref="AF18:AG18"/>
    <mergeCell ref="AH18:AI18"/>
    <mergeCell ref="AJ18:AK18"/>
    <mergeCell ref="AL18:AM18"/>
    <mergeCell ref="AP17:AQ17"/>
    <mergeCell ref="D18:E18"/>
    <mergeCell ref="F18:G18"/>
    <mergeCell ref="H18:I18"/>
    <mergeCell ref="J18:K18"/>
    <mergeCell ref="L18:M18"/>
    <mergeCell ref="Q18:R18"/>
    <mergeCell ref="S18:T18"/>
    <mergeCell ref="S17:T17"/>
    <mergeCell ref="U17:V17"/>
    <mergeCell ref="AB17:AC17"/>
    <mergeCell ref="AD17:AE17"/>
    <mergeCell ref="AF17:AG17"/>
    <mergeCell ref="AH17:AI17"/>
    <mergeCell ref="AJ17:AK17"/>
    <mergeCell ref="AL17:AM17"/>
    <mergeCell ref="D17:E17"/>
    <mergeCell ref="F17:G17"/>
    <mergeCell ref="H17:I17"/>
    <mergeCell ref="J17:K17"/>
    <mergeCell ref="L17:M17"/>
    <mergeCell ref="Q17:R17"/>
    <mergeCell ref="AD16:AE16"/>
    <mergeCell ref="AP16:AQ16"/>
    <mergeCell ref="AF16:AG16"/>
    <mergeCell ref="AH16:AI16"/>
    <mergeCell ref="AJ16:AK16"/>
    <mergeCell ref="AL16:AM16"/>
    <mergeCell ref="D16:E16"/>
    <mergeCell ref="F16:G16"/>
    <mergeCell ref="H16:I16"/>
    <mergeCell ref="J16:K16"/>
    <mergeCell ref="L16:M16"/>
    <mergeCell ref="Q16:R16"/>
    <mergeCell ref="S16:T16"/>
    <mergeCell ref="U16:V16"/>
    <mergeCell ref="AB16:AC16"/>
    <mergeCell ref="AB15:AC15"/>
    <mergeCell ref="AD15:AE15"/>
    <mergeCell ref="AP15:AQ15"/>
    <mergeCell ref="AF15:AG15"/>
    <mergeCell ref="AH15:AI15"/>
    <mergeCell ref="AJ15:AK15"/>
    <mergeCell ref="AL15:AM15"/>
    <mergeCell ref="D15:E15"/>
    <mergeCell ref="F15:G15"/>
    <mergeCell ref="H15:I15"/>
    <mergeCell ref="J15:K15"/>
    <mergeCell ref="L15:M15"/>
    <mergeCell ref="Q15:R15"/>
    <mergeCell ref="S15:T15"/>
    <mergeCell ref="U15:V15"/>
    <mergeCell ref="U14:V14"/>
    <mergeCell ref="AB14:AC14"/>
    <mergeCell ref="AD14:AE14"/>
    <mergeCell ref="AP14:AQ14"/>
    <mergeCell ref="AF14:AG14"/>
    <mergeCell ref="AH14:AI14"/>
    <mergeCell ref="AJ14:AK14"/>
    <mergeCell ref="AL14:AM14"/>
    <mergeCell ref="AP13:AQ13"/>
    <mergeCell ref="D14:E14"/>
    <mergeCell ref="F14:G14"/>
    <mergeCell ref="H14:I14"/>
    <mergeCell ref="J14:K14"/>
    <mergeCell ref="L14:M14"/>
    <mergeCell ref="Q14:R14"/>
    <mergeCell ref="S14:T14"/>
    <mergeCell ref="S13:T13"/>
    <mergeCell ref="U13:V13"/>
    <mergeCell ref="AB13:AC13"/>
    <mergeCell ref="AD13:AE13"/>
    <mergeCell ref="AF13:AG13"/>
    <mergeCell ref="AH13:AI13"/>
    <mergeCell ref="AJ13:AK13"/>
    <mergeCell ref="AN13:AO13"/>
    <mergeCell ref="D13:E13"/>
    <mergeCell ref="F13:G13"/>
    <mergeCell ref="H13:I13"/>
    <mergeCell ref="J13:K13"/>
    <mergeCell ref="L13:M13"/>
    <mergeCell ref="Q13:R13"/>
    <mergeCell ref="AD12:AE12"/>
    <mergeCell ref="AP12:AQ12"/>
    <mergeCell ref="AF12:AG12"/>
    <mergeCell ref="AH12:AI12"/>
    <mergeCell ref="AJ12:AK12"/>
    <mergeCell ref="AN12:AO12"/>
    <mergeCell ref="D12:E12"/>
    <mergeCell ref="F12:G12"/>
    <mergeCell ref="H12:I12"/>
    <mergeCell ref="J12:K12"/>
    <mergeCell ref="L12:M12"/>
    <mergeCell ref="Q12:R12"/>
    <mergeCell ref="S12:T12"/>
    <mergeCell ref="U12:V12"/>
    <mergeCell ref="AB12:AC12"/>
    <mergeCell ref="AB11:AC11"/>
    <mergeCell ref="AD11:AE11"/>
    <mergeCell ref="AP11:AQ11"/>
    <mergeCell ref="AF11:AG11"/>
    <mergeCell ref="AH11:AI11"/>
    <mergeCell ref="AJ11:AK11"/>
    <mergeCell ref="AN11:AO11"/>
    <mergeCell ref="D11:E11"/>
    <mergeCell ref="F11:G11"/>
    <mergeCell ref="H11:I11"/>
    <mergeCell ref="J11:K11"/>
    <mergeCell ref="L11:M11"/>
    <mergeCell ref="Q11:R11"/>
    <mergeCell ref="S11:T11"/>
    <mergeCell ref="U11:V11"/>
    <mergeCell ref="U10:V10"/>
    <mergeCell ref="AB10:AC10"/>
    <mergeCell ref="AD10:AE10"/>
    <mergeCell ref="AP10:AQ10"/>
    <mergeCell ref="AF10:AG10"/>
    <mergeCell ref="AH10:AI10"/>
    <mergeCell ref="AJ10:AK10"/>
    <mergeCell ref="AN10:AO10"/>
    <mergeCell ref="AP9:AQ9"/>
    <mergeCell ref="D10:E10"/>
    <mergeCell ref="F10:G10"/>
    <mergeCell ref="H10:I10"/>
    <mergeCell ref="J10:K10"/>
    <mergeCell ref="L10:M10"/>
    <mergeCell ref="Q10:R10"/>
    <mergeCell ref="S10:T10"/>
    <mergeCell ref="S9:T9"/>
    <mergeCell ref="U9:V9"/>
    <mergeCell ref="AB9:AC9"/>
    <mergeCell ref="AD9:AE9"/>
    <mergeCell ref="AF9:AG9"/>
    <mergeCell ref="AH9:AI9"/>
    <mergeCell ref="AJ9:AK9"/>
    <mergeCell ref="AN9:AO9"/>
    <mergeCell ref="AP8:AQ8"/>
    <mergeCell ref="D9:E9"/>
    <mergeCell ref="F9:G9"/>
    <mergeCell ref="H9:I9"/>
    <mergeCell ref="J9:K9"/>
    <mergeCell ref="L9:M9"/>
    <mergeCell ref="Q9:R9"/>
    <mergeCell ref="Q8:R8"/>
    <mergeCell ref="S8:T8"/>
    <mergeCell ref="U8:V8"/>
    <mergeCell ref="AB8:AC8"/>
    <mergeCell ref="AD8:AE8"/>
    <mergeCell ref="AF8:AG8"/>
    <mergeCell ref="AH8:AI8"/>
    <mergeCell ref="AJ8:AK8"/>
    <mergeCell ref="AP7:AQ7"/>
    <mergeCell ref="D8:E8"/>
    <mergeCell ref="F8:G8"/>
    <mergeCell ref="H8:I8"/>
    <mergeCell ref="J8:K8"/>
    <mergeCell ref="L8:M8"/>
    <mergeCell ref="S7:T7"/>
    <mergeCell ref="U7:V7"/>
    <mergeCell ref="AB7:AC7"/>
    <mergeCell ref="AD7:AE7"/>
    <mergeCell ref="AF7:AG7"/>
    <mergeCell ref="AH7:AI7"/>
    <mergeCell ref="AJ7:AK7"/>
    <mergeCell ref="AL7:AM7"/>
    <mergeCell ref="D7:E7"/>
    <mergeCell ref="F7:G7"/>
    <mergeCell ref="H7:I7"/>
    <mergeCell ref="J7:K7"/>
    <mergeCell ref="L7:M7"/>
    <mergeCell ref="Q7:R7"/>
    <mergeCell ref="AD6:AE6"/>
    <mergeCell ref="AP6:AQ6"/>
    <mergeCell ref="AF6:AG6"/>
    <mergeCell ref="AH6:AI6"/>
    <mergeCell ref="AJ6:AK6"/>
    <mergeCell ref="AL6:AM6"/>
    <mergeCell ref="D6:E6"/>
    <mergeCell ref="F6:G6"/>
    <mergeCell ref="H6:I6"/>
    <mergeCell ref="J6:K6"/>
    <mergeCell ref="L6:M6"/>
    <mergeCell ref="Q6:R6"/>
    <mergeCell ref="S6:T6"/>
    <mergeCell ref="U6:V6"/>
    <mergeCell ref="AB6:AC6"/>
    <mergeCell ref="AB5:AC5"/>
    <mergeCell ref="AD5:AE5"/>
    <mergeCell ref="AP5:AQ5"/>
    <mergeCell ref="AF5:AG5"/>
    <mergeCell ref="AH5:AI5"/>
    <mergeCell ref="AJ5:AK5"/>
    <mergeCell ref="AL5:AM5"/>
    <mergeCell ref="D5:E5"/>
    <mergeCell ref="F5:G5"/>
    <mergeCell ref="H5:I5"/>
    <mergeCell ref="J5:K5"/>
    <mergeCell ref="L5:M5"/>
    <mergeCell ref="Q5:R5"/>
    <mergeCell ref="S5:T5"/>
    <mergeCell ref="U5:V5"/>
    <mergeCell ref="U4:V4"/>
    <mergeCell ref="AB4:AC4"/>
    <mergeCell ref="AD4:AE4"/>
    <mergeCell ref="AP4:AQ4"/>
    <mergeCell ref="AF4:AG4"/>
    <mergeCell ref="AH4:AI4"/>
    <mergeCell ref="AJ4:AK4"/>
    <mergeCell ref="AL4:AM4"/>
    <mergeCell ref="AP3:AQ3"/>
    <mergeCell ref="D4:E4"/>
    <mergeCell ref="F4:G4"/>
    <mergeCell ref="H4:I4"/>
    <mergeCell ref="J4:K4"/>
    <mergeCell ref="L4:M4"/>
    <mergeCell ref="Q4:R4"/>
    <mergeCell ref="S4:T4"/>
    <mergeCell ref="S3:T3"/>
    <mergeCell ref="U3:V3"/>
    <mergeCell ref="AB3:AC3"/>
    <mergeCell ref="AD3:AE3"/>
    <mergeCell ref="AF3:AG3"/>
    <mergeCell ref="AH3:AI3"/>
    <mergeCell ref="AJ3:AK3"/>
    <mergeCell ref="AL3:AM3"/>
    <mergeCell ref="D3:E3"/>
    <mergeCell ref="F3:G3"/>
    <mergeCell ref="H3:I3"/>
    <mergeCell ref="J3:K3"/>
    <mergeCell ref="L3:M3"/>
    <mergeCell ref="Q3:R3"/>
    <mergeCell ref="L2:M2"/>
    <mergeCell ref="Q2:R2"/>
    <mergeCell ref="S2:T2"/>
    <mergeCell ref="U2:V2"/>
    <mergeCell ref="AF1:AG2"/>
    <mergeCell ref="AH1:AI2"/>
    <mergeCell ref="AJ1:AK2"/>
    <mergeCell ref="AL1:AM2"/>
    <mergeCell ref="AD1:AE2"/>
    <mergeCell ref="AP1:AQ2"/>
    <mergeCell ref="AN1:AO2"/>
    <mergeCell ref="W1:W2"/>
    <mergeCell ref="X1:X2"/>
    <mergeCell ref="Y1:Y2"/>
    <mergeCell ref="Z1:Z2"/>
    <mergeCell ref="AA1:AA2"/>
    <mergeCell ref="AB1:AC2"/>
    <mergeCell ref="A1:G1"/>
    <mergeCell ref="H1:M1"/>
    <mergeCell ref="N1:N2"/>
    <mergeCell ref="O1:O2"/>
    <mergeCell ref="P1:P2"/>
    <mergeCell ref="Q1:V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Y1</vt:lpstr>
      <vt:lpstr>Y2</vt:lpstr>
      <vt:lpstr>R1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CHAVES SALAZAR ADRIEL SEBASTIAN</dc:creator>
  <cp:lastModifiedBy>CHAVES SALAZAR ADRIEL SEBASTIAN</cp:lastModifiedBy>
  <dcterms:created xsi:type="dcterms:W3CDTF">2024-08-22T00:44:45Z</dcterms:created>
  <dcterms:modified xsi:type="dcterms:W3CDTF">2024-08-23T00:54:25Z</dcterms:modified>
</cp:coreProperties>
</file>