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40" i="1" l="1"/>
  <c r="G40" i="1"/>
  <c r="H38" i="1"/>
  <c r="G38" i="1"/>
</calcChain>
</file>

<file path=xl/sharedStrings.xml><?xml version="1.0" encoding="utf-8"?>
<sst xmlns="http://schemas.openxmlformats.org/spreadsheetml/2006/main" count="65" uniqueCount="41">
  <si>
    <t>EXP</t>
  </si>
  <si>
    <t>Membrane 100 nm</t>
  </si>
  <si>
    <t>Cr</t>
  </si>
  <si>
    <t>dose1to2</t>
  </si>
  <si>
    <t>dose in design</t>
  </si>
  <si>
    <t>DF</t>
  </si>
  <si>
    <t>Loop</t>
  </si>
  <si>
    <t>Dot dose</t>
  </si>
  <si>
    <t>1</t>
  </si>
  <si>
    <t>1,2</t>
  </si>
  <si>
    <t>1,4</t>
  </si>
  <si>
    <t>1,6</t>
  </si>
  <si>
    <t>1,8</t>
  </si>
  <si>
    <t>2</t>
  </si>
  <si>
    <t>BACKSIDE</t>
  </si>
  <si>
    <t>FRONTSIDE</t>
  </si>
  <si>
    <t>gras: raith mesure</t>
  </si>
  <si>
    <t>inlens apg</t>
  </si>
  <si>
    <t>apg</t>
  </si>
  <si>
    <t>man</t>
  </si>
  <si>
    <t>approxg sur 3-4 lignes</t>
  </si>
  <si>
    <t>exp31to3408</t>
  </si>
  <si>
    <t>Repetabiltié de approxgauss ? (sur 3-4 lignes)</t>
  </si>
  <si>
    <t>34 1erdot</t>
  </si>
  <si>
    <t>34 last dot</t>
  </si>
  <si>
    <t>MOY</t>
  </si>
  <si>
    <t>VAR</t>
  </si>
  <si>
    <t>error</t>
  </si>
  <si>
    <t>experience</t>
  </si>
  <si>
    <t>3</t>
  </si>
  <si>
    <t>4</t>
  </si>
  <si>
    <t>5</t>
  </si>
  <si>
    <t>type de mesure</t>
  </si>
  <si>
    <t>manuel</t>
  </si>
  <si>
    <t>approx.gauss</t>
  </si>
  <si>
    <t>raith</t>
  </si>
  <si>
    <t>image</t>
  </si>
  <si>
    <t>coté</t>
  </si>
  <si>
    <t>backside</t>
  </si>
  <si>
    <t>Inlens</t>
  </si>
  <si>
    <t>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</si>
</sst>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BBBAD"/>
      </right>
      <top style="medium">
        <color indexed="64"/>
      </top>
      <bottom style="medium">
        <color indexed="64"/>
      </bottom>
      <diagonal/>
    </border>
    <border>
      <left style="thin">
        <color rgb="FFBBBBAD"/>
      </left>
      <right style="thin">
        <color rgb="FFBBBBAD"/>
      </right>
      <top style="medium">
        <color indexed="64"/>
      </top>
      <bottom style="medium">
        <color indexed="64"/>
      </bottom>
      <diagonal/>
    </border>
    <border>
      <left style="thin">
        <color rgb="FFBBBBA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5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Fill="1" applyBorder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5" borderId="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6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0" xfId="0" applyFont="1"/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2"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9:I18" totalsRowShown="0">
  <autoFilter ref="A9:I18"/>
  <tableColumns count="9">
    <tableColumn id="1" name="experience" dataDxfId="1"/>
    <tableColumn id="2" name="1"/>
    <tableColumn id="3" name="2"/>
    <tableColumn id="4" name="3"/>
    <tableColumn id="5" name="4"/>
    <tableColumn id="6" name="5"/>
    <tableColumn id="7" name="type de mesure"/>
    <tableColumn id="8" name="image"/>
    <tableColumn id="9" name="coté"/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id="2" name="Tableau13" displayName="Tableau13" ref="L9:R27" totalsRowShown="0">
  <autoFilter ref="L9:R27"/>
  <tableColumns count="7">
    <tableColumn id="1" name="experience" dataDxfId="0"/>
    <tableColumn id="2" name="1"/>
    <tableColumn id="3" name="1,2"/>
    <tableColumn id="4" name="1,4"/>
    <tableColumn id="5" name="1,6"/>
    <tableColumn id="6" name="1,8"/>
    <tableColumn id="7" name="2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4" workbookViewId="0">
      <selection activeCell="C25" sqref="C25"/>
    </sheetView>
  </sheetViews>
  <sheetFormatPr baseColWidth="10" defaultColWidth="8.88671875" defaultRowHeight="14.4" x14ac:dyDescent="0.3"/>
  <cols>
    <col min="1" max="1" width="12.33203125" customWidth="1"/>
    <col min="3" max="3" width="11.6640625" customWidth="1"/>
    <col min="5" max="5" width="10.77734375" customWidth="1"/>
    <col min="7" max="7" width="18.21875" customWidth="1"/>
    <col min="9" max="9" width="18.77734375" customWidth="1"/>
    <col min="11" max="11" width="11.21875" customWidth="1"/>
    <col min="12" max="12" width="16.33203125" style="19" customWidth="1"/>
    <col min="13" max="13" width="14.44140625" customWidth="1"/>
    <col min="14" max="14" width="17.88671875" customWidth="1"/>
    <col min="15" max="21" width="10.88671875" customWidth="1"/>
  </cols>
  <sheetData>
    <row r="1" spans="1:19" ht="15" thickBot="1" x14ac:dyDescent="0.35">
      <c r="A1" s="7"/>
    </row>
    <row r="2" spans="1:19" ht="43.8" thickBot="1" x14ac:dyDescent="0.35">
      <c r="B2" s="11" t="s">
        <v>1</v>
      </c>
      <c r="C2" s="12" t="s">
        <v>2</v>
      </c>
      <c r="D2" s="13">
        <v>5</v>
      </c>
      <c r="E2" s="14" t="s">
        <v>3</v>
      </c>
      <c r="F2" s="24" t="s">
        <v>4</v>
      </c>
      <c r="G2" s="24"/>
      <c r="H2" s="24"/>
      <c r="I2" s="24"/>
      <c r="J2" s="24"/>
      <c r="K2" s="25"/>
    </row>
    <row r="3" spans="1:19" x14ac:dyDescent="0.3">
      <c r="B3" s="8" t="s">
        <v>7</v>
      </c>
      <c r="C3" s="9" t="s">
        <v>6</v>
      </c>
      <c r="D3" s="10" t="s">
        <v>5</v>
      </c>
      <c r="E3" s="8" t="s">
        <v>0</v>
      </c>
      <c r="F3" s="15">
        <v>1</v>
      </c>
      <c r="G3" s="15">
        <v>1.2</v>
      </c>
      <c r="H3" s="15">
        <v>1.4</v>
      </c>
      <c r="I3" s="15">
        <v>1.6</v>
      </c>
      <c r="J3" s="15">
        <v>1.8</v>
      </c>
      <c r="K3" s="16">
        <v>2</v>
      </c>
    </row>
    <row r="4" spans="1:19" x14ac:dyDescent="0.3">
      <c r="B4" s="5">
        <v>0.01</v>
      </c>
      <c r="C4" s="4">
        <v>10</v>
      </c>
      <c r="D4" s="4">
        <v>20</v>
      </c>
      <c r="E4" s="6">
        <v>31</v>
      </c>
      <c r="F4" s="3"/>
      <c r="G4" s="2"/>
      <c r="H4" s="2"/>
      <c r="I4" s="2"/>
      <c r="J4" s="2"/>
      <c r="K4" s="2"/>
    </row>
    <row r="5" spans="1:19" x14ac:dyDescent="0.3">
      <c r="B5" s="5">
        <v>0.01</v>
      </c>
      <c r="C5" s="4">
        <v>20</v>
      </c>
      <c r="D5" s="4">
        <v>10</v>
      </c>
      <c r="E5" s="6">
        <v>32</v>
      </c>
      <c r="F5" s="3"/>
      <c r="G5" s="2"/>
      <c r="H5" s="2"/>
      <c r="I5" s="2"/>
      <c r="J5" s="2"/>
      <c r="K5" s="2"/>
      <c r="M5" s="17" t="s">
        <v>16</v>
      </c>
    </row>
    <row r="6" spans="1:19" x14ac:dyDescent="0.3">
      <c r="B6" s="5">
        <v>0.01</v>
      </c>
      <c r="C6" s="4">
        <v>30</v>
      </c>
      <c r="D6" s="4">
        <v>6.6666699999999999</v>
      </c>
      <c r="E6" s="6">
        <v>33</v>
      </c>
      <c r="F6" s="3"/>
      <c r="G6" s="2"/>
      <c r="H6" s="2"/>
      <c r="I6" s="2"/>
      <c r="J6" s="2"/>
      <c r="K6" s="2"/>
    </row>
    <row r="7" spans="1:19" x14ac:dyDescent="0.3">
      <c r="B7" s="5">
        <v>0.01</v>
      </c>
      <c r="C7" s="4">
        <v>50</v>
      </c>
      <c r="D7" s="4">
        <v>4</v>
      </c>
      <c r="E7" s="6">
        <v>34</v>
      </c>
      <c r="F7" s="3"/>
      <c r="G7" s="2"/>
      <c r="H7" s="2"/>
      <c r="I7" s="2"/>
      <c r="J7" s="2"/>
      <c r="K7" s="2"/>
    </row>
    <row r="8" spans="1:19" x14ac:dyDescent="0.3">
      <c r="A8" s="17" t="s">
        <v>14</v>
      </c>
      <c r="D8" s="21"/>
      <c r="E8" s="22"/>
      <c r="F8" s="23"/>
      <c r="G8" s="23"/>
      <c r="H8" s="23"/>
    </row>
    <row r="9" spans="1:19" x14ac:dyDescent="0.3">
      <c r="A9" t="s">
        <v>28</v>
      </c>
      <c r="B9" t="s">
        <v>8</v>
      </c>
      <c r="C9" t="s">
        <v>13</v>
      </c>
      <c r="D9" t="s">
        <v>29</v>
      </c>
      <c r="E9" t="s">
        <v>30</v>
      </c>
      <c r="F9" t="s">
        <v>31</v>
      </c>
      <c r="G9" t="s">
        <v>32</v>
      </c>
      <c r="H9" t="s">
        <v>36</v>
      </c>
      <c r="I9" t="s">
        <v>37</v>
      </c>
      <c r="K9" s="17" t="s">
        <v>15</v>
      </c>
      <c r="L9" s="19" t="s">
        <v>28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</row>
    <row r="10" spans="1:19" x14ac:dyDescent="0.3">
      <c r="A10" s="1">
        <v>31</v>
      </c>
      <c r="E10">
        <v>18.989999999999998</v>
      </c>
      <c r="G10" t="s">
        <v>35</v>
      </c>
      <c r="I10" t="s">
        <v>38</v>
      </c>
      <c r="L10" s="18">
        <v>31</v>
      </c>
      <c r="M10">
        <v>23.84</v>
      </c>
    </row>
    <row r="11" spans="1:19" x14ac:dyDescent="0.3">
      <c r="A11" s="1">
        <v>31</v>
      </c>
      <c r="B11">
        <v>31</v>
      </c>
      <c r="C11">
        <v>50</v>
      </c>
      <c r="D11">
        <v>51</v>
      </c>
      <c r="E11">
        <v>52.3</v>
      </c>
      <c r="F11">
        <v>66</v>
      </c>
      <c r="G11" t="s">
        <v>34</v>
      </c>
      <c r="H11" t="s">
        <v>40</v>
      </c>
      <c r="I11" t="s">
        <v>38</v>
      </c>
      <c r="L11" s="18"/>
      <c r="M11">
        <v>21</v>
      </c>
      <c r="N11">
        <v>17</v>
      </c>
      <c r="O11">
        <v>40</v>
      </c>
      <c r="P11">
        <v>50</v>
      </c>
      <c r="Q11">
        <v>20</v>
      </c>
      <c r="S11" t="s">
        <v>17</v>
      </c>
    </row>
    <row r="12" spans="1:19" x14ac:dyDescent="0.3">
      <c r="A12" s="1">
        <v>31</v>
      </c>
      <c r="B12" s="37">
        <v>0</v>
      </c>
      <c r="C12" s="37">
        <v>0</v>
      </c>
      <c r="D12">
        <v>8</v>
      </c>
      <c r="E12">
        <v>18</v>
      </c>
      <c r="F12" s="37">
        <v>0</v>
      </c>
      <c r="H12" t="s">
        <v>39</v>
      </c>
      <c r="I12" t="s">
        <v>38</v>
      </c>
      <c r="L12" s="18"/>
    </row>
    <row r="13" spans="1:19" x14ac:dyDescent="0.3">
      <c r="A13" s="1">
        <v>31</v>
      </c>
      <c r="I13" t="s">
        <v>38</v>
      </c>
      <c r="L13" s="18"/>
    </row>
    <row r="14" spans="1:19" x14ac:dyDescent="0.3">
      <c r="A14" s="1">
        <v>32</v>
      </c>
      <c r="B14">
        <v>0</v>
      </c>
      <c r="C14">
        <v>0</v>
      </c>
      <c r="D14">
        <v>0</v>
      </c>
      <c r="E14">
        <v>0</v>
      </c>
      <c r="F14">
        <v>0</v>
      </c>
      <c r="I14" t="s">
        <v>38</v>
      </c>
      <c r="L14" s="18"/>
    </row>
    <row r="15" spans="1:19" x14ac:dyDescent="0.3">
      <c r="A15" s="1">
        <v>33</v>
      </c>
      <c r="B15">
        <v>16.399999999999999</v>
      </c>
      <c r="C15">
        <v>18</v>
      </c>
      <c r="D15">
        <v>21.9</v>
      </c>
      <c r="E15">
        <v>27.9</v>
      </c>
      <c r="F15">
        <v>32.799999999999997</v>
      </c>
      <c r="G15" t="s">
        <v>33</v>
      </c>
      <c r="H15" t="s">
        <v>39</v>
      </c>
      <c r="I15" t="s">
        <v>38</v>
      </c>
      <c r="L15" s="18">
        <v>32</v>
      </c>
      <c r="M15" s="17"/>
    </row>
    <row r="16" spans="1:19" x14ac:dyDescent="0.3">
      <c r="A16" s="1">
        <v>33</v>
      </c>
      <c r="B16">
        <v>20.5</v>
      </c>
      <c r="C16">
        <v>25.1</v>
      </c>
      <c r="D16">
        <v>26.1</v>
      </c>
      <c r="E16">
        <v>31</v>
      </c>
      <c r="F16">
        <v>35.6</v>
      </c>
      <c r="G16" t="s">
        <v>34</v>
      </c>
      <c r="H16" t="s">
        <v>39</v>
      </c>
      <c r="I16" t="s">
        <v>38</v>
      </c>
      <c r="K16" t="s">
        <v>21</v>
      </c>
      <c r="L16" s="20" t="s">
        <v>18</v>
      </c>
      <c r="M16">
        <v>26</v>
      </c>
      <c r="N16">
        <v>30</v>
      </c>
      <c r="O16">
        <v>43</v>
      </c>
      <c r="P16">
        <v>45</v>
      </c>
      <c r="Q16">
        <v>54</v>
      </c>
      <c r="S16" t="s">
        <v>17</v>
      </c>
    </row>
    <row r="17" spans="1:19" x14ac:dyDescent="0.3">
      <c r="A17" s="1">
        <v>34</v>
      </c>
      <c r="B17">
        <v>16.399999999999999</v>
      </c>
      <c r="C17">
        <v>21.9</v>
      </c>
      <c r="D17">
        <v>27.4</v>
      </c>
      <c r="E17">
        <v>33</v>
      </c>
      <c r="F17">
        <v>34</v>
      </c>
      <c r="G17" t="s">
        <v>33</v>
      </c>
      <c r="H17" t="s">
        <v>39</v>
      </c>
      <c r="I17" t="s">
        <v>38</v>
      </c>
      <c r="L17" s="18"/>
    </row>
    <row r="18" spans="1:19" x14ac:dyDescent="0.3">
      <c r="A18" s="1">
        <v>34</v>
      </c>
      <c r="B18">
        <v>26.3</v>
      </c>
      <c r="C18">
        <v>30.6</v>
      </c>
      <c r="D18">
        <v>34.799999999999997</v>
      </c>
      <c r="E18">
        <v>37.299999999999997</v>
      </c>
      <c r="F18">
        <v>39</v>
      </c>
      <c r="G18" t="s">
        <v>34</v>
      </c>
      <c r="H18" t="s">
        <v>39</v>
      </c>
      <c r="I18" t="s">
        <v>38</v>
      </c>
      <c r="L18" s="18"/>
    </row>
    <row r="19" spans="1:19" x14ac:dyDescent="0.3">
      <c r="C19" s="1"/>
      <c r="L19" s="18"/>
    </row>
    <row r="20" spans="1:19" x14ac:dyDescent="0.3">
      <c r="C20" s="1"/>
      <c r="L20" s="18">
        <v>33</v>
      </c>
      <c r="M20" s="17"/>
    </row>
    <row r="21" spans="1:19" x14ac:dyDescent="0.3">
      <c r="C21" s="1"/>
      <c r="L21" s="18" t="s">
        <v>19</v>
      </c>
      <c r="M21">
        <v>33.4</v>
      </c>
      <c r="N21">
        <v>42.88</v>
      </c>
      <c r="O21">
        <v>42.88</v>
      </c>
      <c r="P21">
        <v>47.6</v>
      </c>
      <c r="Q21">
        <v>52.4</v>
      </c>
      <c r="S21" t="s">
        <v>17</v>
      </c>
    </row>
    <row r="22" spans="1:19" x14ac:dyDescent="0.3">
      <c r="C22" s="1"/>
      <c r="L22" s="18" t="s">
        <v>18</v>
      </c>
      <c r="M22">
        <v>36.799999999999997</v>
      </c>
      <c r="N22">
        <v>40.1</v>
      </c>
      <c r="O22">
        <v>43.26</v>
      </c>
      <c r="P22">
        <v>46.7</v>
      </c>
    </row>
    <row r="23" spans="1:19" x14ac:dyDescent="0.3">
      <c r="C23" s="1"/>
      <c r="L23" s="18"/>
    </row>
    <row r="24" spans="1:19" x14ac:dyDescent="0.3">
      <c r="L24" s="18"/>
    </row>
    <row r="25" spans="1:19" x14ac:dyDescent="0.3">
      <c r="L25" s="18">
        <v>34</v>
      </c>
      <c r="M25" s="17">
        <v>48.56</v>
      </c>
    </row>
    <row r="26" spans="1:19" x14ac:dyDescent="0.3">
      <c r="L26" s="18" t="s">
        <v>19</v>
      </c>
      <c r="M26">
        <v>33.35</v>
      </c>
      <c r="N26">
        <v>38.1</v>
      </c>
      <c r="O26">
        <v>42.9</v>
      </c>
      <c r="P26">
        <v>42.9</v>
      </c>
      <c r="Q26">
        <v>47.6</v>
      </c>
    </row>
    <row r="27" spans="1:19" x14ac:dyDescent="0.3">
      <c r="L27" s="18" t="s">
        <v>18</v>
      </c>
      <c r="M27">
        <v>34.9</v>
      </c>
      <c r="N27">
        <v>39.5</v>
      </c>
      <c r="O27">
        <v>44.2</v>
      </c>
      <c r="P27">
        <v>45.6</v>
      </c>
      <c r="Q27">
        <v>45.5</v>
      </c>
    </row>
    <row r="28" spans="1:19" x14ac:dyDescent="0.3">
      <c r="M28" s="1"/>
    </row>
    <row r="29" spans="1:19" x14ac:dyDescent="0.3">
      <c r="M29" s="1"/>
    </row>
    <row r="30" spans="1:19" x14ac:dyDescent="0.3">
      <c r="M30" s="1"/>
    </row>
    <row r="31" spans="1:19" x14ac:dyDescent="0.3">
      <c r="A31" t="s">
        <v>20</v>
      </c>
      <c r="M31" s="1"/>
    </row>
    <row r="32" spans="1:19" x14ac:dyDescent="0.3">
      <c r="M32" s="1"/>
    </row>
    <row r="37" spans="1:8" ht="15" thickBot="1" x14ac:dyDescent="0.35">
      <c r="A37" s="26" t="s">
        <v>21</v>
      </c>
      <c r="B37" s="38" t="s">
        <v>22</v>
      </c>
      <c r="C37" s="38"/>
      <c r="D37" s="38"/>
      <c r="E37" s="38"/>
      <c r="F37" s="38"/>
      <c r="G37" t="s">
        <v>25</v>
      </c>
      <c r="H37" t="s">
        <v>26</v>
      </c>
    </row>
    <row r="38" spans="1:8" x14ac:dyDescent="0.3">
      <c r="A38" s="27" t="s">
        <v>23</v>
      </c>
      <c r="B38" s="28">
        <v>33.9</v>
      </c>
      <c r="C38" s="29">
        <v>35</v>
      </c>
      <c r="D38" s="29">
        <v>34.6</v>
      </c>
      <c r="E38" s="29">
        <v>33.9</v>
      </c>
      <c r="F38" s="30">
        <v>34.25</v>
      </c>
      <c r="G38">
        <f>AVERAGE(B38:B38)</f>
        <v>33.9</v>
      </c>
      <c r="H38" t="e">
        <f>VAR(B38:B38)</f>
        <v>#DIV/0!</v>
      </c>
    </row>
    <row r="39" spans="1:8" ht="15" thickBot="1" x14ac:dyDescent="0.35">
      <c r="A39" s="33"/>
      <c r="B39" s="34">
        <v>10</v>
      </c>
      <c r="C39" s="35">
        <v>8</v>
      </c>
      <c r="D39" s="35">
        <v>8</v>
      </c>
      <c r="E39" s="35">
        <v>10</v>
      </c>
      <c r="F39" s="36">
        <v>10</v>
      </c>
    </row>
    <row r="40" spans="1:8" x14ac:dyDescent="0.3">
      <c r="A40" s="27" t="s">
        <v>24</v>
      </c>
      <c r="B40" s="28">
        <v>46.47</v>
      </c>
      <c r="C40" s="29">
        <v>42.72</v>
      </c>
      <c r="D40" s="29">
        <v>42.08</v>
      </c>
      <c r="E40" s="29">
        <v>42.9</v>
      </c>
      <c r="F40" s="30">
        <v>41.2</v>
      </c>
      <c r="G40">
        <f>AVERAGE(B40:B40)</f>
        <v>46.47</v>
      </c>
      <c r="H40" t="e">
        <f>VAR(B40:B40)</f>
        <v>#DIV/0!</v>
      </c>
    </row>
    <row r="41" spans="1:8" x14ac:dyDescent="0.3">
      <c r="A41" s="31"/>
      <c r="B41" s="3">
        <v>10</v>
      </c>
      <c r="C41" s="2">
        <v>10</v>
      </c>
      <c r="D41" s="2">
        <v>10</v>
      </c>
      <c r="E41" s="2">
        <v>10</v>
      </c>
      <c r="F41" s="32">
        <v>10</v>
      </c>
    </row>
    <row r="42" spans="1:8" ht="15" thickBot="1" x14ac:dyDescent="0.35">
      <c r="A42" s="33" t="s">
        <v>27</v>
      </c>
      <c r="B42" s="34">
        <v>1079</v>
      </c>
      <c r="C42" s="35">
        <v>640</v>
      </c>
      <c r="D42" s="35">
        <v>2959</v>
      </c>
      <c r="E42" s="35">
        <v>1407</v>
      </c>
      <c r="F42" s="36">
        <v>344</v>
      </c>
    </row>
  </sheetData>
  <mergeCells count="1">
    <mergeCell ref="F2:K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2016-07-22T01:38:24Z</dcterms:modified>
</cp:coreProperties>
</file>