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640" yWindow="1180" windowWidth="24960" windowHeight="139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F27" i="1"/>
  <c r="G16" i="1"/>
  <c r="H16" i="1"/>
  <c r="I16" i="1"/>
  <c r="J16" i="1"/>
  <c r="F16" i="1"/>
</calcChain>
</file>

<file path=xl/sharedStrings.xml><?xml version="1.0" encoding="utf-8"?>
<sst xmlns="http://schemas.openxmlformats.org/spreadsheetml/2006/main" count="96" uniqueCount="27">
  <si>
    <t>Colonne9</t>
  </si>
  <si>
    <t>Colonne10</t>
  </si>
  <si>
    <t>Colonne11</t>
  </si>
  <si>
    <t>Colonne12</t>
  </si>
  <si>
    <t>Expérience</t>
  </si>
  <si>
    <t>dose1</t>
  </si>
  <si>
    <t>coté</t>
  </si>
  <si>
    <t>backside</t>
  </si>
  <si>
    <t>dose2</t>
  </si>
  <si>
    <t>dose3</t>
  </si>
  <si>
    <t>dose4</t>
  </si>
  <si>
    <t>dose5</t>
  </si>
  <si>
    <t>Type de mesure2</t>
  </si>
  <si>
    <t>Matlab/Raith</t>
  </si>
  <si>
    <t>R</t>
  </si>
  <si>
    <t>gauss</t>
  </si>
  <si>
    <t>M</t>
  </si>
  <si>
    <t>NP</t>
  </si>
  <si>
    <t>Type d'image</t>
  </si>
  <si>
    <t>IL</t>
  </si>
  <si>
    <t>SE2</t>
  </si>
  <si>
    <t>??</t>
  </si>
  <si>
    <t>?</t>
  </si>
  <si>
    <t>Nom fichier</t>
  </si>
  <si>
    <t>frontside</t>
  </si>
  <si>
    <t>manuel</t>
  </si>
  <si>
    <t>écart relatif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</si>
</sst>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Experience 33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Backside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Feuil1!$F$12:$J$12</c:f>
              <c:numCache>
                <c:formatCode>General</c:formatCode>
                <c:ptCount val="5"/>
                <c:pt idx="0">
                  <c:v>20.5</c:v>
                </c:pt>
                <c:pt idx="1">
                  <c:v>25.1</c:v>
                </c:pt>
                <c:pt idx="2">
                  <c:v>26.1</c:v>
                </c:pt>
                <c:pt idx="3">
                  <c:v>31.0</c:v>
                </c:pt>
                <c:pt idx="4">
                  <c:v>35.6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Feuil1!$F$13:$J$13</c:f>
            </c:numRef>
          </c:yVal>
          <c:smooth val="0"/>
        </c:ser>
        <c:ser>
          <c:idx val="2"/>
          <c:order val="2"/>
          <c:tx>
            <c:v>Frontside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Feuil1!$F$14:$J$14</c:f>
              <c:numCache>
                <c:formatCode>General</c:formatCode>
                <c:ptCount val="5"/>
                <c:pt idx="0">
                  <c:v>36.8</c:v>
                </c:pt>
                <c:pt idx="1">
                  <c:v>40.1</c:v>
                </c:pt>
                <c:pt idx="2">
                  <c:v>43.26</c:v>
                </c:pt>
                <c:pt idx="3">
                  <c:v>46.7</c:v>
                </c:pt>
                <c:pt idx="4">
                  <c:v>48.01</c:v>
                </c:pt>
              </c:numCache>
            </c:numRef>
          </c:yVal>
          <c:smooth val="0"/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Feuil1!$B$13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95552"/>
        <c:axId val="-2123009392"/>
      </c:scatterChart>
      <c:valAx>
        <c:axId val="-20938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3009392"/>
        <c:crosses val="autoZero"/>
        <c:crossBetween val="midCat"/>
      </c:valAx>
      <c:valAx>
        <c:axId val="-21230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389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Experience 34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Backside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Feuil1!$F$17:$J$17</c:f>
              <c:numCache>
                <c:formatCode>General</c:formatCode>
                <c:ptCount val="5"/>
                <c:pt idx="0">
                  <c:v>26.3</c:v>
                </c:pt>
                <c:pt idx="1">
                  <c:v>30.6</c:v>
                </c:pt>
                <c:pt idx="2">
                  <c:v>34.8</c:v>
                </c:pt>
                <c:pt idx="3">
                  <c:v>37.3</c:v>
                </c:pt>
                <c:pt idx="4">
                  <c:v>39.0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Feuil1!$F$18:$J$18</c:f>
            </c:numRef>
          </c:yVal>
          <c:smooth val="0"/>
        </c:ser>
        <c:ser>
          <c:idx val="2"/>
          <c:order val="2"/>
          <c:tx>
            <c:v>Frontside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Feuil1!$F$19:$J$19</c:f>
              <c:numCache>
                <c:formatCode>General</c:formatCode>
                <c:ptCount val="5"/>
                <c:pt idx="0">
                  <c:v>34.9</c:v>
                </c:pt>
                <c:pt idx="1">
                  <c:v>39.5</c:v>
                </c:pt>
                <c:pt idx="2">
                  <c:v>44.2</c:v>
                </c:pt>
                <c:pt idx="3">
                  <c:v>45.6</c:v>
                </c:pt>
                <c:pt idx="4">
                  <c:v>45.5</c:v>
                </c:pt>
              </c:numCache>
            </c:numRef>
          </c:yVal>
          <c:smooth val="0"/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Feuil1!$B$18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65344"/>
        <c:axId val="-2096863824"/>
      </c:scatterChart>
      <c:valAx>
        <c:axId val="-21272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863824"/>
        <c:crosses val="autoZero"/>
        <c:crossBetween val="midCat"/>
      </c:valAx>
      <c:valAx>
        <c:axId val="-20968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726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Ecart relatif frontside/backside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Exp33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Feuil1!$F$16:$J$16</c:f>
              <c:numCache>
                <c:formatCode>General</c:formatCode>
                <c:ptCount val="5"/>
                <c:pt idx="0">
                  <c:v>0.284467713787085</c:v>
                </c:pt>
                <c:pt idx="1">
                  <c:v>0.230061349693251</c:v>
                </c:pt>
                <c:pt idx="2">
                  <c:v>0.247404844290657</c:v>
                </c:pt>
                <c:pt idx="3">
                  <c:v>0.202059202059202</c:v>
                </c:pt>
                <c:pt idx="4">
                  <c:v>0.148427221624208</c:v>
                </c:pt>
              </c:numCache>
            </c:numRef>
          </c:yVal>
          <c:smooth val="0"/>
        </c:ser>
        <c:ser>
          <c:idx val="1"/>
          <c:order val="1"/>
          <c:tx>
            <c:v>Exp34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Feuil1!$F$27:$J$27</c:f>
              <c:numCache>
                <c:formatCode>General</c:formatCode>
                <c:ptCount val="5"/>
                <c:pt idx="0">
                  <c:v>0.140522875816993</c:v>
                </c:pt>
                <c:pt idx="1">
                  <c:v>0.126961483594864</c:v>
                </c:pt>
                <c:pt idx="2">
                  <c:v>0.118987341772152</c:v>
                </c:pt>
                <c:pt idx="3">
                  <c:v>0.100120627261761</c:v>
                </c:pt>
                <c:pt idx="4">
                  <c:v>0.0769230769230769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91808"/>
        <c:axId val="-2118532960"/>
      </c:scatterChart>
      <c:valAx>
        <c:axId val="-21174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532960"/>
        <c:crosses val="autoZero"/>
        <c:crossBetween val="midCat"/>
      </c:valAx>
      <c:valAx>
        <c:axId val="-21185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49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410387</xdr:colOff>
      <xdr:row>28</xdr:row>
      <xdr:rowOff>101305</xdr:rowOff>
    </xdr:from>
    <xdr:to>
      <xdr:col>5</xdr:col>
      <xdr:colOff>727887</xdr:colOff>
      <xdr:row>41</xdr:row>
      <xdr:rowOff>202905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202314</xdr:colOff>
      <xdr:row>31</xdr:row>
      <xdr:rowOff>105145</xdr:rowOff>
    </xdr:from>
    <xdr:to>
      <xdr:col>10</xdr:col>
      <xdr:colOff>491756</xdr:colOff>
      <xdr:row>44</xdr:row>
      <xdr:rowOff>160670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645337</xdr:colOff>
      <xdr:row>29</xdr:row>
      <xdr:rowOff>75610</xdr:rowOff>
    </xdr:from>
    <xdr:to>
      <xdr:col>14</xdr:col>
      <xdr:colOff>757570</xdr:colOff>
      <xdr:row>42</xdr:row>
      <xdr:rowOff>131135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O27" totalsRowShown="0" dataDxfId="0">
  <autoFilter ref="A1:O27">
    <filterColumn colId="4">
      <filters>
        <filter val="gauss"/>
      </filters>
    </filterColumn>
  </autoFilter>
  <sortState ref="A2:O24">
    <sortCondition ref="A1:A24"/>
  </sortState>
  <tableColumns count="15">
    <tableColumn id="1" name="Expérience" dataDxfId="15"/>
    <tableColumn id="2" name="coté" dataDxfId="14"/>
    <tableColumn id="15" name="Type d'image" dataDxfId="13"/>
    <tableColumn id="13" name="Matlab/Raith" dataDxfId="12"/>
    <tableColumn id="14" name="Type de mesure2" dataDxfId="11"/>
    <tableColumn id="3" name="dose1" dataDxfId="10"/>
    <tableColumn id="4" name="dose2" dataDxfId="9"/>
    <tableColumn id="5" name="dose3" dataDxfId="8"/>
    <tableColumn id="6" name="dose4" dataDxfId="7"/>
    <tableColumn id="7" name="dose5" dataDxfId="6"/>
    <tableColumn id="8" name="Nom fichier" dataDxfId="5"/>
    <tableColumn id="9" name="Colonne9" dataDxfId="4"/>
    <tableColumn id="10" name="Colonne10" dataDxfId="3"/>
    <tableColumn id="11" name="Colonne11" dataDxfId="2"/>
    <tableColumn id="12" name="Colonne12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86" zoomScaleNormal="86" zoomScalePageLayoutView="86" workbookViewId="0">
      <selection activeCell="L46" sqref="L46"/>
    </sheetView>
  </sheetViews>
  <sheetFormatPr baseColWidth="10" defaultRowHeight="16" x14ac:dyDescent="0.2"/>
  <cols>
    <col min="1" max="12" width="11.1640625" customWidth="1"/>
    <col min="13" max="13" width="12.1640625" customWidth="1"/>
    <col min="14" max="15" width="12.5" customWidth="1"/>
  </cols>
  <sheetData>
    <row r="1" spans="1:15" x14ac:dyDescent="0.2">
      <c r="A1" t="s">
        <v>4</v>
      </c>
      <c r="B1" t="s">
        <v>6</v>
      </c>
      <c r="C1" t="s">
        <v>18</v>
      </c>
      <c r="D1" t="s">
        <v>13</v>
      </c>
      <c r="E1" t="s">
        <v>12</v>
      </c>
      <c r="F1" t="s">
        <v>5</v>
      </c>
      <c r="G1" t="s">
        <v>8</v>
      </c>
      <c r="H1" t="s">
        <v>9</v>
      </c>
      <c r="I1" t="s">
        <v>10</v>
      </c>
      <c r="J1" t="s">
        <v>11</v>
      </c>
      <c r="K1" t="s">
        <v>23</v>
      </c>
      <c r="L1" t="s">
        <v>0</v>
      </c>
      <c r="M1" t="s">
        <v>1</v>
      </c>
      <c r="N1" t="s">
        <v>2</v>
      </c>
      <c r="O1" t="s">
        <v>3</v>
      </c>
    </row>
    <row r="2" spans="1:15" hidden="1" x14ac:dyDescent="0.2">
      <c r="A2" s="1">
        <v>31</v>
      </c>
      <c r="B2" s="1" t="s">
        <v>7</v>
      </c>
      <c r="C2" s="1" t="s">
        <v>19</v>
      </c>
      <c r="D2" s="1" t="s">
        <v>14</v>
      </c>
      <c r="E2" s="1"/>
      <c r="F2" s="1"/>
      <c r="G2" s="1"/>
      <c r="H2" s="1"/>
      <c r="I2" s="1">
        <v>18.989999999999998</v>
      </c>
      <c r="J2" s="1"/>
      <c r="K2" s="1"/>
      <c r="L2" s="1"/>
      <c r="M2" s="1"/>
      <c r="N2" s="1"/>
      <c r="O2" s="1"/>
    </row>
    <row r="3" spans="1:15" x14ac:dyDescent="0.2">
      <c r="A3" s="1">
        <v>31</v>
      </c>
      <c r="B3" s="1" t="s">
        <v>7</v>
      </c>
      <c r="C3" s="1" t="s">
        <v>20</v>
      </c>
      <c r="D3" s="1" t="s">
        <v>16</v>
      </c>
      <c r="E3" s="1" t="s">
        <v>15</v>
      </c>
      <c r="F3" s="1">
        <v>31</v>
      </c>
      <c r="G3" s="1">
        <v>50</v>
      </c>
      <c r="H3" s="1">
        <v>51</v>
      </c>
      <c r="I3" s="1">
        <v>52.3</v>
      </c>
      <c r="J3" s="1">
        <v>66</v>
      </c>
      <c r="K3" s="1"/>
      <c r="L3" s="1"/>
      <c r="M3" s="1"/>
      <c r="N3" s="1"/>
      <c r="O3" s="1"/>
    </row>
    <row r="4" spans="1:15" hidden="1" x14ac:dyDescent="0.2">
      <c r="A4" s="1">
        <v>31</v>
      </c>
      <c r="B4" s="1" t="s">
        <v>7</v>
      </c>
      <c r="C4" s="1" t="s">
        <v>19</v>
      </c>
      <c r="D4" s="1" t="s">
        <v>16</v>
      </c>
      <c r="E4" s="1" t="s">
        <v>21</v>
      </c>
      <c r="F4" s="1" t="s">
        <v>17</v>
      </c>
      <c r="G4" s="1" t="s">
        <v>17</v>
      </c>
      <c r="H4" s="1">
        <v>8</v>
      </c>
      <c r="I4" s="1">
        <v>18</v>
      </c>
      <c r="J4" s="1" t="s">
        <v>22</v>
      </c>
      <c r="K4" s="1"/>
      <c r="L4" s="1"/>
      <c r="M4" s="1"/>
      <c r="N4" s="1"/>
      <c r="O4" s="1"/>
    </row>
    <row r="5" spans="1:15" x14ac:dyDescent="0.2">
      <c r="A5" s="1">
        <v>31</v>
      </c>
      <c r="B5" s="1" t="s">
        <v>7</v>
      </c>
      <c r="C5" s="1" t="s">
        <v>19</v>
      </c>
      <c r="D5" s="1" t="s">
        <v>16</v>
      </c>
      <c r="E5" s="1" t="s">
        <v>15</v>
      </c>
      <c r="F5" s="1"/>
      <c r="G5" s="1"/>
      <c r="H5" s="1">
        <v>20</v>
      </c>
      <c r="I5" s="1">
        <v>19</v>
      </c>
      <c r="J5" s="1"/>
      <c r="K5" s="1"/>
      <c r="L5" s="1"/>
      <c r="M5" s="1"/>
      <c r="N5" s="1"/>
      <c r="O5" s="1"/>
    </row>
    <row r="6" spans="1:15" x14ac:dyDescent="0.2">
      <c r="A6" s="1">
        <v>31</v>
      </c>
      <c r="B6" s="1" t="s">
        <v>24</v>
      </c>
      <c r="C6" s="1" t="s">
        <v>19</v>
      </c>
      <c r="D6" s="1" t="s">
        <v>16</v>
      </c>
      <c r="E6" s="1" t="s">
        <v>15</v>
      </c>
      <c r="F6" s="1">
        <v>21</v>
      </c>
      <c r="G6" s="1">
        <v>17</v>
      </c>
      <c r="H6" s="1">
        <v>40</v>
      </c>
      <c r="I6" s="1">
        <v>50</v>
      </c>
      <c r="J6" s="1">
        <v>20</v>
      </c>
      <c r="K6" s="1"/>
      <c r="L6" s="1"/>
      <c r="M6" s="1"/>
      <c r="N6" s="1"/>
      <c r="O6" s="1"/>
    </row>
    <row r="7" spans="1:15" hidden="1" x14ac:dyDescent="0.2">
      <c r="A7" s="1">
        <v>31</v>
      </c>
      <c r="B7" s="1" t="s">
        <v>24</v>
      </c>
      <c r="C7" s="1" t="s">
        <v>19</v>
      </c>
      <c r="D7" s="1" t="s">
        <v>14</v>
      </c>
      <c r="E7" s="1"/>
      <c r="F7" s="1">
        <v>23.84</v>
      </c>
      <c r="G7" s="1"/>
      <c r="H7" s="1"/>
      <c r="I7" s="1"/>
      <c r="J7" s="1"/>
      <c r="K7" s="1"/>
      <c r="L7" s="1"/>
      <c r="M7" s="1"/>
      <c r="N7" s="1"/>
      <c r="O7" s="1"/>
    </row>
    <row r="8" spans="1:15" hidden="1" x14ac:dyDescent="0.2">
      <c r="A8" s="1">
        <v>32</v>
      </c>
      <c r="B8" s="1" t="s">
        <v>7</v>
      </c>
      <c r="C8" s="1" t="s">
        <v>19</v>
      </c>
      <c r="D8" s="1" t="s">
        <v>14</v>
      </c>
      <c r="E8" s="1"/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/>
      <c r="L8" s="1"/>
      <c r="M8" s="1"/>
      <c r="N8" s="1"/>
      <c r="O8" s="1"/>
    </row>
    <row r="9" spans="1:15" x14ac:dyDescent="0.2">
      <c r="A9" s="1">
        <v>32</v>
      </c>
      <c r="B9" s="1" t="s">
        <v>24</v>
      </c>
      <c r="C9" s="1" t="s">
        <v>19</v>
      </c>
      <c r="D9" s="1" t="s">
        <v>16</v>
      </c>
      <c r="E9" s="1" t="s">
        <v>15</v>
      </c>
      <c r="F9" s="1">
        <v>26</v>
      </c>
      <c r="G9" s="1">
        <v>30</v>
      </c>
      <c r="H9" s="1">
        <v>43</v>
      </c>
      <c r="I9" s="1">
        <v>45</v>
      </c>
      <c r="J9" s="1">
        <v>54</v>
      </c>
      <c r="K9" s="1"/>
      <c r="L9" s="1"/>
      <c r="M9" s="1"/>
      <c r="N9" s="1"/>
      <c r="O9" s="1"/>
    </row>
    <row r="10" spans="1:15" x14ac:dyDescent="0.2">
      <c r="A10" s="1">
        <v>32</v>
      </c>
      <c r="B10" s="1" t="s">
        <v>24</v>
      </c>
      <c r="C10" s="1" t="s">
        <v>19</v>
      </c>
      <c r="D10" s="1" t="s">
        <v>16</v>
      </c>
      <c r="E10" s="1" t="s">
        <v>15</v>
      </c>
      <c r="F10" s="1"/>
      <c r="G10" s="1"/>
      <c r="H10" s="1">
        <v>19.059999999999999</v>
      </c>
      <c r="I10" s="1"/>
      <c r="J10" s="1"/>
      <c r="K10" s="1"/>
      <c r="L10" s="1"/>
      <c r="M10" s="1"/>
      <c r="N10" s="1"/>
      <c r="O10" s="1"/>
    </row>
    <row r="11" spans="1:15" hidden="1" x14ac:dyDescent="0.2">
      <c r="A11" s="1">
        <v>33</v>
      </c>
      <c r="B11" s="1" t="s">
        <v>7</v>
      </c>
      <c r="C11" s="1" t="s">
        <v>19</v>
      </c>
      <c r="D11" s="1" t="s">
        <v>16</v>
      </c>
      <c r="E11" s="1" t="s">
        <v>25</v>
      </c>
      <c r="F11" s="1">
        <v>16.399999999999999</v>
      </c>
      <c r="G11" s="1">
        <v>18</v>
      </c>
      <c r="H11" s="1">
        <v>21.9</v>
      </c>
      <c r="I11" s="1">
        <v>27.9</v>
      </c>
      <c r="J11" s="1">
        <v>32.799999999999997</v>
      </c>
      <c r="K11" s="1"/>
      <c r="L11" s="1"/>
      <c r="M11" s="1"/>
      <c r="N11" s="1"/>
      <c r="O11" s="1"/>
    </row>
    <row r="12" spans="1:15" x14ac:dyDescent="0.2">
      <c r="A12" s="1">
        <v>33</v>
      </c>
      <c r="B12" s="1" t="s">
        <v>7</v>
      </c>
      <c r="C12" s="1" t="s">
        <v>19</v>
      </c>
      <c r="D12" s="1" t="s">
        <v>16</v>
      </c>
      <c r="E12" s="1" t="s">
        <v>15</v>
      </c>
      <c r="F12" s="1">
        <v>20.5</v>
      </c>
      <c r="G12" s="1">
        <v>25.1</v>
      </c>
      <c r="H12" s="1">
        <v>26.1</v>
      </c>
      <c r="I12" s="1">
        <v>31</v>
      </c>
      <c r="J12" s="1">
        <v>35.6</v>
      </c>
      <c r="K12" s="1"/>
      <c r="L12" s="1"/>
      <c r="M12" s="1"/>
      <c r="N12" s="1"/>
      <c r="O12" s="1"/>
    </row>
    <row r="13" spans="1:15" hidden="1" x14ac:dyDescent="0.2">
      <c r="A13" s="1">
        <v>33</v>
      </c>
      <c r="B13" s="1" t="s">
        <v>24</v>
      </c>
      <c r="C13" s="1" t="s">
        <v>19</v>
      </c>
      <c r="D13" s="1" t="s">
        <v>16</v>
      </c>
      <c r="E13" s="1" t="s">
        <v>25</v>
      </c>
      <c r="F13" s="1">
        <v>33.4</v>
      </c>
      <c r="G13" s="1">
        <v>42.88</v>
      </c>
      <c r="H13" s="1">
        <v>42.88</v>
      </c>
      <c r="I13" s="1">
        <v>47.6</v>
      </c>
      <c r="J13" s="1">
        <v>52.4</v>
      </c>
      <c r="K13" s="1"/>
      <c r="L13" s="1"/>
      <c r="M13" s="1"/>
      <c r="N13" s="1"/>
      <c r="O13" s="1"/>
    </row>
    <row r="14" spans="1:15" x14ac:dyDescent="0.2">
      <c r="A14" s="1">
        <v>33</v>
      </c>
      <c r="B14" s="1" t="s">
        <v>24</v>
      </c>
      <c r="C14" s="1" t="s">
        <v>19</v>
      </c>
      <c r="D14" s="1" t="s">
        <v>16</v>
      </c>
      <c r="E14" s="1" t="s">
        <v>15</v>
      </c>
      <c r="F14" s="1">
        <v>36.799999999999997</v>
      </c>
      <c r="G14" s="1">
        <v>40.1</v>
      </c>
      <c r="H14" s="1">
        <v>43.26</v>
      </c>
      <c r="I14" s="1">
        <v>46.7</v>
      </c>
      <c r="J14" s="1">
        <v>48.01</v>
      </c>
      <c r="K14" s="1"/>
      <c r="L14" s="1"/>
      <c r="M14" s="1"/>
      <c r="N14" s="1"/>
      <c r="O14" s="1"/>
    </row>
    <row r="15" spans="1:15" hidden="1" x14ac:dyDescent="0.2">
      <c r="A15" s="1">
        <v>34</v>
      </c>
      <c r="B15" s="1" t="s">
        <v>7</v>
      </c>
      <c r="C15" s="1" t="s">
        <v>19</v>
      </c>
      <c r="D15" s="1" t="s">
        <v>16</v>
      </c>
      <c r="E15" s="1" t="s">
        <v>25</v>
      </c>
      <c r="F15" s="1">
        <v>16.399999999999999</v>
      </c>
      <c r="G15" s="1">
        <v>21.9</v>
      </c>
      <c r="H15" s="1">
        <v>27.4</v>
      </c>
      <c r="I15" s="1">
        <v>33</v>
      </c>
      <c r="J15" s="1">
        <v>34</v>
      </c>
      <c r="K15" s="1"/>
      <c r="L15" s="1"/>
      <c r="M15" s="1"/>
      <c r="N15" s="1"/>
      <c r="O15" s="1"/>
    </row>
    <row r="16" spans="1:15" x14ac:dyDescent="0.2">
      <c r="A16" s="1">
        <v>33</v>
      </c>
      <c r="B16" s="1" t="s">
        <v>26</v>
      </c>
      <c r="C16" s="1" t="s">
        <v>19</v>
      </c>
      <c r="D16" s="1" t="s">
        <v>16</v>
      </c>
      <c r="E16" s="1" t="s">
        <v>15</v>
      </c>
      <c r="F16" s="1">
        <f>(F14-F12)/(F14+F12)</f>
        <v>0.28446771378708546</v>
      </c>
      <c r="G16" s="1">
        <f t="shared" ref="G16:J16" si="0">(G14-G12)/(G14+G12)</f>
        <v>0.23006134969325151</v>
      </c>
      <c r="H16" s="1">
        <f t="shared" si="0"/>
        <v>0.2474048442906574</v>
      </c>
      <c r="I16" s="1">
        <f t="shared" si="0"/>
        <v>0.20205920205920208</v>
      </c>
      <c r="J16" s="1">
        <f t="shared" si="0"/>
        <v>0.1484272216242076</v>
      </c>
      <c r="K16" s="1"/>
      <c r="L16" s="1"/>
      <c r="M16" s="1"/>
      <c r="N16" s="1"/>
      <c r="O16" s="1"/>
    </row>
    <row r="17" spans="1:15" x14ac:dyDescent="0.2">
      <c r="A17" s="1">
        <v>34</v>
      </c>
      <c r="B17" s="1" t="s">
        <v>7</v>
      </c>
      <c r="C17" s="1" t="s">
        <v>19</v>
      </c>
      <c r="D17" s="1" t="s">
        <v>16</v>
      </c>
      <c r="E17" s="1" t="s">
        <v>15</v>
      </c>
      <c r="F17" s="1">
        <v>26.3</v>
      </c>
      <c r="G17" s="1">
        <v>30.6</v>
      </c>
      <c r="H17" s="1">
        <v>34.799999999999997</v>
      </c>
      <c r="I17" s="1">
        <v>37.299999999999997</v>
      </c>
      <c r="J17" s="1">
        <v>39</v>
      </c>
      <c r="K17" s="1"/>
      <c r="L17" s="1"/>
      <c r="M17" s="1"/>
      <c r="N17" s="1"/>
      <c r="O17" s="1"/>
    </row>
    <row r="18" spans="1:15" hidden="1" x14ac:dyDescent="0.2">
      <c r="A18" s="1">
        <v>34</v>
      </c>
      <c r="B18" s="1" t="s">
        <v>24</v>
      </c>
      <c r="C18" s="1" t="s">
        <v>19</v>
      </c>
      <c r="D18" s="1" t="s">
        <v>16</v>
      </c>
      <c r="E18" s="1" t="s">
        <v>25</v>
      </c>
      <c r="F18" s="1">
        <v>33.35</v>
      </c>
      <c r="G18" s="1">
        <v>38.1</v>
      </c>
      <c r="H18" s="1">
        <v>42.9</v>
      </c>
      <c r="I18" s="1">
        <v>42.9</v>
      </c>
      <c r="J18" s="1">
        <v>47.6</v>
      </c>
      <c r="K18" s="1"/>
      <c r="L18" s="1"/>
      <c r="M18" s="1"/>
      <c r="N18" s="1"/>
      <c r="O18" s="1"/>
    </row>
    <row r="19" spans="1:15" x14ac:dyDescent="0.2">
      <c r="A19" s="1">
        <v>34</v>
      </c>
      <c r="B19" s="1" t="s">
        <v>24</v>
      </c>
      <c r="C19" s="1" t="s">
        <v>19</v>
      </c>
      <c r="D19" s="1" t="s">
        <v>16</v>
      </c>
      <c r="E19" s="1" t="s">
        <v>15</v>
      </c>
      <c r="F19" s="1">
        <v>34.9</v>
      </c>
      <c r="G19" s="1">
        <v>39.5</v>
      </c>
      <c r="H19" s="1">
        <v>44.2</v>
      </c>
      <c r="I19" s="1">
        <v>45.6</v>
      </c>
      <c r="J19" s="1">
        <v>45.5</v>
      </c>
      <c r="K19" s="1"/>
      <c r="L19" s="1"/>
      <c r="M19" s="1"/>
      <c r="N19" s="1"/>
      <c r="O19" s="1"/>
    </row>
    <row r="20" spans="1:15" hidden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idden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idden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idden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idden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idden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idden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>
        <v>34</v>
      </c>
      <c r="B27" s="1" t="s">
        <v>26</v>
      </c>
      <c r="C27" s="1" t="s">
        <v>19</v>
      </c>
      <c r="D27" s="1" t="s">
        <v>16</v>
      </c>
      <c r="E27" s="1" t="s">
        <v>15</v>
      </c>
      <c r="F27" s="1">
        <f>(F19-F17)/(F19+F17)</f>
        <v>0.14052287581699341</v>
      </c>
      <c r="G27" s="1">
        <f t="shared" ref="G27:J27" si="1">(G19-G17)/(G19+G17)</f>
        <v>0.12696148359486448</v>
      </c>
      <c r="H27" s="1">
        <f t="shared" si="1"/>
        <v>0.11898734177215196</v>
      </c>
      <c r="I27" s="1">
        <f t="shared" si="1"/>
        <v>0.1001206272617612</v>
      </c>
      <c r="J27" s="1">
        <f t="shared" si="1"/>
        <v>7.6923076923076927E-2</v>
      </c>
      <c r="K27" s="1"/>
      <c r="L27" s="1"/>
      <c r="M27" s="1"/>
      <c r="N27" s="1"/>
      <c r="O27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2016-07-22T01:44:51Z</dcterms:created>
  <dcterms:modified xsi:type="dcterms:W3CDTF">2016-07-22T08:14:10Z</dcterms:modified>
</cp:coreProperties>
</file>