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4915" windowHeight="11820"/>
  </bookViews>
  <sheets>
    <sheet name="gpsmap76_SSH2010SSV_OBHrecovery" sheetId="1" r:id="rId1"/>
  </sheets>
  <calcPr calcId="0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P111"/>
  <c r="Q111"/>
  <c r="R111"/>
  <c r="P112"/>
  <c r="Q112"/>
  <c r="R112"/>
  <c r="P113"/>
  <c r="Q113"/>
  <c r="R113"/>
  <c r="P114"/>
  <c r="Q114"/>
  <c r="R114"/>
  <c r="P115"/>
  <c r="Q115"/>
  <c r="R115"/>
  <c r="P116"/>
  <c r="Q116"/>
  <c r="R116"/>
  <c r="P117"/>
  <c r="Q117"/>
  <c r="R117"/>
  <c r="P118"/>
  <c r="Q118"/>
  <c r="R118"/>
  <c r="P119"/>
  <c r="Q119"/>
  <c r="R119"/>
  <c r="P120"/>
  <c r="Q120"/>
  <c r="R120"/>
  <c r="P121"/>
  <c r="Q121"/>
  <c r="R121"/>
  <c r="P122"/>
  <c r="Q122"/>
  <c r="R122"/>
  <c r="P123"/>
  <c r="Q123"/>
  <c r="R123"/>
  <c r="P124"/>
  <c r="Q124"/>
  <c r="R124"/>
  <c r="P125"/>
  <c r="Q125"/>
  <c r="R125"/>
  <c r="P126"/>
  <c r="Q126"/>
  <c r="R126"/>
  <c r="P127"/>
  <c r="Q127"/>
  <c r="R127"/>
  <c r="P128"/>
  <c r="Q128"/>
  <c r="R128"/>
  <c r="P129"/>
  <c r="Q129"/>
  <c r="R129"/>
  <c r="P130"/>
  <c r="Q130"/>
  <c r="R130"/>
  <c r="P131"/>
  <c r="Q131"/>
  <c r="R131"/>
  <c r="P132"/>
  <c r="Q132"/>
  <c r="R132"/>
  <c r="P133"/>
  <c r="Q133"/>
  <c r="R133"/>
  <c r="P134"/>
  <c r="Q134"/>
  <c r="R134"/>
  <c r="P135"/>
  <c r="Q135"/>
  <c r="R135"/>
  <c r="P136"/>
  <c r="Q136"/>
  <c r="R136"/>
  <c r="P137"/>
  <c r="Q137"/>
  <c r="R137"/>
  <c r="P138"/>
  <c r="Q138"/>
  <c r="R138"/>
  <c r="P139"/>
  <c r="Q139"/>
  <c r="R139"/>
  <c r="P140"/>
  <c r="Q140"/>
  <c r="R140"/>
  <c r="P141"/>
  <c r="Q141"/>
  <c r="R141"/>
  <c r="P142"/>
  <c r="Q142"/>
  <c r="R142"/>
  <c r="P143"/>
  <c r="Q143"/>
  <c r="R143"/>
  <c r="P144"/>
  <c r="Q144"/>
  <c r="R144"/>
  <c r="P145"/>
  <c r="Q145"/>
  <c r="R145"/>
  <c r="P146"/>
  <c r="Q146"/>
  <c r="R146"/>
  <c r="P147"/>
  <c r="Q147"/>
  <c r="R147"/>
  <c r="P148"/>
  <c r="Q148"/>
  <c r="R148"/>
  <c r="P149"/>
  <c r="Q149"/>
  <c r="R149"/>
  <c r="P150"/>
  <c r="Q150"/>
  <c r="R150"/>
  <c r="P151"/>
  <c r="Q151"/>
  <c r="R151"/>
  <c r="P152"/>
  <c r="Q152"/>
  <c r="R152"/>
  <c r="P153"/>
  <c r="Q153"/>
  <c r="R153"/>
  <c r="P154"/>
  <c r="Q154"/>
  <c r="R154"/>
  <c r="P155"/>
  <c r="Q155"/>
  <c r="R155"/>
  <c r="P156"/>
  <c r="Q156"/>
  <c r="R156"/>
  <c r="P157"/>
  <c r="Q157"/>
  <c r="R157"/>
  <c r="P158"/>
  <c r="Q158"/>
  <c r="R158"/>
  <c r="P159"/>
  <c r="Q159"/>
  <c r="R159"/>
  <c r="P160"/>
  <c r="Q160"/>
  <c r="R160"/>
  <c r="P161"/>
  <c r="Q161"/>
  <c r="R161"/>
  <c r="P162"/>
  <c r="Q162"/>
  <c r="R162"/>
  <c r="P163"/>
  <c r="Q163"/>
  <c r="R163"/>
  <c r="P164"/>
  <c r="Q164"/>
  <c r="R164"/>
  <c r="P165"/>
  <c r="Q165"/>
  <c r="R165"/>
  <c r="P166"/>
  <c r="Q166"/>
  <c r="R166"/>
  <c r="P167"/>
  <c r="Q167"/>
  <c r="R167"/>
  <c r="P168"/>
  <c r="Q168"/>
  <c r="R168"/>
  <c r="P169"/>
  <c r="Q169"/>
  <c r="R169"/>
  <c r="P170"/>
  <c r="Q170"/>
  <c r="R170"/>
  <c r="P171"/>
  <c r="Q171"/>
  <c r="R171"/>
  <c r="P172"/>
  <c r="Q172"/>
  <c r="R172"/>
  <c r="P173"/>
  <c r="Q173"/>
  <c r="R173"/>
  <c r="P174"/>
  <c r="Q174"/>
  <c r="R174"/>
  <c r="P175"/>
  <c r="Q175"/>
  <c r="R175"/>
  <c r="P176"/>
  <c r="Q176"/>
  <c r="R176"/>
  <c r="P177"/>
  <c r="Q177"/>
  <c r="R177"/>
  <c r="P178"/>
  <c r="Q178"/>
  <c r="R178"/>
  <c r="P179"/>
  <c r="Q179"/>
  <c r="R179"/>
  <c r="P180"/>
  <c r="Q180"/>
  <c r="R180"/>
  <c r="P181"/>
  <c r="Q181"/>
  <c r="R181"/>
  <c r="P182"/>
  <c r="Q182"/>
  <c r="R182"/>
  <c r="P183"/>
  <c r="Q183"/>
  <c r="R183"/>
  <c r="P184"/>
  <c r="Q184"/>
  <c r="R184"/>
  <c r="P185"/>
  <c r="Q185"/>
  <c r="R185"/>
  <c r="P186"/>
  <c r="Q186"/>
  <c r="R186"/>
  <c r="P187"/>
  <c r="Q187"/>
  <c r="R187"/>
  <c r="P188"/>
  <c r="Q188"/>
  <c r="R188"/>
  <c r="P189"/>
  <c r="Q189"/>
  <c r="R189"/>
  <c r="R2"/>
  <c r="Q2"/>
  <c r="P2"/>
</calcChain>
</file>

<file path=xl/sharedStrings.xml><?xml version="1.0" encoding="utf-8"?>
<sst xmlns="http://schemas.openxmlformats.org/spreadsheetml/2006/main" count="583" uniqueCount="18">
  <si>
    <t>Zone</t>
  </si>
  <si>
    <t>Easting</t>
  </si>
  <si>
    <t>Northing</t>
  </si>
  <si>
    <t>DOW</t>
  </si>
  <si>
    <t>MM</t>
  </si>
  <si>
    <t>DD</t>
  </si>
  <si>
    <t>HH</t>
  </si>
  <si>
    <t>SS</t>
  </si>
  <si>
    <t>YYYY</t>
  </si>
  <si>
    <t>05W</t>
  </si>
  <si>
    <t>Sat</t>
  </si>
  <si>
    <t>Aug</t>
  </si>
  <si>
    <t>OBH1</t>
  </si>
  <si>
    <t>OBH2</t>
  </si>
  <si>
    <t>Time</t>
  </si>
  <si>
    <t>Dist-OBH1</t>
  </si>
  <si>
    <t>Dist-OBH2</t>
  </si>
  <si>
    <t>Speed(knots)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</si>
</sst>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9"/>
  <sheetViews>
    <sheetView tabSelected="1" workbookViewId="0">
      <selection activeCell="O6" sqref="O6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M1" t="s">
        <v>1</v>
      </c>
      <c r="N1" t="s">
        <v>2</v>
      </c>
      <c r="P1" t="s">
        <v>14</v>
      </c>
      <c r="Q1" t="s">
        <v>15</v>
      </c>
      <c r="R1" t="s">
        <v>16</v>
      </c>
      <c r="T1" t="s">
        <v>14</v>
      </c>
      <c r="U1" t="s">
        <v>17</v>
      </c>
    </row>
    <row r="2" spans="1:21">
      <c r="A2" t="s">
        <v>9</v>
      </c>
      <c r="B2">
        <v>579025.80000000005</v>
      </c>
      <c r="C2">
        <v>7842863.4000000004</v>
      </c>
      <c r="D2" t="s">
        <v>10</v>
      </c>
      <c r="E2" t="s">
        <v>11</v>
      </c>
      <c r="F2">
        <v>14</v>
      </c>
      <c r="G2">
        <v>1</v>
      </c>
      <c r="H2">
        <v>19</v>
      </c>
      <c r="I2">
        <v>37</v>
      </c>
      <c r="J2">
        <v>2010</v>
      </c>
      <c r="L2" t="s">
        <v>12</v>
      </c>
      <c r="M2">
        <v>580590.69999999995</v>
      </c>
      <c r="N2">
        <v>7843212.7999999998</v>
      </c>
      <c r="P2">
        <f>25*3600+H2*60+I2</f>
        <v>91177</v>
      </c>
      <c r="Q2">
        <f>SQRT((M$2-B2)^2+(N$2-C2)^2)</f>
        <v>1603.4314360144367</v>
      </c>
      <c r="R2">
        <f>SQRT((M$3-B2)^2+(N$3-C2)^2)</f>
        <v>7110.0084739750719</v>
      </c>
      <c r="T2">
        <f>AVERAGE(P2:P3)</f>
        <v>91207.5</v>
      </c>
      <c r="U2">
        <f>1.94384449*SQRT((B3-B2)^2+(C3-C2)^2)/(P3-P2)</f>
        <v>9.9955287518107454</v>
      </c>
    </row>
    <row r="3" spans="1:21">
      <c r="A3" t="s">
        <v>9</v>
      </c>
      <c r="B3">
        <v>579252.19999999995</v>
      </c>
      <c r="C3">
        <v>7842646.2999999998</v>
      </c>
      <c r="D3" t="s">
        <v>10</v>
      </c>
      <c r="E3" t="s">
        <v>11</v>
      </c>
      <c r="F3">
        <v>14</v>
      </c>
      <c r="G3">
        <v>1</v>
      </c>
      <c r="H3">
        <v>20</v>
      </c>
      <c r="I3">
        <v>38</v>
      </c>
      <c r="J3">
        <v>2010</v>
      </c>
      <c r="L3" t="s">
        <v>13</v>
      </c>
      <c r="M3">
        <v>579685.9</v>
      </c>
      <c r="N3">
        <v>7849942.7000000002</v>
      </c>
      <c r="P3">
        <f t="shared" ref="P3:P66" si="0">25*3600+H3*60+I3</f>
        <v>91238</v>
      </c>
      <c r="Q3">
        <f t="shared" ref="Q3:Q66" si="1">SQRT((M$2-B3)^2+(N$2-C3)^2)</f>
        <v>1453.4457334211002</v>
      </c>
      <c r="R3">
        <f t="shared" ref="R3:R66" si="2">SQRT((M$3-B3)^2+(N$3-C3)^2)</f>
        <v>7309.2782578039469</v>
      </c>
      <c r="T3">
        <f t="shared" ref="T3:T66" si="3">AVERAGE(P3:P4)</f>
        <v>91263</v>
      </c>
      <c r="U3">
        <f t="shared" ref="U3:U66" si="4">1.94384449*SQRT((B4-B3)^2+(C4-C3)^2)/(P4-P3)</f>
        <v>9.8981034793275686</v>
      </c>
    </row>
    <row r="4" spans="1:21">
      <c r="A4" t="s">
        <v>9</v>
      </c>
      <c r="B4">
        <v>579435.5</v>
      </c>
      <c r="C4">
        <v>7842469.5999999996</v>
      </c>
      <c r="D4" t="s">
        <v>10</v>
      </c>
      <c r="E4" t="s">
        <v>11</v>
      </c>
      <c r="F4">
        <v>14</v>
      </c>
      <c r="G4">
        <v>1</v>
      </c>
      <c r="H4">
        <v>21</v>
      </c>
      <c r="I4">
        <v>28</v>
      </c>
      <c r="J4">
        <v>2010</v>
      </c>
      <c r="P4">
        <f t="shared" si="0"/>
        <v>91288</v>
      </c>
      <c r="Q4">
        <f t="shared" si="1"/>
        <v>1373.6205007206936</v>
      </c>
      <c r="R4">
        <f t="shared" si="2"/>
        <v>7477.2938801419568</v>
      </c>
      <c r="T4">
        <f t="shared" si="3"/>
        <v>91316.5</v>
      </c>
      <c r="U4">
        <f t="shared" si="4"/>
        <v>9.898330519894591</v>
      </c>
    </row>
    <row r="5" spans="1:21">
      <c r="A5" t="s">
        <v>9</v>
      </c>
      <c r="B5">
        <v>579646.69999999995</v>
      </c>
      <c r="C5">
        <v>7842270.5</v>
      </c>
      <c r="D5" t="s">
        <v>10</v>
      </c>
      <c r="E5" t="s">
        <v>11</v>
      </c>
      <c r="F5">
        <v>14</v>
      </c>
      <c r="G5">
        <v>1</v>
      </c>
      <c r="H5">
        <v>22</v>
      </c>
      <c r="I5">
        <v>25</v>
      </c>
      <c r="J5">
        <v>2010</v>
      </c>
      <c r="P5">
        <f t="shared" si="0"/>
        <v>91345</v>
      </c>
      <c r="Q5">
        <f t="shared" si="1"/>
        <v>1333.8160630310497</v>
      </c>
      <c r="R5">
        <f t="shared" si="2"/>
        <v>7672.3001427214031</v>
      </c>
      <c r="T5">
        <f t="shared" si="3"/>
        <v>91367.5</v>
      </c>
      <c r="U5">
        <f t="shared" si="4"/>
        <v>9.7369897474636442</v>
      </c>
    </row>
    <row r="6" spans="1:21">
      <c r="A6" t="s">
        <v>9</v>
      </c>
      <c r="B6">
        <v>579819.19999999995</v>
      </c>
      <c r="C6">
        <v>7842125.4000000004</v>
      </c>
      <c r="D6" t="s">
        <v>10</v>
      </c>
      <c r="E6" t="s">
        <v>11</v>
      </c>
      <c r="F6">
        <v>14</v>
      </c>
      <c r="G6">
        <v>1</v>
      </c>
      <c r="H6">
        <v>23</v>
      </c>
      <c r="I6">
        <v>10</v>
      </c>
      <c r="J6">
        <v>2010</v>
      </c>
      <c r="P6">
        <f t="shared" si="0"/>
        <v>91390</v>
      </c>
      <c r="Q6">
        <f t="shared" si="1"/>
        <v>1333.2857945687356</v>
      </c>
      <c r="R6">
        <f t="shared" si="2"/>
        <v>7818.4364280843947</v>
      </c>
      <c r="T6">
        <f t="shared" si="3"/>
        <v>91409</v>
      </c>
      <c r="U6">
        <f t="shared" si="4"/>
        <v>9.5831935290764001</v>
      </c>
    </row>
    <row r="7" spans="1:21">
      <c r="A7" t="s">
        <v>9</v>
      </c>
      <c r="B7">
        <v>579973.6</v>
      </c>
      <c r="C7">
        <v>7842019.2999999998</v>
      </c>
      <c r="D7" t="s">
        <v>10</v>
      </c>
      <c r="E7" t="s">
        <v>11</v>
      </c>
      <c r="F7">
        <v>14</v>
      </c>
      <c r="G7">
        <v>1</v>
      </c>
      <c r="H7">
        <v>23</v>
      </c>
      <c r="I7">
        <v>48</v>
      </c>
      <c r="J7">
        <v>2010</v>
      </c>
      <c r="P7">
        <f t="shared" si="0"/>
        <v>91428</v>
      </c>
      <c r="Q7">
        <f t="shared" si="1"/>
        <v>1343.5976555501916</v>
      </c>
      <c r="R7">
        <f t="shared" si="2"/>
        <v>7928.6214974613258</v>
      </c>
      <c r="T7">
        <f t="shared" si="3"/>
        <v>91441.5</v>
      </c>
      <c r="U7">
        <f t="shared" si="4"/>
        <v>8.4175676924603309</v>
      </c>
    </row>
    <row r="8" spans="1:21">
      <c r="A8" t="s">
        <v>9</v>
      </c>
      <c r="B8">
        <v>580082.6</v>
      </c>
      <c r="C8">
        <v>7841977</v>
      </c>
      <c r="D8" t="s">
        <v>10</v>
      </c>
      <c r="E8" t="s">
        <v>11</v>
      </c>
      <c r="F8">
        <v>14</v>
      </c>
      <c r="G8">
        <v>1</v>
      </c>
      <c r="H8">
        <v>24</v>
      </c>
      <c r="I8">
        <v>15</v>
      </c>
      <c r="J8">
        <v>2010</v>
      </c>
      <c r="P8">
        <f t="shared" si="0"/>
        <v>91455</v>
      </c>
      <c r="Q8">
        <f t="shared" si="1"/>
        <v>1336.176354378237</v>
      </c>
      <c r="R8">
        <f t="shared" si="2"/>
        <v>7975.5719155432944</v>
      </c>
      <c r="T8">
        <f t="shared" si="3"/>
        <v>91466.5</v>
      </c>
      <c r="U8">
        <f t="shared" si="4"/>
        <v>6.9526450822699211</v>
      </c>
    </row>
    <row r="9" spans="1:21">
      <c r="A9" t="s">
        <v>9</v>
      </c>
      <c r="B9">
        <v>580164</v>
      </c>
      <c r="C9">
        <v>7841988.9000000004</v>
      </c>
      <c r="D9" t="s">
        <v>10</v>
      </c>
      <c r="E9" t="s">
        <v>11</v>
      </c>
      <c r="F9">
        <v>14</v>
      </c>
      <c r="G9">
        <v>1</v>
      </c>
      <c r="H9">
        <v>24</v>
      </c>
      <c r="I9">
        <v>38</v>
      </c>
      <c r="J9">
        <v>2010</v>
      </c>
      <c r="P9">
        <f t="shared" si="0"/>
        <v>91478</v>
      </c>
      <c r="Q9">
        <f t="shared" si="1"/>
        <v>1296.1497212894012</v>
      </c>
      <c r="R9">
        <f t="shared" si="2"/>
        <v>7968.1562516053245</v>
      </c>
      <c r="T9">
        <f t="shared" si="3"/>
        <v>91492</v>
      </c>
      <c r="U9">
        <f t="shared" si="4"/>
        <v>5.5558976762286552</v>
      </c>
    </row>
    <row r="10" spans="1:21">
      <c r="A10" t="s">
        <v>9</v>
      </c>
      <c r="B10">
        <v>580234.69999999995</v>
      </c>
      <c r="C10">
        <v>7842026.4000000004</v>
      </c>
      <c r="D10" t="s">
        <v>10</v>
      </c>
      <c r="E10" t="s">
        <v>11</v>
      </c>
      <c r="F10">
        <v>14</v>
      </c>
      <c r="G10">
        <v>1</v>
      </c>
      <c r="H10">
        <v>25</v>
      </c>
      <c r="I10">
        <v>6</v>
      </c>
      <c r="J10">
        <v>2010</v>
      </c>
      <c r="P10">
        <f t="shared" si="0"/>
        <v>91506</v>
      </c>
      <c r="Q10">
        <f t="shared" si="1"/>
        <v>1238.6609544175815</v>
      </c>
      <c r="R10">
        <f t="shared" si="2"/>
        <v>7935.3000655297828</v>
      </c>
      <c r="T10">
        <f t="shared" si="3"/>
        <v>91520.5</v>
      </c>
      <c r="U10">
        <f t="shared" si="4"/>
        <v>5.5861684445808741</v>
      </c>
    </row>
    <row r="11" spans="1:21">
      <c r="A11" t="s">
        <v>9</v>
      </c>
      <c r="B11">
        <v>580275.80000000005</v>
      </c>
      <c r="C11">
        <v>7842098.9000000004</v>
      </c>
      <c r="D11" t="s">
        <v>10</v>
      </c>
      <c r="E11" t="s">
        <v>11</v>
      </c>
      <c r="F11">
        <v>14</v>
      </c>
      <c r="G11">
        <v>1</v>
      </c>
      <c r="H11">
        <v>25</v>
      </c>
      <c r="I11">
        <v>35</v>
      </c>
      <c r="J11">
        <v>2010</v>
      </c>
      <c r="P11">
        <f t="shared" si="0"/>
        <v>91535</v>
      </c>
      <c r="Q11">
        <f t="shared" si="1"/>
        <v>1157.555709241977</v>
      </c>
      <c r="R11">
        <f t="shared" si="2"/>
        <v>7865.95070223537</v>
      </c>
      <c r="T11">
        <f t="shared" si="3"/>
        <v>91558</v>
      </c>
      <c r="U11">
        <f t="shared" si="4"/>
        <v>5.4865389535941294</v>
      </c>
    </row>
    <row r="12" spans="1:21">
      <c r="A12" t="s">
        <v>9</v>
      </c>
      <c r="B12">
        <v>580326.80000000005</v>
      </c>
      <c r="C12">
        <v>7842218.2999999998</v>
      </c>
      <c r="D12" t="s">
        <v>10</v>
      </c>
      <c r="E12" t="s">
        <v>11</v>
      </c>
      <c r="F12">
        <v>14</v>
      </c>
      <c r="G12">
        <v>1</v>
      </c>
      <c r="H12">
        <v>26</v>
      </c>
      <c r="I12">
        <v>21</v>
      </c>
      <c r="J12">
        <v>2010</v>
      </c>
      <c r="P12">
        <f t="shared" si="0"/>
        <v>91581</v>
      </c>
      <c r="Q12">
        <f t="shared" si="1"/>
        <v>1028.9185876443048</v>
      </c>
      <c r="R12">
        <f t="shared" si="2"/>
        <v>7750.9424052824561</v>
      </c>
      <c r="T12">
        <f t="shared" si="3"/>
        <v>91598.5</v>
      </c>
      <c r="U12">
        <f t="shared" si="4"/>
        <v>5.1814006659564722</v>
      </c>
    </row>
    <row r="13" spans="1:21">
      <c r="A13" t="s">
        <v>9</v>
      </c>
      <c r="B13">
        <v>580363.19999999995</v>
      </c>
      <c r="C13">
        <v>7842304.2000000002</v>
      </c>
      <c r="D13" t="s">
        <v>10</v>
      </c>
      <c r="E13" t="s">
        <v>11</v>
      </c>
      <c r="F13">
        <v>14</v>
      </c>
      <c r="G13">
        <v>1</v>
      </c>
      <c r="H13">
        <v>26</v>
      </c>
      <c r="I13">
        <v>56</v>
      </c>
      <c r="J13">
        <v>2010</v>
      </c>
      <c r="P13">
        <f t="shared" si="0"/>
        <v>91616</v>
      </c>
      <c r="Q13">
        <f t="shared" si="1"/>
        <v>936.64839187355835</v>
      </c>
      <c r="R13">
        <f t="shared" si="2"/>
        <v>7668.4690479912551</v>
      </c>
      <c r="T13">
        <f t="shared" si="3"/>
        <v>91650</v>
      </c>
      <c r="U13">
        <f t="shared" si="4"/>
        <v>5.1331847286318295</v>
      </c>
    </row>
    <row r="14" spans="1:21">
      <c r="A14" t="s">
        <v>9</v>
      </c>
      <c r="B14">
        <v>580417.69999999995</v>
      </c>
      <c r="C14">
        <v>7842475.2999999998</v>
      </c>
      <c r="D14" t="s">
        <v>10</v>
      </c>
      <c r="E14" t="s">
        <v>11</v>
      </c>
      <c r="F14">
        <v>14</v>
      </c>
      <c r="G14">
        <v>1</v>
      </c>
      <c r="H14">
        <v>28</v>
      </c>
      <c r="I14">
        <v>4</v>
      </c>
      <c r="J14">
        <v>2010</v>
      </c>
      <c r="P14">
        <f t="shared" si="0"/>
        <v>91684</v>
      </c>
      <c r="Q14">
        <f t="shared" si="1"/>
        <v>757.51914167234088</v>
      </c>
      <c r="R14">
        <f t="shared" si="2"/>
        <v>7503.1722624504273</v>
      </c>
      <c r="T14">
        <f t="shared" si="3"/>
        <v>91710.5</v>
      </c>
      <c r="U14">
        <f t="shared" si="4"/>
        <v>5.3920327156677574</v>
      </c>
    </row>
    <row r="15" spans="1:21">
      <c r="A15" t="s">
        <v>9</v>
      </c>
      <c r="B15">
        <v>580460</v>
      </c>
      <c r="C15">
        <v>7842616.0999999996</v>
      </c>
      <c r="D15" t="s">
        <v>10</v>
      </c>
      <c r="E15" t="s">
        <v>11</v>
      </c>
      <c r="F15">
        <v>14</v>
      </c>
      <c r="G15">
        <v>1</v>
      </c>
      <c r="H15">
        <v>28</v>
      </c>
      <c r="I15">
        <v>57</v>
      </c>
      <c r="J15">
        <v>2010</v>
      </c>
      <c r="P15">
        <f t="shared" si="0"/>
        <v>91737</v>
      </c>
      <c r="Q15">
        <f t="shared" si="1"/>
        <v>610.84644551655549</v>
      </c>
      <c r="R15">
        <f t="shared" si="2"/>
        <v>7367.3806994079077</v>
      </c>
      <c r="T15">
        <f t="shared" si="3"/>
        <v>91761.5</v>
      </c>
      <c r="U15">
        <f t="shared" si="4"/>
        <v>5.4207408769666321</v>
      </c>
    </row>
    <row r="16" spans="1:21">
      <c r="A16" t="s">
        <v>9</v>
      </c>
      <c r="B16">
        <v>580493.4</v>
      </c>
      <c r="C16">
        <v>7842748.5999999996</v>
      </c>
      <c r="D16" t="s">
        <v>10</v>
      </c>
      <c r="E16" t="s">
        <v>11</v>
      </c>
      <c r="F16">
        <v>14</v>
      </c>
      <c r="G16">
        <v>1</v>
      </c>
      <c r="H16">
        <v>29</v>
      </c>
      <c r="I16">
        <v>46</v>
      </c>
      <c r="J16">
        <v>2010</v>
      </c>
      <c r="P16">
        <f t="shared" si="0"/>
        <v>91786</v>
      </c>
      <c r="Q16">
        <f t="shared" si="1"/>
        <v>474.28781346368089</v>
      </c>
      <c r="R16">
        <f t="shared" si="2"/>
        <v>7239.2769708036476</v>
      </c>
      <c r="T16">
        <f t="shared" si="3"/>
        <v>91812</v>
      </c>
      <c r="U16">
        <f t="shared" si="4"/>
        <v>5.2015305223371175</v>
      </c>
    </row>
    <row r="17" spans="1:21">
      <c r="A17" t="s">
        <v>9</v>
      </c>
      <c r="B17">
        <v>580506.80000000005</v>
      </c>
      <c r="C17">
        <v>7842887.0999999996</v>
      </c>
      <c r="D17" t="s">
        <v>10</v>
      </c>
      <c r="E17" t="s">
        <v>11</v>
      </c>
      <c r="F17">
        <v>14</v>
      </c>
      <c r="G17">
        <v>1</v>
      </c>
      <c r="H17">
        <v>30</v>
      </c>
      <c r="I17">
        <v>38</v>
      </c>
      <c r="J17">
        <v>2010</v>
      </c>
      <c r="P17">
        <f t="shared" si="0"/>
        <v>91838</v>
      </c>
      <c r="Q17">
        <f t="shared" si="1"/>
        <v>336.33272216676409</v>
      </c>
      <c r="R17">
        <f t="shared" si="2"/>
        <v>7103.1942230244504</v>
      </c>
      <c r="T17">
        <f t="shared" si="3"/>
        <v>91872.5</v>
      </c>
      <c r="U17">
        <f t="shared" si="4"/>
        <v>4.9792266146494342</v>
      </c>
    </row>
    <row r="18" spans="1:21">
      <c r="A18" t="s">
        <v>9</v>
      </c>
      <c r="B18">
        <v>580526</v>
      </c>
      <c r="C18">
        <v>7843062.7999999998</v>
      </c>
      <c r="D18" t="s">
        <v>10</v>
      </c>
      <c r="E18" t="s">
        <v>11</v>
      </c>
      <c r="F18">
        <v>14</v>
      </c>
      <c r="G18">
        <v>1</v>
      </c>
      <c r="H18">
        <v>31</v>
      </c>
      <c r="I18">
        <v>47</v>
      </c>
      <c r="J18">
        <v>2010</v>
      </c>
      <c r="P18">
        <f t="shared" si="0"/>
        <v>91907</v>
      </c>
      <c r="Q18">
        <f t="shared" si="1"/>
        <v>163.35877692978107</v>
      </c>
      <c r="R18">
        <f t="shared" si="2"/>
        <v>6931.0022377723326</v>
      </c>
      <c r="T18">
        <f t="shared" si="3"/>
        <v>91941</v>
      </c>
      <c r="U18">
        <f t="shared" si="4"/>
        <v>4.9532544880806828</v>
      </c>
    </row>
    <row r="19" spans="1:21">
      <c r="A19" t="s">
        <v>9</v>
      </c>
      <c r="B19">
        <v>580543.4</v>
      </c>
      <c r="C19">
        <v>7843235.2000000002</v>
      </c>
      <c r="D19" t="s">
        <v>10</v>
      </c>
      <c r="E19" t="s">
        <v>11</v>
      </c>
      <c r="F19">
        <v>14</v>
      </c>
      <c r="G19">
        <v>1</v>
      </c>
      <c r="H19">
        <v>32</v>
      </c>
      <c r="I19">
        <v>55</v>
      </c>
      <c r="J19">
        <v>2010</v>
      </c>
      <c r="P19">
        <f t="shared" si="0"/>
        <v>91975</v>
      </c>
      <c r="Q19">
        <f t="shared" si="1"/>
        <v>52.33593411806158</v>
      </c>
      <c r="R19">
        <f t="shared" si="2"/>
        <v>6762.090098482865</v>
      </c>
      <c r="T19">
        <f t="shared" si="3"/>
        <v>92008.5</v>
      </c>
      <c r="U19">
        <f t="shared" si="4"/>
        <v>5.0873599621477075</v>
      </c>
    </row>
    <row r="20" spans="1:21">
      <c r="A20" t="s">
        <v>9</v>
      </c>
      <c r="B20">
        <v>580564.30000000005</v>
      </c>
      <c r="C20">
        <v>7843409.2999999998</v>
      </c>
      <c r="D20" t="s">
        <v>10</v>
      </c>
      <c r="E20" t="s">
        <v>11</v>
      </c>
      <c r="F20">
        <v>14</v>
      </c>
      <c r="G20">
        <v>1</v>
      </c>
      <c r="H20">
        <v>34</v>
      </c>
      <c r="I20">
        <v>2</v>
      </c>
      <c r="J20">
        <v>2010</v>
      </c>
      <c r="P20">
        <f t="shared" si="0"/>
        <v>92042</v>
      </c>
      <c r="Q20">
        <f t="shared" si="1"/>
        <v>198.26550380738217</v>
      </c>
      <c r="R20">
        <f t="shared" si="2"/>
        <v>6592.1849276248995</v>
      </c>
      <c r="T20">
        <f t="shared" si="3"/>
        <v>92064</v>
      </c>
      <c r="U20">
        <f t="shared" si="4"/>
        <v>4.140127513399424</v>
      </c>
    </row>
    <row r="21" spans="1:21">
      <c r="A21" t="s">
        <v>9</v>
      </c>
      <c r="B21">
        <v>580573.1</v>
      </c>
      <c r="C21">
        <v>7843502.5999999996</v>
      </c>
      <c r="D21" t="s">
        <v>10</v>
      </c>
      <c r="E21" t="s">
        <v>11</v>
      </c>
      <c r="F21">
        <v>14</v>
      </c>
      <c r="G21">
        <v>1</v>
      </c>
      <c r="H21">
        <v>34</v>
      </c>
      <c r="I21">
        <v>46</v>
      </c>
      <c r="J21">
        <v>2010</v>
      </c>
      <c r="P21">
        <f t="shared" si="0"/>
        <v>92086</v>
      </c>
      <c r="Q21">
        <f t="shared" si="1"/>
        <v>290.33394565550071</v>
      </c>
      <c r="R21">
        <f t="shared" si="2"/>
        <v>6500.9239227979824</v>
      </c>
      <c r="T21">
        <f t="shared" si="3"/>
        <v>92108.5</v>
      </c>
      <c r="U21">
        <f t="shared" si="4"/>
        <v>1.7112429711719563</v>
      </c>
    </row>
    <row r="22" spans="1:21">
      <c r="A22" t="s">
        <v>9</v>
      </c>
      <c r="B22">
        <v>580572</v>
      </c>
      <c r="C22">
        <v>7843542.2000000002</v>
      </c>
      <c r="D22" t="s">
        <v>10</v>
      </c>
      <c r="E22" t="s">
        <v>11</v>
      </c>
      <c r="F22">
        <v>14</v>
      </c>
      <c r="G22">
        <v>1</v>
      </c>
      <c r="H22">
        <v>35</v>
      </c>
      <c r="I22">
        <v>31</v>
      </c>
      <c r="J22">
        <v>2010</v>
      </c>
      <c r="P22">
        <f t="shared" si="0"/>
        <v>92131</v>
      </c>
      <c r="Q22">
        <f t="shared" si="1"/>
        <v>329.93037144258739</v>
      </c>
      <c r="R22">
        <f t="shared" si="2"/>
        <v>6461.5457485032139</v>
      </c>
      <c r="T22">
        <f t="shared" si="3"/>
        <v>92161</v>
      </c>
      <c r="U22">
        <f t="shared" si="4"/>
        <v>0.68031471612610128</v>
      </c>
    </row>
    <row r="23" spans="1:21">
      <c r="A23" t="s">
        <v>9</v>
      </c>
      <c r="B23">
        <v>580565.6</v>
      </c>
      <c r="C23">
        <v>7843562.2000000002</v>
      </c>
      <c r="D23" t="s">
        <v>10</v>
      </c>
      <c r="E23" t="s">
        <v>11</v>
      </c>
      <c r="F23">
        <v>14</v>
      </c>
      <c r="G23">
        <v>1</v>
      </c>
      <c r="H23">
        <v>36</v>
      </c>
      <c r="I23">
        <v>31</v>
      </c>
      <c r="J23">
        <v>2010</v>
      </c>
      <c r="P23">
        <f t="shared" si="0"/>
        <v>92191</v>
      </c>
      <c r="Q23">
        <f t="shared" si="1"/>
        <v>350.3003996575784</v>
      </c>
      <c r="R23">
        <f t="shared" si="2"/>
        <v>6440.8580437702494</v>
      </c>
      <c r="T23">
        <f t="shared" si="3"/>
        <v>92223</v>
      </c>
      <c r="U23">
        <f t="shared" si="4"/>
        <v>0.58179131835823972</v>
      </c>
    </row>
    <row r="24" spans="1:21">
      <c r="A24" t="s">
        <v>9</v>
      </c>
      <c r="B24">
        <v>580553.19999999995</v>
      </c>
      <c r="C24">
        <v>7843576.7999999998</v>
      </c>
      <c r="D24" t="s">
        <v>10</v>
      </c>
      <c r="E24" t="s">
        <v>11</v>
      </c>
      <c r="F24">
        <v>14</v>
      </c>
      <c r="G24">
        <v>1</v>
      </c>
      <c r="H24">
        <v>37</v>
      </c>
      <c r="I24">
        <v>35</v>
      </c>
      <c r="J24">
        <v>2010</v>
      </c>
      <c r="P24">
        <f t="shared" si="0"/>
        <v>92255</v>
      </c>
      <c r="Q24">
        <f t="shared" si="1"/>
        <v>365.92656367090927</v>
      </c>
      <c r="R24">
        <f t="shared" si="2"/>
        <v>6424.7094953783417</v>
      </c>
      <c r="T24">
        <f t="shared" si="3"/>
        <v>92289</v>
      </c>
      <c r="U24">
        <f t="shared" si="4"/>
        <v>0.6875500006438654</v>
      </c>
    </row>
    <row r="25" spans="1:21">
      <c r="A25" t="s">
        <v>9</v>
      </c>
      <c r="B25">
        <v>580536.69999999995</v>
      </c>
      <c r="C25">
        <v>7843594.2999999998</v>
      </c>
      <c r="D25" t="s">
        <v>10</v>
      </c>
      <c r="E25" t="s">
        <v>11</v>
      </c>
      <c r="F25">
        <v>14</v>
      </c>
      <c r="G25">
        <v>1</v>
      </c>
      <c r="H25">
        <v>38</v>
      </c>
      <c r="I25">
        <v>43</v>
      </c>
      <c r="J25">
        <v>2010</v>
      </c>
      <c r="P25">
        <f t="shared" si="0"/>
        <v>92323</v>
      </c>
      <c r="Q25">
        <f t="shared" si="1"/>
        <v>385.30280300044535</v>
      </c>
      <c r="R25">
        <f t="shared" si="2"/>
        <v>6405.1575468527408</v>
      </c>
      <c r="T25">
        <f t="shared" si="3"/>
        <v>92353.5</v>
      </c>
      <c r="U25">
        <f t="shared" si="4"/>
        <v>0.84013500252191586</v>
      </c>
    </row>
    <row r="26" spans="1:21">
      <c r="A26" t="s">
        <v>9</v>
      </c>
      <c r="B26">
        <v>580520.5</v>
      </c>
      <c r="C26">
        <v>7843615.0999999996</v>
      </c>
      <c r="D26" t="s">
        <v>10</v>
      </c>
      <c r="E26" t="s">
        <v>11</v>
      </c>
      <c r="F26">
        <v>14</v>
      </c>
      <c r="G26">
        <v>1</v>
      </c>
      <c r="H26">
        <v>39</v>
      </c>
      <c r="I26">
        <v>44</v>
      </c>
      <c r="J26">
        <v>2010</v>
      </c>
      <c r="P26">
        <f t="shared" si="0"/>
        <v>92384</v>
      </c>
      <c r="Q26">
        <f t="shared" si="1"/>
        <v>408.37890493981638</v>
      </c>
      <c r="R26">
        <f t="shared" si="2"/>
        <v>6382.403851215232</v>
      </c>
      <c r="T26">
        <f t="shared" si="3"/>
        <v>92411</v>
      </c>
      <c r="U26">
        <f t="shared" si="4"/>
        <v>0.93775779913374668</v>
      </c>
    </row>
    <row r="27" spans="1:21">
      <c r="A27" t="s">
        <v>9</v>
      </c>
      <c r="B27">
        <v>580507.19999999995</v>
      </c>
      <c r="C27">
        <v>7843637.5</v>
      </c>
      <c r="D27" t="s">
        <v>10</v>
      </c>
      <c r="E27" t="s">
        <v>11</v>
      </c>
      <c r="F27">
        <v>14</v>
      </c>
      <c r="G27">
        <v>1</v>
      </c>
      <c r="H27">
        <v>40</v>
      </c>
      <c r="I27">
        <v>38</v>
      </c>
      <c r="J27">
        <v>2010</v>
      </c>
      <c r="P27">
        <f t="shared" si="0"/>
        <v>92438</v>
      </c>
      <c r="Q27">
        <f t="shared" si="1"/>
        <v>432.83061352006769</v>
      </c>
      <c r="R27">
        <f t="shared" si="2"/>
        <v>6358.4652810251491</v>
      </c>
      <c r="T27">
        <f t="shared" si="3"/>
        <v>92468</v>
      </c>
      <c r="U27">
        <f t="shared" si="4"/>
        <v>0.92828609701338816</v>
      </c>
    </row>
    <row r="28" spans="1:21">
      <c r="A28" t="s">
        <v>9</v>
      </c>
      <c r="B28">
        <v>580493.19999999995</v>
      </c>
      <c r="C28">
        <v>7843662.5</v>
      </c>
      <c r="D28" t="s">
        <v>10</v>
      </c>
      <c r="E28" t="s">
        <v>11</v>
      </c>
      <c r="F28">
        <v>14</v>
      </c>
      <c r="G28">
        <v>1</v>
      </c>
      <c r="H28">
        <v>41</v>
      </c>
      <c r="I28">
        <v>38</v>
      </c>
      <c r="J28">
        <v>2010</v>
      </c>
      <c r="P28">
        <f t="shared" si="0"/>
        <v>92498</v>
      </c>
      <c r="Q28">
        <f t="shared" si="1"/>
        <v>460.14817178835722</v>
      </c>
      <c r="R28">
        <f t="shared" si="2"/>
        <v>6331.8753406871665</v>
      </c>
      <c r="T28">
        <f t="shared" si="3"/>
        <v>92531.5</v>
      </c>
      <c r="U28">
        <f t="shared" si="4"/>
        <v>0.80310431426839102</v>
      </c>
    </row>
    <row r="29" spans="1:21">
      <c r="A29" t="s">
        <v>9</v>
      </c>
      <c r="B29">
        <v>580485.19999999995</v>
      </c>
      <c r="C29">
        <v>7843689</v>
      </c>
      <c r="D29" t="s">
        <v>10</v>
      </c>
      <c r="E29" t="s">
        <v>11</v>
      </c>
      <c r="F29">
        <v>14</v>
      </c>
      <c r="G29">
        <v>1</v>
      </c>
      <c r="H29">
        <v>42</v>
      </c>
      <c r="I29">
        <v>45</v>
      </c>
      <c r="J29">
        <v>2010</v>
      </c>
      <c r="P29">
        <f t="shared" si="0"/>
        <v>92565</v>
      </c>
      <c r="Q29">
        <f t="shared" si="1"/>
        <v>487.74654278649416</v>
      </c>
      <c r="R29">
        <f t="shared" si="2"/>
        <v>6304.5732750125298</v>
      </c>
      <c r="T29">
        <f t="shared" si="3"/>
        <v>92594.5</v>
      </c>
      <c r="U29">
        <f t="shared" si="4"/>
        <v>0.72723045827499866</v>
      </c>
    </row>
    <row r="30" spans="1:21">
      <c r="A30" t="s">
        <v>9</v>
      </c>
      <c r="B30">
        <v>580478.1</v>
      </c>
      <c r="C30">
        <v>7843709.9000000004</v>
      </c>
      <c r="D30" t="s">
        <v>10</v>
      </c>
      <c r="E30" t="s">
        <v>11</v>
      </c>
      <c r="F30">
        <v>14</v>
      </c>
      <c r="G30">
        <v>1</v>
      </c>
      <c r="H30">
        <v>43</v>
      </c>
      <c r="I30">
        <v>44</v>
      </c>
      <c r="J30">
        <v>2010</v>
      </c>
      <c r="P30">
        <f t="shared" si="0"/>
        <v>92624</v>
      </c>
      <c r="Q30">
        <f t="shared" si="1"/>
        <v>509.69321164848793</v>
      </c>
      <c r="R30">
        <f t="shared" si="2"/>
        <v>6282.9433134477358</v>
      </c>
      <c r="T30">
        <f t="shared" si="3"/>
        <v>92658</v>
      </c>
      <c r="U30">
        <f t="shared" si="4"/>
        <v>0.91782709648295602</v>
      </c>
    </row>
    <row r="31" spans="1:21">
      <c r="A31" t="s">
        <v>9</v>
      </c>
      <c r="B31">
        <v>580466.4</v>
      </c>
      <c r="C31">
        <v>7843739.7999999998</v>
      </c>
      <c r="D31" t="s">
        <v>10</v>
      </c>
      <c r="E31" t="s">
        <v>11</v>
      </c>
      <c r="F31">
        <v>14</v>
      </c>
      <c r="G31">
        <v>1</v>
      </c>
      <c r="H31">
        <v>44</v>
      </c>
      <c r="I31">
        <v>52</v>
      </c>
      <c r="J31">
        <v>2010</v>
      </c>
      <c r="P31">
        <f t="shared" si="0"/>
        <v>92692</v>
      </c>
      <c r="Q31">
        <f t="shared" si="1"/>
        <v>541.46051564262984</v>
      </c>
      <c r="R31">
        <f t="shared" si="2"/>
        <v>6251.8116302400394</v>
      </c>
      <c r="T31">
        <f t="shared" si="3"/>
        <v>92724</v>
      </c>
      <c r="U31">
        <f t="shared" si="4"/>
        <v>0.77460177427949317</v>
      </c>
    </row>
    <row r="32" spans="1:21">
      <c r="A32" t="s">
        <v>9</v>
      </c>
      <c r="B32">
        <v>580457.5</v>
      </c>
      <c r="C32">
        <v>7843763.7000000002</v>
      </c>
      <c r="D32" t="s">
        <v>10</v>
      </c>
      <c r="E32" t="s">
        <v>11</v>
      </c>
      <c r="F32">
        <v>14</v>
      </c>
      <c r="G32">
        <v>1</v>
      </c>
      <c r="H32">
        <v>45</v>
      </c>
      <c r="I32">
        <v>56</v>
      </c>
      <c r="J32">
        <v>2010</v>
      </c>
      <c r="P32">
        <f t="shared" si="0"/>
        <v>92756</v>
      </c>
      <c r="Q32">
        <f t="shared" si="1"/>
        <v>566.77424959184418</v>
      </c>
      <c r="R32">
        <f t="shared" si="2"/>
        <v>6226.9902489083734</v>
      </c>
      <c r="T32">
        <f t="shared" si="3"/>
        <v>92783.5</v>
      </c>
      <c r="U32">
        <f t="shared" si="4"/>
        <v>1.1601213977965177</v>
      </c>
    </row>
    <row r="33" spans="1:21">
      <c r="A33" t="s">
        <v>9</v>
      </c>
      <c r="B33">
        <v>580447.30000000005</v>
      </c>
      <c r="C33">
        <v>7843794.9000000004</v>
      </c>
      <c r="D33" t="s">
        <v>10</v>
      </c>
      <c r="E33" t="s">
        <v>11</v>
      </c>
      <c r="F33">
        <v>14</v>
      </c>
      <c r="G33">
        <v>1</v>
      </c>
      <c r="H33">
        <v>46</v>
      </c>
      <c r="I33">
        <v>51</v>
      </c>
      <c r="J33">
        <v>2010</v>
      </c>
      <c r="P33">
        <f t="shared" si="0"/>
        <v>92811</v>
      </c>
      <c r="Q33">
        <f t="shared" si="1"/>
        <v>599.5031025779798</v>
      </c>
      <c r="R33">
        <f t="shared" si="2"/>
        <v>6194.7699553734637</v>
      </c>
      <c r="T33">
        <f t="shared" si="3"/>
        <v>92833.5</v>
      </c>
      <c r="U33">
        <f t="shared" si="4"/>
        <v>0.86085846654887188</v>
      </c>
    </row>
    <row r="34" spans="1:21">
      <c r="A34" t="s">
        <v>9</v>
      </c>
      <c r="B34">
        <v>580436.9</v>
      </c>
      <c r="C34">
        <v>7843811.9000000004</v>
      </c>
      <c r="D34" t="s">
        <v>10</v>
      </c>
      <c r="E34" t="s">
        <v>11</v>
      </c>
      <c r="F34">
        <v>14</v>
      </c>
      <c r="G34">
        <v>1</v>
      </c>
      <c r="H34">
        <v>47</v>
      </c>
      <c r="I34">
        <v>36</v>
      </c>
      <c r="J34">
        <v>2010</v>
      </c>
      <c r="P34">
        <f t="shared" si="0"/>
        <v>92856</v>
      </c>
      <c r="Q34">
        <f t="shared" si="1"/>
        <v>618.52667687064888</v>
      </c>
      <c r="R34">
        <f t="shared" si="2"/>
        <v>6176.6260725413604</v>
      </c>
      <c r="T34">
        <f t="shared" si="3"/>
        <v>92867</v>
      </c>
      <c r="U34">
        <f t="shared" si="4"/>
        <v>0.12650735263262988</v>
      </c>
    </row>
    <row r="35" spans="1:21">
      <c r="A35" t="s">
        <v>9</v>
      </c>
      <c r="B35">
        <v>580436.30000000005</v>
      </c>
      <c r="C35">
        <v>7843813.2000000002</v>
      </c>
      <c r="D35" t="s">
        <v>10</v>
      </c>
      <c r="E35" t="s">
        <v>11</v>
      </c>
      <c r="F35">
        <v>14</v>
      </c>
      <c r="G35">
        <v>1</v>
      </c>
      <c r="H35">
        <v>47</v>
      </c>
      <c r="I35">
        <v>58</v>
      </c>
      <c r="J35">
        <v>2010</v>
      </c>
      <c r="P35">
        <f t="shared" si="0"/>
        <v>92878</v>
      </c>
      <c r="Q35">
        <f t="shared" si="1"/>
        <v>619.93509337705552</v>
      </c>
      <c r="R35">
        <f t="shared" si="2"/>
        <v>6175.2627806434302</v>
      </c>
      <c r="T35">
        <f t="shared" si="3"/>
        <v>92896.5</v>
      </c>
      <c r="U35">
        <f t="shared" si="4"/>
        <v>0.64096484923368469</v>
      </c>
    </row>
    <row r="36" spans="1:21">
      <c r="A36" t="s">
        <v>9</v>
      </c>
      <c r="B36">
        <v>580426.6</v>
      </c>
      <c r="C36">
        <v>7843820.5999999996</v>
      </c>
      <c r="D36" t="s">
        <v>10</v>
      </c>
      <c r="E36" t="s">
        <v>11</v>
      </c>
      <c r="F36">
        <v>14</v>
      </c>
      <c r="G36">
        <v>1</v>
      </c>
      <c r="H36">
        <v>48</v>
      </c>
      <c r="I36">
        <v>35</v>
      </c>
      <c r="J36">
        <v>2010</v>
      </c>
      <c r="P36">
        <f t="shared" si="0"/>
        <v>92915</v>
      </c>
      <c r="Q36">
        <f t="shared" si="1"/>
        <v>629.56306276636496</v>
      </c>
      <c r="R36">
        <f t="shared" si="2"/>
        <v>6166.7450814839731</v>
      </c>
      <c r="T36">
        <f t="shared" si="3"/>
        <v>92940</v>
      </c>
      <c r="U36">
        <f t="shared" si="4"/>
        <v>0.76897662524761856</v>
      </c>
    </row>
    <row r="37" spans="1:21">
      <c r="A37" t="s">
        <v>9</v>
      </c>
      <c r="B37">
        <v>580418.4</v>
      </c>
      <c r="C37">
        <v>7843838.5999999996</v>
      </c>
      <c r="D37" t="s">
        <v>10</v>
      </c>
      <c r="E37" t="s">
        <v>11</v>
      </c>
      <c r="F37">
        <v>14</v>
      </c>
      <c r="G37">
        <v>1</v>
      </c>
      <c r="H37">
        <v>49</v>
      </c>
      <c r="I37">
        <v>25</v>
      </c>
      <c r="J37">
        <v>2010</v>
      </c>
      <c r="P37">
        <f t="shared" si="0"/>
        <v>92965</v>
      </c>
      <c r="Q37">
        <f t="shared" si="1"/>
        <v>649.08622693733287</v>
      </c>
      <c r="R37">
        <f t="shared" si="2"/>
        <v>6147.8933839167075</v>
      </c>
      <c r="T37">
        <f t="shared" si="3"/>
        <v>92997.5</v>
      </c>
      <c r="U37">
        <f t="shared" si="4"/>
        <v>0.77452417279114127</v>
      </c>
    </row>
    <row r="38" spans="1:21">
      <c r="A38" t="s">
        <v>9</v>
      </c>
      <c r="B38">
        <v>580410.30000000005</v>
      </c>
      <c r="C38">
        <v>7843863.2000000002</v>
      </c>
      <c r="D38" t="s">
        <v>10</v>
      </c>
      <c r="E38" t="s">
        <v>11</v>
      </c>
      <c r="F38">
        <v>14</v>
      </c>
      <c r="G38">
        <v>1</v>
      </c>
      <c r="H38">
        <v>50</v>
      </c>
      <c r="I38">
        <v>30</v>
      </c>
      <c r="J38">
        <v>2010</v>
      </c>
      <c r="P38">
        <f t="shared" si="0"/>
        <v>93030</v>
      </c>
      <c r="Q38">
        <f t="shared" si="1"/>
        <v>674.95505035554106</v>
      </c>
      <c r="R38">
        <f t="shared" si="2"/>
        <v>6122.5056643501794</v>
      </c>
      <c r="T38">
        <f t="shared" si="3"/>
        <v>93063</v>
      </c>
      <c r="U38">
        <f t="shared" si="4"/>
        <v>0.91142035027796864</v>
      </c>
    </row>
    <row r="39" spans="1:21">
      <c r="A39" t="s">
        <v>9</v>
      </c>
      <c r="B39">
        <v>580399.5</v>
      </c>
      <c r="C39">
        <v>7843892.2000000002</v>
      </c>
      <c r="D39" t="s">
        <v>10</v>
      </c>
      <c r="E39" t="s">
        <v>11</v>
      </c>
      <c r="F39">
        <v>14</v>
      </c>
      <c r="G39">
        <v>1</v>
      </c>
      <c r="H39">
        <v>51</v>
      </c>
      <c r="I39">
        <v>36</v>
      </c>
      <c r="J39">
        <v>2010</v>
      </c>
      <c r="P39">
        <f t="shared" si="0"/>
        <v>93096</v>
      </c>
      <c r="Q39">
        <f t="shared" si="1"/>
        <v>705.79161230528121</v>
      </c>
      <c r="R39">
        <f t="shared" si="2"/>
        <v>6092.4359011810675</v>
      </c>
      <c r="T39">
        <f t="shared" si="3"/>
        <v>93128</v>
      </c>
      <c r="U39">
        <f t="shared" si="4"/>
        <v>0.74062377316133965</v>
      </c>
    </row>
    <row r="40" spans="1:21">
      <c r="A40" t="s">
        <v>9</v>
      </c>
      <c r="B40">
        <v>580390.1</v>
      </c>
      <c r="C40">
        <v>7843914.7000000002</v>
      </c>
      <c r="D40" t="s">
        <v>10</v>
      </c>
      <c r="E40" t="s">
        <v>11</v>
      </c>
      <c r="F40">
        <v>14</v>
      </c>
      <c r="G40">
        <v>1</v>
      </c>
      <c r="H40">
        <v>52</v>
      </c>
      <c r="I40">
        <v>40</v>
      </c>
      <c r="J40">
        <v>2010</v>
      </c>
      <c r="P40">
        <f t="shared" si="0"/>
        <v>93160</v>
      </c>
      <c r="Q40">
        <f t="shared" si="1"/>
        <v>730.00271917336966</v>
      </c>
      <c r="R40">
        <f t="shared" si="2"/>
        <v>6068.9934618518027</v>
      </c>
      <c r="T40">
        <f t="shared" si="3"/>
        <v>93170.5</v>
      </c>
      <c r="U40">
        <f t="shared" si="4"/>
        <v>0.94201802149471514</v>
      </c>
    </row>
    <row r="41" spans="1:21">
      <c r="A41" t="s">
        <v>9</v>
      </c>
      <c r="B41">
        <v>580386.19999999995</v>
      </c>
      <c r="C41">
        <v>7843924.0999999996</v>
      </c>
      <c r="D41" t="s">
        <v>10</v>
      </c>
      <c r="E41" t="s">
        <v>11</v>
      </c>
      <c r="F41">
        <v>14</v>
      </c>
      <c r="G41">
        <v>1</v>
      </c>
      <c r="H41">
        <v>53</v>
      </c>
      <c r="I41">
        <v>1</v>
      </c>
      <c r="J41">
        <v>2010</v>
      </c>
      <c r="P41">
        <f t="shared" si="0"/>
        <v>93181</v>
      </c>
      <c r="Q41">
        <f t="shared" si="1"/>
        <v>740.11346427404965</v>
      </c>
      <c r="R41">
        <f t="shared" si="2"/>
        <v>6059.2050674990878</v>
      </c>
      <c r="T41">
        <f t="shared" si="3"/>
        <v>93203</v>
      </c>
      <c r="U41">
        <f t="shared" si="4"/>
        <v>1.1205706531467869</v>
      </c>
    </row>
    <row r="42" spans="1:21">
      <c r="A42" t="s">
        <v>9</v>
      </c>
      <c r="B42">
        <v>580374.30000000005</v>
      </c>
      <c r="C42">
        <v>7843946.5</v>
      </c>
      <c r="D42" t="s">
        <v>10</v>
      </c>
      <c r="E42" t="s">
        <v>11</v>
      </c>
      <c r="F42">
        <v>14</v>
      </c>
      <c r="G42">
        <v>1</v>
      </c>
      <c r="H42">
        <v>53</v>
      </c>
      <c r="I42">
        <v>45</v>
      </c>
      <c r="J42">
        <v>2010</v>
      </c>
      <c r="P42">
        <f t="shared" si="0"/>
        <v>93225</v>
      </c>
      <c r="Q42">
        <f t="shared" si="1"/>
        <v>764.94748185756714</v>
      </c>
      <c r="R42">
        <f t="shared" si="2"/>
        <v>6035.5868811576447</v>
      </c>
      <c r="T42">
        <f t="shared" si="3"/>
        <v>93231</v>
      </c>
      <c r="U42">
        <f t="shared" si="4"/>
        <v>1.8207516328470108</v>
      </c>
    </row>
    <row r="43" spans="1:21">
      <c r="A43" t="s">
        <v>9</v>
      </c>
      <c r="B43">
        <v>580369.80000000005</v>
      </c>
      <c r="C43">
        <v>7843956.7999999998</v>
      </c>
      <c r="D43" t="s">
        <v>10</v>
      </c>
      <c r="E43" t="s">
        <v>11</v>
      </c>
      <c r="F43">
        <v>14</v>
      </c>
      <c r="G43">
        <v>1</v>
      </c>
      <c r="H43">
        <v>53</v>
      </c>
      <c r="I43">
        <v>57</v>
      </c>
      <c r="J43">
        <v>2010</v>
      </c>
      <c r="P43">
        <f t="shared" si="0"/>
        <v>93237</v>
      </c>
      <c r="Q43">
        <f t="shared" si="1"/>
        <v>776.10103079428961</v>
      </c>
      <c r="R43">
        <f t="shared" si="2"/>
        <v>6024.8417423202482</v>
      </c>
      <c r="T43">
        <f t="shared" si="3"/>
        <v>93256</v>
      </c>
      <c r="U43">
        <f t="shared" si="4"/>
        <v>3.333132460868923</v>
      </c>
    </row>
    <row r="44" spans="1:21">
      <c r="A44" t="s">
        <v>9</v>
      </c>
      <c r="B44">
        <v>580340.69999999995</v>
      </c>
      <c r="C44">
        <v>7844015.0999999996</v>
      </c>
      <c r="D44" t="s">
        <v>10</v>
      </c>
      <c r="E44" t="s">
        <v>11</v>
      </c>
      <c r="F44">
        <v>14</v>
      </c>
      <c r="G44">
        <v>1</v>
      </c>
      <c r="H44">
        <v>54</v>
      </c>
      <c r="I44">
        <v>35</v>
      </c>
      <c r="J44">
        <v>2010</v>
      </c>
      <c r="P44">
        <f t="shared" si="0"/>
        <v>93275</v>
      </c>
      <c r="Q44">
        <f t="shared" si="1"/>
        <v>840.34831468843981</v>
      </c>
      <c r="R44">
        <f t="shared" si="2"/>
        <v>5963.6569988561996</v>
      </c>
      <c r="T44">
        <f t="shared" si="3"/>
        <v>93296.5</v>
      </c>
      <c r="U44">
        <f t="shared" si="4"/>
        <v>4.6191717468035955</v>
      </c>
    </row>
    <row r="45" spans="1:21">
      <c r="A45" t="s">
        <v>9</v>
      </c>
      <c r="B45">
        <v>580284.9</v>
      </c>
      <c r="C45">
        <v>7844100.7000000002</v>
      </c>
      <c r="D45" t="s">
        <v>10</v>
      </c>
      <c r="E45" t="s">
        <v>11</v>
      </c>
      <c r="F45">
        <v>14</v>
      </c>
      <c r="G45">
        <v>1</v>
      </c>
      <c r="H45">
        <v>55</v>
      </c>
      <c r="I45">
        <v>18</v>
      </c>
      <c r="J45">
        <v>2010</v>
      </c>
      <c r="P45">
        <f t="shared" si="0"/>
        <v>93318</v>
      </c>
      <c r="Q45">
        <f t="shared" si="1"/>
        <v>939.08468734221128</v>
      </c>
      <c r="R45">
        <f t="shared" si="2"/>
        <v>5872.6284575137224</v>
      </c>
      <c r="T45">
        <f t="shared" si="3"/>
        <v>93346.5</v>
      </c>
      <c r="U45">
        <f t="shared" si="4"/>
        <v>5.3495747695378091</v>
      </c>
    </row>
    <row r="46" spans="1:21">
      <c r="A46" t="s">
        <v>9</v>
      </c>
      <c r="B46">
        <v>580185.80000000005</v>
      </c>
      <c r="C46">
        <v>7844222.2999999998</v>
      </c>
      <c r="D46" t="s">
        <v>10</v>
      </c>
      <c r="E46" t="s">
        <v>11</v>
      </c>
      <c r="F46">
        <v>14</v>
      </c>
      <c r="G46">
        <v>1</v>
      </c>
      <c r="H46">
        <v>56</v>
      </c>
      <c r="I46">
        <v>15</v>
      </c>
      <c r="J46">
        <v>2010</v>
      </c>
      <c r="P46">
        <f t="shared" si="0"/>
        <v>93375</v>
      </c>
      <c r="Q46">
        <f t="shared" si="1"/>
        <v>1087.6737838156828</v>
      </c>
      <c r="R46">
        <f t="shared" si="2"/>
        <v>5742.2013348544551</v>
      </c>
      <c r="T46">
        <f t="shared" si="3"/>
        <v>93400.5</v>
      </c>
      <c r="U46">
        <f t="shared" si="4"/>
        <v>5.7073349119938817</v>
      </c>
    </row>
    <row r="47" spans="1:21">
      <c r="A47" t="s">
        <v>9</v>
      </c>
      <c r="B47">
        <v>580089.30000000005</v>
      </c>
      <c r="C47">
        <v>7844336.7999999998</v>
      </c>
      <c r="D47" t="s">
        <v>10</v>
      </c>
      <c r="E47" t="s">
        <v>11</v>
      </c>
      <c r="F47">
        <v>14</v>
      </c>
      <c r="G47">
        <v>1</v>
      </c>
      <c r="H47">
        <v>57</v>
      </c>
      <c r="I47">
        <v>6</v>
      </c>
      <c r="J47">
        <v>2010</v>
      </c>
      <c r="P47">
        <f t="shared" si="0"/>
        <v>93426</v>
      </c>
      <c r="Q47">
        <f t="shared" si="1"/>
        <v>1230.7631616196134</v>
      </c>
      <c r="R47">
        <f t="shared" si="2"/>
        <v>5620.3955705985854</v>
      </c>
      <c r="T47">
        <f t="shared" si="3"/>
        <v>93440.5</v>
      </c>
      <c r="U47">
        <f t="shared" si="4"/>
        <v>3.9592825351391259</v>
      </c>
    </row>
    <row r="48" spans="1:21">
      <c r="A48" t="s">
        <v>9</v>
      </c>
      <c r="B48">
        <v>580038.30000000005</v>
      </c>
      <c r="C48">
        <v>7844366.5999999996</v>
      </c>
      <c r="D48" t="s">
        <v>10</v>
      </c>
      <c r="E48" t="s">
        <v>11</v>
      </c>
      <c r="F48">
        <v>14</v>
      </c>
      <c r="G48">
        <v>1</v>
      </c>
      <c r="H48">
        <v>57</v>
      </c>
      <c r="I48">
        <v>35</v>
      </c>
      <c r="J48">
        <v>2010</v>
      </c>
      <c r="P48">
        <f t="shared" si="0"/>
        <v>93455</v>
      </c>
      <c r="Q48">
        <f t="shared" si="1"/>
        <v>1279.2185896083074</v>
      </c>
      <c r="R48">
        <f t="shared" si="2"/>
        <v>5587.2244424227538</v>
      </c>
      <c r="T48">
        <f t="shared" si="3"/>
        <v>93472</v>
      </c>
      <c r="U48">
        <f t="shared" si="4"/>
        <v>2.9578266327464346</v>
      </c>
    </row>
    <row r="49" spans="1:21">
      <c r="A49" t="s">
        <v>9</v>
      </c>
      <c r="B49">
        <v>579987</v>
      </c>
      <c r="C49">
        <v>7844373.2999999998</v>
      </c>
      <c r="D49" t="s">
        <v>10</v>
      </c>
      <c r="E49" t="s">
        <v>11</v>
      </c>
      <c r="F49">
        <v>14</v>
      </c>
      <c r="G49">
        <v>1</v>
      </c>
      <c r="H49">
        <v>58</v>
      </c>
      <c r="I49">
        <v>9</v>
      </c>
      <c r="J49">
        <v>2010</v>
      </c>
      <c r="P49">
        <f t="shared" si="0"/>
        <v>93489</v>
      </c>
      <c r="Q49">
        <f t="shared" si="1"/>
        <v>1308.1337622735466</v>
      </c>
      <c r="R49">
        <f t="shared" si="2"/>
        <v>5577.5332872161453</v>
      </c>
      <c r="T49">
        <f t="shared" si="3"/>
        <v>93511</v>
      </c>
      <c r="U49">
        <f t="shared" si="4"/>
        <v>1.4948719701857747</v>
      </c>
    </row>
    <row r="50" spans="1:21">
      <c r="A50" t="s">
        <v>9</v>
      </c>
      <c r="B50">
        <v>579953.4</v>
      </c>
      <c r="C50">
        <v>7844369.2999999998</v>
      </c>
      <c r="D50" t="s">
        <v>10</v>
      </c>
      <c r="E50" t="s">
        <v>11</v>
      </c>
      <c r="F50">
        <v>14</v>
      </c>
      <c r="G50">
        <v>1</v>
      </c>
      <c r="H50">
        <v>58</v>
      </c>
      <c r="I50">
        <v>53</v>
      </c>
      <c r="J50">
        <v>2010</v>
      </c>
      <c r="P50">
        <f t="shared" si="0"/>
        <v>93533</v>
      </c>
      <c r="Q50">
        <f t="shared" si="1"/>
        <v>1320.4709538645336</v>
      </c>
      <c r="R50">
        <f t="shared" si="2"/>
        <v>5579.815750542678</v>
      </c>
      <c r="T50">
        <f t="shared" si="3"/>
        <v>93547</v>
      </c>
      <c r="U50">
        <f t="shared" si="4"/>
        <v>0.82391405639796211</v>
      </c>
    </row>
    <row r="51" spans="1:21">
      <c r="A51" t="s">
        <v>9</v>
      </c>
      <c r="B51">
        <v>579950.1</v>
      </c>
      <c r="C51">
        <v>7844380.7000000002</v>
      </c>
      <c r="D51" t="s">
        <v>10</v>
      </c>
      <c r="E51" t="s">
        <v>11</v>
      </c>
      <c r="F51">
        <v>14</v>
      </c>
      <c r="G51">
        <v>1</v>
      </c>
      <c r="H51">
        <v>59</v>
      </c>
      <c r="I51">
        <v>21</v>
      </c>
      <c r="J51">
        <v>2010</v>
      </c>
      <c r="P51">
        <f t="shared" si="0"/>
        <v>93561</v>
      </c>
      <c r="Q51">
        <f t="shared" si="1"/>
        <v>1332.0505883790001</v>
      </c>
      <c r="R51">
        <f t="shared" si="2"/>
        <v>5568.2713331877039</v>
      </c>
      <c r="T51">
        <f t="shared" si="3"/>
        <v>93569.5</v>
      </c>
      <c r="U51">
        <f t="shared" si="4"/>
        <v>0.60989311665018209</v>
      </c>
    </row>
    <row r="52" spans="1:21">
      <c r="A52" t="s">
        <v>9</v>
      </c>
      <c r="B52">
        <v>579945.5</v>
      </c>
      <c r="C52">
        <v>7844383.4000000004</v>
      </c>
      <c r="D52" t="s">
        <v>10</v>
      </c>
      <c r="E52" t="s">
        <v>11</v>
      </c>
      <c r="F52">
        <v>14</v>
      </c>
      <c r="G52">
        <v>1</v>
      </c>
      <c r="H52">
        <v>59</v>
      </c>
      <c r="I52">
        <v>38</v>
      </c>
      <c r="J52">
        <v>2010</v>
      </c>
      <c r="P52">
        <f t="shared" si="0"/>
        <v>93578</v>
      </c>
      <c r="Q52">
        <f t="shared" si="1"/>
        <v>1336.6328590908006</v>
      </c>
      <c r="R52">
        <f t="shared" si="2"/>
        <v>5565.3579085264519</v>
      </c>
      <c r="T52">
        <f t="shared" si="3"/>
        <v>91789.5</v>
      </c>
      <c r="U52">
        <f t="shared" si="4"/>
        <v>-3.3823799085848402E-3</v>
      </c>
    </row>
    <row r="53" spans="1:21">
      <c r="A53" t="s">
        <v>9</v>
      </c>
      <c r="B53">
        <v>579939.80000000005</v>
      </c>
      <c r="C53">
        <v>7844380.9000000004</v>
      </c>
      <c r="D53" t="s">
        <v>10</v>
      </c>
      <c r="E53" t="s">
        <v>11</v>
      </c>
      <c r="F53">
        <v>14</v>
      </c>
      <c r="G53">
        <v>2</v>
      </c>
      <c r="H53">
        <v>0</v>
      </c>
      <c r="I53">
        <v>1</v>
      </c>
      <c r="J53">
        <v>2010</v>
      </c>
      <c r="P53">
        <f t="shared" si="0"/>
        <v>90001</v>
      </c>
      <c r="Q53">
        <f t="shared" si="1"/>
        <v>1337.2091908154027</v>
      </c>
      <c r="R53">
        <f t="shared" si="2"/>
        <v>5567.5923387042212</v>
      </c>
      <c r="T53">
        <f t="shared" si="3"/>
        <v>90014</v>
      </c>
      <c r="U53">
        <f t="shared" si="4"/>
        <v>0.5900615766536832</v>
      </c>
    </row>
    <row r="54" spans="1:21">
      <c r="A54" t="s">
        <v>9</v>
      </c>
      <c r="B54">
        <v>579936.80000000005</v>
      </c>
      <c r="C54">
        <v>7844373.5999999996</v>
      </c>
      <c r="D54" t="s">
        <v>10</v>
      </c>
      <c r="E54" t="s">
        <v>11</v>
      </c>
      <c r="F54">
        <v>14</v>
      </c>
      <c r="G54">
        <v>2</v>
      </c>
      <c r="H54">
        <v>0</v>
      </c>
      <c r="I54">
        <v>27</v>
      </c>
      <c r="J54">
        <v>2010</v>
      </c>
      <c r="P54">
        <f t="shared" si="0"/>
        <v>90027</v>
      </c>
      <c r="Q54">
        <f t="shared" si="1"/>
        <v>1332.3069653797677</v>
      </c>
      <c r="R54">
        <f t="shared" si="2"/>
        <v>5574.7489288761908</v>
      </c>
      <c r="T54">
        <f t="shared" si="3"/>
        <v>90045</v>
      </c>
      <c r="U54">
        <f t="shared" si="4"/>
        <v>0.76681470638688376</v>
      </c>
    </row>
    <row r="55" spans="1:21">
      <c r="A55" t="s">
        <v>9</v>
      </c>
      <c r="B55">
        <v>579937</v>
      </c>
      <c r="C55">
        <v>7844359.4000000004</v>
      </c>
      <c r="D55" t="s">
        <v>10</v>
      </c>
      <c r="E55" t="s">
        <v>11</v>
      </c>
      <c r="F55">
        <v>14</v>
      </c>
      <c r="G55">
        <v>2</v>
      </c>
      <c r="H55">
        <v>1</v>
      </c>
      <c r="I55">
        <v>3</v>
      </c>
      <c r="J55">
        <v>2010</v>
      </c>
      <c r="P55">
        <f t="shared" si="0"/>
        <v>90063</v>
      </c>
      <c r="Q55">
        <f t="shared" si="1"/>
        <v>1319.8542533178504</v>
      </c>
      <c r="R55">
        <f t="shared" si="2"/>
        <v>5588.9435584909879</v>
      </c>
      <c r="T55">
        <f t="shared" si="3"/>
        <v>90081</v>
      </c>
      <c r="U55">
        <f t="shared" si="4"/>
        <v>1.5951406024762753</v>
      </c>
    </row>
    <row r="56" spans="1:21">
      <c r="A56" t="s">
        <v>9</v>
      </c>
      <c r="B56">
        <v>579953.80000000005</v>
      </c>
      <c r="C56">
        <v>7844335.0999999996</v>
      </c>
      <c r="D56" t="s">
        <v>10</v>
      </c>
      <c r="E56" t="s">
        <v>11</v>
      </c>
      <c r="F56">
        <v>14</v>
      </c>
      <c r="G56">
        <v>2</v>
      </c>
      <c r="H56">
        <v>1</v>
      </c>
      <c r="I56">
        <v>39</v>
      </c>
      <c r="J56">
        <v>2010</v>
      </c>
      <c r="P56">
        <f t="shared" si="0"/>
        <v>90099</v>
      </c>
      <c r="Q56">
        <f t="shared" si="1"/>
        <v>1290.4258599390603</v>
      </c>
      <c r="R56">
        <f t="shared" si="2"/>
        <v>5613.9957401129441</v>
      </c>
      <c r="T56">
        <f t="shared" si="3"/>
        <v>90127.5</v>
      </c>
      <c r="U56">
        <f t="shared" si="4"/>
        <v>2.6871780474247724</v>
      </c>
    </row>
    <row r="57" spans="1:21">
      <c r="A57" t="s">
        <v>9</v>
      </c>
      <c r="B57">
        <v>580006.69999999995</v>
      </c>
      <c r="C57">
        <v>7844276.7000000002</v>
      </c>
      <c r="D57" t="s">
        <v>10</v>
      </c>
      <c r="E57" t="s">
        <v>11</v>
      </c>
      <c r="F57">
        <v>14</v>
      </c>
      <c r="G57">
        <v>2</v>
      </c>
      <c r="H57">
        <v>2</v>
      </c>
      <c r="I57">
        <v>36</v>
      </c>
      <c r="J57">
        <v>2010</v>
      </c>
      <c r="P57">
        <f t="shared" si="0"/>
        <v>90156</v>
      </c>
      <c r="Q57">
        <f t="shared" si="1"/>
        <v>1213.6470697862674</v>
      </c>
      <c r="R57">
        <f t="shared" si="2"/>
        <v>5675.0743290286473</v>
      </c>
      <c r="T57">
        <f t="shared" si="3"/>
        <v>90176.5</v>
      </c>
      <c r="U57">
        <f t="shared" si="4"/>
        <v>2.4064213030011268</v>
      </c>
    </row>
    <row r="58" spans="1:21">
      <c r="A58" t="s">
        <v>9</v>
      </c>
      <c r="B58">
        <v>580022.30000000005</v>
      </c>
      <c r="C58">
        <v>7844228.4000000004</v>
      </c>
      <c r="D58" t="s">
        <v>10</v>
      </c>
      <c r="E58" t="s">
        <v>11</v>
      </c>
      <c r="F58">
        <v>14</v>
      </c>
      <c r="G58">
        <v>2</v>
      </c>
      <c r="H58">
        <v>3</v>
      </c>
      <c r="I58">
        <v>17</v>
      </c>
      <c r="J58">
        <v>2010</v>
      </c>
      <c r="P58">
        <f t="shared" si="0"/>
        <v>90197</v>
      </c>
      <c r="Q58">
        <f t="shared" si="1"/>
        <v>1163.8393016224486</v>
      </c>
      <c r="R58">
        <f t="shared" si="2"/>
        <v>5724.1933449175076</v>
      </c>
      <c r="T58">
        <f t="shared" si="3"/>
        <v>90221.5</v>
      </c>
      <c r="U58">
        <f t="shared" si="4"/>
        <v>2.8725512865937803</v>
      </c>
    </row>
    <row r="59" spans="1:21">
      <c r="A59" t="s">
        <v>9</v>
      </c>
      <c r="B59">
        <v>580015.6</v>
      </c>
      <c r="C59">
        <v>7844156.2999999998</v>
      </c>
      <c r="D59" t="s">
        <v>10</v>
      </c>
      <c r="E59" t="s">
        <v>11</v>
      </c>
      <c r="F59">
        <v>14</v>
      </c>
      <c r="G59">
        <v>2</v>
      </c>
      <c r="H59">
        <v>4</v>
      </c>
      <c r="I59">
        <v>6</v>
      </c>
      <c r="J59">
        <v>2010</v>
      </c>
      <c r="P59">
        <f t="shared" si="0"/>
        <v>90246</v>
      </c>
      <c r="Q59">
        <f t="shared" si="1"/>
        <v>1104.958035402238</v>
      </c>
      <c r="R59">
        <f t="shared" si="2"/>
        <v>5795.7852832902881</v>
      </c>
      <c r="T59">
        <f t="shared" si="3"/>
        <v>90274.5</v>
      </c>
      <c r="U59">
        <f t="shared" si="4"/>
        <v>3.4267210635886287</v>
      </c>
    </row>
    <row r="60" spans="1:21">
      <c r="A60" t="s">
        <v>9</v>
      </c>
      <c r="B60">
        <v>579985.6</v>
      </c>
      <c r="C60">
        <v>7844060.4000000004</v>
      </c>
      <c r="D60" t="s">
        <v>10</v>
      </c>
      <c r="E60" t="s">
        <v>11</v>
      </c>
      <c r="F60">
        <v>14</v>
      </c>
      <c r="G60">
        <v>2</v>
      </c>
      <c r="H60">
        <v>5</v>
      </c>
      <c r="I60">
        <v>3</v>
      </c>
      <c r="J60">
        <v>2010</v>
      </c>
      <c r="P60">
        <f t="shared" si="0"/>
        <v>90303</v>
      </c>
      <c r="Q60">
        <f t="shared" si="1"/>
        <v>1041.4277555360809</v>
      </c>
      <c r="R60">
        <f t="shared" si="2"/>
        <v>5889.9298281047277</v>
      </c>
      <c r="T60">
        <f t="shared" si="3"/>
        <v>90326.5</v>
      </c>
      <c r="U60">
        <f t="shared" si="4"/>
        <v>3.9796403518739614</v>
      </c>
    </row>
    <row r="61" spans="1:21">
      <c r="A61" t="s">
        <v>9</v>
      </c>
      <c r="B61">
        <v>579968</v>
      </c>
      <c r="C61">
        <v>7843965.7999999998</v>
      </c>
      <c r="D61" t="s">
        <v>10</v>
      </c>
      <c r="E61" t="s">
        <v>11</v>
      </c>
      <c r="F61">
        <v>14</v>
      </c>
      <c r="G61">
        <v>2</v>
      </c>
      <c r="H61">
        <v>5</v>
      </c>
      <c r="I61">
        <v>50</v>
      </c>
      <c r="J61">
        <v>2010</v>
      </c>
      <c r="P61">
        <f t="shared" si="0"/>
        <v>90350</v>
      </c>
      <c r="Q61">
        <f t="shared" si="1"/>
        <v>977.12040711467182</v>
      </c>
      <c r="R61">
        <f t="shared" si="2"/>
        <v>5983.5536280712358</v>
      </c>
      <c r="T61">
        <f t="shared" si="3"/>
        <v>90375</v>
      </c>
      <c r="U61">
        <f t="shared" si="4"/>
        <v>3.9590190583596696</v>
      </c>
    </row>
    <row r="62" spans="1:21">
      <c r="A62" t="s">
        <v>9</v>
      </c>
      <c r="B62">
        <v>579977.4</v>
      </c>
      <c r="C62">
        <v>7843864.4000000004</v>
      </c>
      <c r="D62" t="s">
        <v>10</v>
      </c>
      <c r="E62" t="s">
        <v>11</v>
      </c>
      <c r="F62">
        <v>14</v>
      </c>
      <c r="G62">
        <v>2</v>
      </c>
      <c r="H62">
        <v>6</v>
      </c>
      <c r="I62">
        <v>40</v>
      </c>
      <c r="J62">
        <v>2010</v>
      </c>
      <c r="P62">
        <f t="shared" si="0"/>
        <v>90400</v>
      </c>
      <c r="Q62">
        <f t="shared" si="1"/>
        <v>894.82928539506497</v>
      </c>
      <c r="R62">
        <f t="shared" si="2"/>
        <v>6085.2857895088</v>
      </c>
      <c r="T62">
        <f t="shared" si="3"/>
        <v>90433.5</v>
      </c>
      <c r="U62">
        <f t="shared" si="4"/>
        <v>4.2860877232931269</v>
      </c>
    </row>
    <row r="63" spans="1:21">
      <c r="A63" t="s">
        <v>9</v>
      </c>
      <c r="B63">
        <v>580016</v>
      </c>
      <c r="C63">
        <v>7843721.7999999998</v>
      </c>
      <c r="D63" t="s">
        <v>10</v>
      </c>
      <c r="E63" t="s">
        <v>11</v>
      </c>
      <c r="F63">
        <v>14</v>
      </c>
      <c r="G63">
        <v>2</v>
      </c>
      <c r="H63">
        <v>7</v>
      </c>
      <c r="I63">
        <v>47</v>
      </c>
      <c r="J63">
        <v>2010</v>
      </c>
      <c r="P63">
        <f t="shared" si="0"/>
        <v>90467</v>
      </c>
      <c r="Q63">
        <f t="shared" si="1"/>
        <v>767.69856714725381</v>
      </c>
      <c r="R63">
        <f t="shared" si="2"/>
        <v>6229.6519019929692</v>
      </c>
      <c r="T63">
        <f t="shared" si="3"/>
        <v>90505</v>
      </c>
      <c r="U63">
        <f t="shared" si="4"/>
        <v>5.0669706866449777</v>
      </c>
    </row>
    <row r="64" spans="1:21">
      <c r="A64" t="s">
        <v>9</v>
      </c>
      <c r="B64">
        <v>580073.1</v>
      </c>
      <c r="C64">
        <v>7843532.0999999996</v>
      </c>
      <c r="D64" t="s">
        <v>10</v>
      </c>
      <c r="E64" t="s">
        <v>11</v>
      </c>
      <c r="F64">
        <v>14</v>
      </c>
      <c r="G64">
        <v>2</v>
      </c>
      <c r="H64">
        <v>9</v>
      </c>
      <c r="I64">
        <v>3</v>
      </c>
      <c r="J64">
        <v>2010</v>
      </c>
      <c r="P64">
        <f t="shared" si="0"/>
        <v>90543</v>
      </c>
      <c r="Q64">
        <f t="shared" si="1"/>
        <v>608.16301268644827</v>
      </c>
      <c r="R64">
        <f t="shared" si="2"/>
        <v>6422.2827872966736</v>
      </c>
      <c r="T64">
        <f t="shared" si="3"/>
        <v>90572.5</v>
      </c>
      <c r="U64">
        <f t="shared" si="4"/>
        <v>4.5801915363984813</v>
      </c>
    </row>
    <row r="65" spans="1:21">
      <c r="A65" t="s">
        <v>9</v>
      </c>
      <c r="B65">
        <v>580112.9</v>
      </c>
      <c r="C65">
        <v>7843398.9000000004</v>
      </c>
      <c r="D65" t="s">
        <v>10</v>
      </c>
      <c r="E65" t="s">
        <v>11</v>
      </c>
      <c r="F65">
        <v>14</v>
      </c>
      <c r="G65">
        <v>2</v>
      </c>
      <c r="H65">
        <v>10</v>
      </c>
      <c r="I65">
        <v>2</v>
      </c>
      <c r="J65">
        <v>2010</v>
      </c>
      <c r="P65">
        <f t="shared" si="0"/>
        <v>90602</v>
      </c>
      <c r="Q65">
        <f t="shared" si="1"/>
        <v>512.76315195238169</v>
      </c>
      <c r="R65">
        <f t="shared" si="2"/>
        <v>6557.7166330970385</v>
      </c>
      <c r="T65">
        <f t="shared" si="3"/>
        <v>90630.5</v>
      </c>
      <c r="U65">
        <f t="shared" si="4"/>
        <v>3.2542199872883439</v>
      </c>
    </row>
    <row r="66" spans="1:21">
      <c r="A66" t="s">
        <v>9</v>
      </c>
      <c r="B66">
        <v>580139.30000000005</v>
      </c>
      <c r="C66">
        <v>7843307.2000000002</v>
      </c>
      <c r="D66" t="s">
        <v>10</v>
      </c>
      <c r="E66" t="s">
        <v>11</v>
      </c>
      <c r="F66">
        <v>14</v>
      </c>
      <c r="G66">
        <v>2</v>
      </c>
      <c r="H66">
        <v>10</v>
      </c>
      <c r="I66">
        <v>59</v>
      </c>
      <c r="J66">
        <v>2010</v>
      </c>
      <c r="P66">
        <f t="shared" si="0"/>
        <v>90659</v>
      </c>
      <c r="Q66">
        <f t="shared" si="1"/>
        <v>461.16517648233832</v>
      </c>
      <c r="R66">
        <f t="shared" si="2"/>
        <v>6650.9722454690809</v>
      </c>
      <c r="T66">
        <f t="shared" si="3"/>
        <v>90682.5</v>
      </c>
      <c r="U66">
        <f t="shared" si="4"/>
        <v>2.5413075328666825</v>
      </c>
    </row>
    <row r="67" spans="1:21">
      <c r="A67" t="s">
        <v>9</v>
      </c>
      <c r="B67">
        <v>580159.30000000005</v>
      </c>
      <c r="C67">
        <v>7843249.0999999996</v>
      </c>
      <c r="D67" t="s">
        <v>10</v>
      </c>
      <c r="E67" t="s">
        <v>11</v>
      </c>
      <c r="F67">
        <v>14</v>
      </c>
      <c r="G67">
        <v>2</v>
      </c>
      <c r="H67">
        <v>11</v>
      </c>
      <c r="I67">
        <v>46</v>
      </c>
      <c r="J67">
        <v>2010</v>
      </c>
      <c r="P67">
        <f t="shared" ref="P67:P130" si="5">25*3600+H67*60+I67</f>
        <v>90706</v>
      </c>
      <c r="Q67">
        <f t="shared" ref="Q67:Q130" si="6">SQRT((M$2-B67)^2+(N$2-C67)^2)</f>
        <v>432.92453152934877</v>
      </c>
      <c r="R67">
        <f t="shared" ref="R67:R130" si="7">SQRT((M$3-B67)^2+(N$3-C67)^2)</f>
        <v>6710.3195542393887</v>
      </c>
      <c r="T67">
        <f t="shared" ref="T67:T130" si="8">AVERAGE(P67:P68)</f>
        <v>90724</v>
      </c>
      <c r="U67">
        <f t="shared" ref="U67:U130" si="9">1.94384449*SQRT((B68-B67)^2+(C68-C67)^2)/(P68-P67)</f>
        <v>2.4543278978299634</v>
      </c>
    </row>
    <row r="68" spans="1:21">
      <c r="A68" t="s">
        <v>9</v>
      </c>
      <c r="B68">
        <v>580178.5</v>
      </c>
      <c r="C68">
        <v>7843207.9000000004</v>
      </c>
      <c r="D68" t="s">
        <v>10</v>
      </c>
      <c r="E68" t="s">
        <v>11</v>
      </c>
      <c r="F68">
        <v>14</v>
      </c>
      <c r="G68">
        <v>2</v>
      </c>
      <c r="H68">
        <v>12</v>
      </c>
      <c r="I68">
        <v>22</v>
      </c>
      <c r="J68">
        <v>2010</v>
      </c>
      <c r="P68">
        <f t="shared" si="5"/>
        <v>90742</v>
      </c>
      <c r="Q68">
        <f t="shared" si="6"/>
        <v>412.2291231826739</v>
      </c>
      <c r="R68">
        <f t="shared" si="7"/>
        <v>6752.7909637421371</v>
      </c>
      <c r="T68">
        <f t="shared" si="8"/>
        <v>90775</v>
      </c>
      <c r="U68">
        <f t="shared" si="9"/>
        <v>2.1082028475998511</v>
      </c>
    </row>
    <row r="69" spans="1:21">
      <c r="A69" t="s">
        <v>9</v>
      </c>
      <c r="B69">
        <v>580214.1</v>
      </c>
      <c r="C69">
        <v>7843145.7999999998</v>
      </c>
      <c r="D69" t="s">
        <v>10</v>
      </c>
      <c r="E69" t="s">
        <v>11</v>
      </c>
      <c r="F69">
        <v>14</v>
      </c>
      <c r="G69">
        <v>2</v>
      </c>
      <c r="H69">
        <v>13</v>
      </c>
      <c r="I69">
        <v>28</v>
      </c>
      <c r="J69">
        <v>2010</v>
      </c>
      <c r="P69">
        <f t="shared" si="5"/>
        <v>90808</v>
      </c>
      <c r="Q69">
        <f t="shared" si="6"/>
        <v>382.51347688673985</v>
      </c>
      <c r="R69">
        <f t="shared" si="7"/>
        <v>6817.3928191065106</v>
      </c>
      <c r="T69">
        <f t="shared" si="8"/>
        <v>90830.5</v>
      </c>
      <c r="U69">
        <f t="shared" si="9"/>
        <v>2.501583446434871</v>
      </c>
    </row>
    <row r="70" spans="1:21">
      <c r="A70" t="s">
        <v>9</v>
      </c>
      <c r="B70">
        <v>580246.5</v>
      </c>
      <c r="C70">
        <v>7843097.7999999998</v>
      </c>
      <c r="D70" t="s">
        <v>10</v>
      </c>
      <c r="E70" t="s">
        <v>11</v>
      </c>
      <c r="F70">
        <v>14</v>
      </c>
      <c r="G70">
        <v>2</v>
      </c>
      <c r="H70">
        <v>14</v>
      </c>
      <c r="I70">
        <v>13</v>
      </c>
      <c r="J70">
        <v>2010</v>
      </c>
      <c r="P70">
        <f t="shared" si="5"/>
        <v>90853</v>
      </c>
      <c r="Q70">
        <f t="shared" si="6"/>
        <v>362.9030724587048</v>
      </c>
      <c r="R70">
        <f t="shared" si="7"/>
        <v>6867.8183122448045</v>
      </c>
      <c r="T70">
        <f t="shared" si="8"/>
        <v>90869</v>
      </c>
      <c r="U70">
        <f t="shared" si="9"/>
        <v>2.1838279245187557</v>
      </c>
    </row>
    <row r="71" spans="1:21">
      <c r="A71" t="s">
        <v>9</v>
      </c>
      <c r="B71">
        <v>580279.9</v>
      </c>
      <c r="C71">
        <v>7843084.5</v>
      </c>
      <c r="D71" t="s">
        <v>10</v>
      </c>
      <c r="E71" t="s">
        <v>11</v>
      </c>
      <c r="F71">
        <v>14</v>
      </c>
      <c r="G71">
        <v>2</v>
      </c>
      <c r="H71">
        <v>14</v>
      </c>
      <c r="I71">
        <v>45</v>
      </c>
      <c r="J71">
        <v>2010</v>
      </c>
      <c r="P71">
        <f t="shared" si="5"/>
        <v>90885</v>
      </c>
      <c r="Q71">
        <f t="shared" si="6"/>
        <v>336.24028610490564</v>
      </c>
      <c r="R71">
        <f t="shared" si="7"/>
        <v>6883.8755973653797</v>
      </c>
      <c r="T71">
        <f t="shared" si="8"/>
        <v>90910</v>
      </c>
      <c r="U71">
        <f t="shared" si="9"/>
        <v>1.9945208522120539</v>
      </c>
    </row>
    <row r="72" spans="1:21">
      <c r="A72" t="s">
        <v>9</v>
      </c>
      <c r="B72">
        <v>580331.19999999995</v>
      </c>
      <c r="C72">
        <v>7843085.0999999996</v>
      </c>
      <c r="D72" t="s">
        <v>10</v>
      </c>
      <c r="E72" t="s">
        <v>11</v>
      </c>
      <c r="F72">
        <v>14</v>
      </c>
      <c r="G72">
        <v>2</v>
      </c>
      <c r="H72">
        <v>15</v>
      </c>
      <c r="I72">
        <v>35</v>
      </c>
      <c r="J72">
        <v>2010</v>
      </c>
      <c r="P72">
        <f t="shared" si="5"/>
        <v>90935</v>
      </c>
      <c r="Q72">
        <f t="shared" si="6"/>
        <v>289.21884447602577</v>
      </c>
      <c r="R72">
        <f t="shared" si="7"/>
        <v>6887.8944424263336</v>
      </c>
      <c r="T72">
        <f t="shared" si="8"/>
        <v>90960.5</v>
      </c>
      <c r="U72">
        <f t="shared" si="9"/>
        <v>1.2837605376776193</v>
      </c>
    </row>
    <row r="73" spans="1:21">
      <c r="A73" t="s">
        <v>9</v>
      </c>
      <c r="B73">
        <v>580363.30000000005</v>
      </c>
      <c r="C73">
        <v>7843074.9000000004</v>
      </c>
      <c r="D73" t="s">
        <v>10</v>
      </c>
      <c r="E73" t="s">
        <v>11</v>
      </c>
      <c r="F73">
        <v>14</v>
      </c>
      <c r="G73">
        <v>2</v>
      </c>
      <c r="H73">
        <v>16</v>
      </c>
      <c r="I73">
        <v>26</v>
      </c>
      <c r="J73">
        <v>2010</v>
      </c>
      <c r="P73">
        <f t="shared" si="5"/>
        <v>90986</v>
      </c>
      <c r="Q73">
        <f t="shared" si="6"/>
        <v>265.94580274898783</v>
      </c>
      <c r="R73">
        <f t="shared" si="7"/>
        <v>6901.1265457168274</v>
      </c>
      <c r="T73">
        <f t="shared" si="8"/>
        <v>91005.5</v>
      </c>
      <c r="U73">
        <f t="shared" si="9"/>
        <v>0.96235401532336562</v>
      </c>
    </row>
    <row r="74" spans="1:21">
      <c r="A74" t="s">
        <v>9</v>
      </c>
      <c r="B74">
        <v>580375.69999999995</v>
      </c>
      <c r="C74">
        <v>7843060.0999999996</v>
      </c>
      <c r="D74" t="s">
        <v>10</v>
      </c>
      <c r="E74" t="s">
        <v>11</v>
      </c>
      <c r="F74">
        <v>14</v>
      </c>
      <c r="G74">
        <v>2</v>
      </c>
      <c r="H74">
        <v>17</v>
      </c>
      <c r="I74">
        <v>5</v>
      </c>
      <c r="J74">
        <v>2010</v>
      </c>
      <c r="P74">
        <f t="shared" si="5"/>
        <v>91025</v>
      </c>
      <c r="Q74">
        <f t="shared" si="6"/>
        <v>263.70872188848227</v>
      </c>
      <c r="R74">
        <f t="shared" si="7"/>
        <v>6917.0808004538731</v>
      </c>
      <c r="T74">
        <f t="shared" si="8"/>
        <v>91055.5</v>
      </c>
      <c r="U74">
        <f t="shared" si="9"/>
        <v>1.028575949135627</v>
      </c>
    </row>
    <row r="75" spans="1:21">
      <c r="A75" t="s">
        <v>9</v>
      </c>
      <c r="B75">
        <v>580392.6</v>
      </c>
      <c r="C75">
        <v>7843032.5999999996</v>
      </c>
      <c r="D75" t="s">
        <v>10</v>
      </c>
      <c r="E75" t="s">
        <v>11</v>
      </c>
      <c r="F75">
        <v>14</v>
      </c>
      <c r="G75">
        <v>2</v>
      </c>
      <c r="H75">
        <v>18</v>
      </c>
      <c r="I75">
        <v>6</v>
      </c>
      <c r="J75">
        <v>2010</v>
      </c>
      <c r="P75">
        <f t="shared" si="5"/>
        <v>91086</v>
      </c>
      <c r="Q75">
        <f t="shared" si="6"/>
        <v>267.79777818357252</v>
      </c>
      <c r="R75">
        <f t="shared" si="7"/>
        <v>6946.1433112200948</v>
      </c>
      <c r="T75">
        <f t="shared" si="8"/>
        <v>91104.5</v>
      </c>
      <c r="U75">
        <f t="shared" si="9"/>
        <v>0.18350153824121165</v>
      </c>
    </row>
    <row r="76" spans="1:21">
      <c r="A76" t="s">
        <v>9</v>
      </c>
      <c r="B76">
        <v>580389.19999999995</v>
      </c>
      <c r="C76">
        <v>7843033.4000000004</v>
      </c>
      <c r="D76" t="s">
        <v>10</v>
      </c>
      <c r="E76" t="s">
        <v>11</v>
      </c>
      <c r="F76">
        <v>14</v>
      </c>
      <c r="G76">
        <v>2</v>
      </c>
      <c r="H76">
        <v>18</v>
      </c>
      <c r="I76">
        <v>43</v>
      </c>
      <c r="J76">
        <v>2010</v>
      </c>
      <c r="P76">
        <f t="shared" si="5"/>
        <v>91123</v>
      </c>
      <c r="Q76">
        <f t="shared" si="6"/>
        <v>269.7899368023194</v>
      </c>
      <c r="R76">
        <f t="shared" si="7"/>
        <v>6945.0023311729228</v>
      </c>
      <c r="T76">
        <f t="shared" si="8"/>
        <v>91149.5</v>
      </c>
      <c r="U76">
        <f t="shared" si="9"/>
        <v>1.0749225514540213</v>
      </c>
    </row>
    <row r="77" spans="1:21">
      <c r="A77" t="s">
        <v>9</v>
      </c>
      <c r="B77">
        <v>580367.5</v>
      </c>
      <c r="C77">
        <v>7843053.0999999996</v>
      </c>
      <c r="D77" t="s">
        <v>10</v>
      </c>
      <c r="E77" t="s">
        <v>11</v>
      </c>
      <c r="F77">
        <v>14</v>
      </c>
      <c r="G77">
        <v>2</v>
      </c>
      <c r="H77">
        <v>19</v>
      </c>
      <c r="I77">
        <v>36</v>
      </c>
      <c r="J77">
        <v>2010</v>
      </c>
      <c r="P77">
        <f t="shared" si="5"/>
        <v>91176</v>
      </c>
      <c r="Q77">
        <f t="shared" si="6"/>
        <v>274.44913918618636</v>
      </c>
      <c r="R77">
        <f t="shared" si="7"/>
        <v>6923.2338339830521</v>
      </c>
      <c r="T77">
        <f t="shared" si="8"/>
        <v>91201</v>
      </c>
      <c r="U77">
        <f t="shared" si="9"/>
        <v>1.0230016056612121</v>
      </c>
    </row>
    <row r="78" spans="1:21">
      <c r="A78" t="s">
        <v>9</v>
      </c>
      <c r="B78">
        <v>580348.4</v>
      </c>
      <c r="C78">
        <v>7843071.2000000002</v>
      </c>
      <c r="D78" t="s">
        <v>10</v>
      </c>
      <c r="E78" t="s">
        <v>11</v>
      </c>
      <c r="F78">
        <v>14</v>
      </c>
      <c r="G78">
        <v>2</v>
      </c>
      <c r="H78">
        <v>20</v>
      </c>
      <c r="I78">
        <v>26</v>
      </c>
      <c r="J78">
        <v>2010</v>
      </c>
      <c r="P78">
        <f t="shared" si="5"/>
        <v>91226</v>
      </c>
      <c r="Q78">
        <f t="shared" si="6"/>
        <v>280.64185361392668</v>
      </c>
      <c r="R78">
        <f t="shared" si="7"/>
        <v>6903.3628399498166</v>
      </c>
      <c r="T78">
        <f t="shared" si="8"/>
        <v>91257</v>
      </c>
      <c r="U78">
        <f t="shared" si="9"/>
        <v>0.52448428975851313</v>
      </c>
    </row>
    <row r="79" spans="1:21">
      <c r="A79" t="s">
        <v>9</v>
      </c>
      <c r="B79">
        <v>580333.30000000005</v>
      </c>
      <c r="C79">
        <v>7843078.4000000004</v>
      </c>
      <c r="D79" t="s">
        <v>10</v>
      </c>
      <c r="E79" t="s">
        <v>11</v>
      </c>
      <c r="F79">
        <v>14</v>
      </c>
      <c r="G79">
        <v>2</v>
      </c>
      <c r="H79">
        <v>21</v>
      </c>
      <c r="I79">
        <v>28</v>
      </c>
      <c r="J79">
        <v>2010</v>
      </c>
      <c r="P79">
        <f t="shared" si="5"/>
        <v>91288</v>
      </c>
      <c r="Q79">
        <f t="shared" si="6"/>
        <v>290.37582543972536</v>
      </c>
      <c r="R79">
        <f t="shared" si="7"/>
        <v>6894.7618704345023</v>
      </c>
      <c r="T79">
        <f t="shared" si="8"/>
        <v>91317</v>
      </c>
      <c r="U79">
        <f t="shared" si="9"/>
        <v>3.300801374856803E-2</v>
      </c>
    </row>
    <row r="80" spans="1:21">
      <c r="A80" t="s">
        <v>9</v>
      </c>
      <c r="B80">
        <v>580332.4</v>
      </c>
      <c r="C80">
        <v>7843078</v>
      </c>
      <c r="D80" t="s">
        <v>10</v>
      </c>
      <c r="E80" t="s">
        <v>11</v>
      </c>
      <c r="F80">
        <v>14</v>
      </c>
      <c r="G80">
        <v>2</v>
      </c>
      <c r="H80">
        <v>22</v>
      </c>
      <c r="I80">
        <v>26</v>
      </c>
      <c r="J80">
        <v>2010</v>
      </c>
      <c r="P80">
        <f t="shared" si="5"/>
        <v>91346</v>
      </c>
      <c r="Q80">
        <f t="shared" si="6"/>
        <v>291.3587650988274</v>
      </c>
      <c r="R80">
        <f t="shared" si="7"/>
        <v>6895.0756587583983</v>
      </c>
      <c r="T80">
        <f t="shared" si="8"/>
        <v>91366</v>
      </c>
      <c r="U80">
        <f t="shared" si="9"/>
        <v>0.33755938376915168</v>
      </c>
    </row>
    <row r="81" spans="1:21">
      <c r="A81" t="s">
        <v>9</v>
      </c>
      <c r="B81">
        <v>580339.30000000005</v>
      </c>
      <c r="C81">
        <v>7843077.2000000002</v>
      </c>
      <c r="D81" t="s">
        <v>10</v>
      </c>
      <c r="E81" t="s">
        <v>11</v>
      </c>
      <c r="F81">
        <v>14</v>
      </c>
      <c r="G81">
        <v>2</v>
      </c>
      <c r="H81">
        <v>23</v>
      </c>
      <c r="I81">
        <v>6</v>
      </c>
      <c r="J81">
        <v>2010</v>
      </c>
      <c r="P81">
        <f t="shared" si="5"/>
        <v>91386</v>
      </c>
      <c r="Q81">
        <f t="shared" si="6"/>
        <v>285.63844279062323</v>
      </c>
      <c r="R81">
        <f t="shared" si="7"/>
        <v>6896.5224432318082</v>
      </c>
      <c r="T81">
        <f t="shared" si="8"/>
        <v>91418.5</v>
      </c>
      <c r="U81">
        <f t="shared" si="9"/>
        <v>0.1965804361896176</v>
      </c>
    </row>
    <row r="82" spans="1:21">
      <c r="A82" t="s">
        <v>9</v>
      </c>
      <c r="B82">
        <v>580345.69999999995</v>
      </c>
      <c r="C82">
        <v>7843075.7000000002</v>
      </c>
      <c r="D82" t="s">
        <v>10</v>
      </c>
      <c r="E82" t="s">
        <v>11</v>
      </c>
      <c r="F82">
        <v>14</v>
      </c>
      <c r="G82">
        <v>2</v>
      </c>
      <c r="H82">
        <v>24</v>
      </c>
      <c r="I82">
        <v>11</v>
      </c>
      <c r="J82">
        <v>2010</v>
      </c>
      <c r="P82">
        <f t="shared" si="5"/>
        <v>91451</v>
      </c>
      <c r="Q82">
        <f t="shared" si="6"/>
        <v>280.75150934571633</v>
      </c>
      <c r="R82">
        <f t="shared" si="7"/>
        <v>6898.6248658700024</v>
      </c>
      <c r="T82">
        <f t="shared" si="8"/>
        <v>91495</v>
      </c>
      <c r="U82">
        <f t="shared" si="9"/>
        <v>8.3003459561765122E-2</v>
      </c>
    </row>
    <row r="83" spans="1:21">
      <c r="A83" t="s">
        <v>9</v>
      </c>
      <c r="B83">
        <v>580347.30000000005</v>
      </c>
      <c r="C83">
        <v>7843079.0999999996</v>
      </c>
      <c r="D83" t="s">
        <v>10</v>
      </c>
      <c r="E83" t="s">
        <v>11</v>
      </c>
      <c r="F83">
        <v>14</v>
      </c>
      <c r="G83">
        <v>2</v>
      </c>
      <c r="H83">
        <v>25</v>
      </c>
      <c r="I83">
        <v>39</v>
      </c>
      <c r="J83">
        <v>2010</v>
      </c>
      <c r="P83">
        <f t="shared" si="5"/>
        <v>91539</v>
      </c>
      <c r="Q83">
        <f t="shared" si="6"/>
        <v>277.70352896570193</v>
      </c>
      <c r="R83">
        <f t="shared" si="7"/>
        <v>6895.3937465533972</v>
      </c>
      <c r="T83">
        <f t="shared" si="8"/>
        <v>91560</v>
      </c>
      <c r="U83">
        <f t="shared" si="9"/>
        <v>0.22583535114017442</v>
      </c>
    </row>
    <row r="84" spans="1:21">
      <c r="A84" t="s">
        <v>9</v>
      </c>
      <c r="B84">
        <v>580343.80000000005</v>
      </c>
      <c r="C84">
        <v>7843082.5</v>
      </c>
      <c r="D84" t="s">
        <v>10</v>
      </c>
      <c r="E84" t="s">
        <v>11</v>
      </c>
      <c r="F84">
        <v>14</v>
      </c>
      <c r="G84">
        <v>2</v>
      </c>
      <c r="H84">
        <v>26</v>
      </c>
      <c r="I84">
        <v>21</v>
      </c>
      <c r="J84">
        <v>2010</v>
      </c>
      <c r="P84">
        <f t="shared" si="5"/>
        <v>91581</v>
      </c>
      <c r="Q84">
        <f t="shared" si="6"/>
        <v>279.17324370344926</v>
      </c>
      <c r="R84">
        <f t="shared" si="7"/>
        <v>6891.6744300643359</v>
      </c>
      <c r="T84">
        <f t="shared" si="8"/>
        <v>91599.5</v>
      </c>
      <c r="U84">
        <f t="shared" si="9"/>
        <v>0.18978638327366654</v>
      </c>
    </row>
    <row r="85" spans="1:21">
      <c r="A85" t="s">
        <v>9</v>
      </c>
      <c r="B85">
        <v>580343.5</v>
      </c>
      <c r="C85">
        <v>7843086.0999999996</v>
      </c>
      <c r="D85" t="s">
        <v>10</v>
      </c>
      <c r="E85" t="s">
        <v>11</v>
      </c>
      <c r="F85">
        <v>14</v>
      </c>
      <c r="G85">
        <v>2</v>
      </c>
      <c r="H85">
        <v>26</v>
      </c>
      <c r="I85">
        <v>58</v>
      </c>
      <c r="J85">
        <v>2010</v>
      </c>
      <c r="P85">
        <f t="shared" si="5"/>
        <v>91618</v>
      </c>
      <c r="Q85">
        <f t="shared" si="6"/>
        <v>277.7782028886071</v>
      </c>
      <c r="R85">
        <f t="shared" si="7"/>
        <v>6888.0622325881777</v>
      </c>
      <c r="T85">
        <f t="shared" si="8"/>
        <v>91635</v>
      </c>
      <c r="U85">
        <f t="shared" si="9"/>
        <v>0.26354942197133541</v>
      </c>
    </row>
    <row r="86" spans="1:21">
      <c r="A86" t="s">
        <v>9</v>
      </c>
      <c r="B86">
        <v>580339.30000000005</v>
      </c>
      <c r="C86">
        <v>7843088</v>
      </c>
      <c r="D86" t="s">
        <v>10</v>
      </c>
      <c r="E86" t="s">
        <v>11</v>
      </c>
      <c r="F86">
        <v>14</v>
      </c>
      <c r="G86">
        <v>2</v>
      </c>
      <c r="H86">
        <v>27</v>
      </c>
      <c r="I86">
        <v>32</v>
      </c>
      <c r="J86">
        <v>2010</v>
      </c>
      <c r="P86">
        <f t="shared" si="5"/>
        <v>91652</v>
      </c>
      <c r="Q86">
        <f t="shared" si="6"/>
        <v>280.67240690867118</v>
      </c>
      <c r="R86">
        <f t="shared" si="7"/>
        <v>6885.7711006104892</v>
      </c>
      <c r="T86">
        <f t="shared" si="8"/>
        <v>91667</v>
      </c>
      <c r="U86">
        <f t="shared" si="9"/>
        <v>0.24113771978521184</v>
      </c>
    </row>
    <row r="87" spans="1:21">
      <c r="A87" t="s">
        <v>9</v>
      </c>
      <c r="B87">
        <v>580337.4</v>
      </c>
      <c r="C87">
        <v>7843091.2000000002</v>
      </c>
      <c r="D87" t="s">
        <v>10</v>
      </c>
      <c r="E87" t="s">
        <v>11</v>
      </c>
      <c r="F87">
        <v>14</v>
      </c>
      <c r="G87">
        <v>2</v>
      </c>
      <c r="H87">
        <v>28</v>
      </c>
      <c r="I87">
        <v>2</v>
      </c>
      <c r="J87">
        <v>2010</v>
      </c>
      <c r="P87">
        <f t="shared" si="5"/>
        <v>91682</v>
      </c>
      <c r="Q87">
        <f t="shared" si="6"/>
        <v>280.97588864504729</v>
      </c>
      <c r="R87">
        <f t="shared" si="7"/>
        <v>6882.405429789791</v>
      </c>
      <c r="T87">
        <f t="shared" si="8"/>
        <v>91708.5</v>
      </c>
      <c r="U87">
        <f t="shared" si="9"/>
        <v>0.33778066185390304</v>
      </c>
    </row>
    <row r="88" spans="1:21">
      <c r="A88" t="s">
        <v>9</v>
      </c>
      <c r="B88">
        <v>580330.5</v>
      </c>
      <c r="C88">
        <v>7843097.2999999998</v>
      </c>
      <c r="D88" t="s">
        <v>10</v>
      </c>
      <c r="E88" t="s">
        <v>11</v>
      </c>
      <c r="F88">
        <v>14</v>
      </c>
      <c r="G88">
        <v>2</v>
      </c>
      <c r="H88">
        <v>28</v>
      </c>
      <c r="I88">
        <v>55</v>
      </c>
      <c r="J88">
        <v>2010</v>
      </c>
      <c r="P88">
        <f t="shared" si="5"/>
        <v>91735</v>
      </c>
      <c r="Q88">
        <f t="shared" si="6"/>
        <v>284.68278838028789</v>
      </c>
      <c r="R88">
        <f t="shared" si="7"/>
        <v>6875.682534847364</v>
      </c>
      <c r="T88">
        <f t="shared" si="8"/>
        <v>91758</v>
      </c>
      <c r="U88">
        <f t="shared" si="9"/>
        <v>0.23118361187917139</v>
      </c>
    </row>
    <row r="89" spans="1:21">
      <c r="A89" t="s">
        <v>9</v>
      </c>
      <c r="B89">
        <v>580325.30000000005</v>
      </c>
      <c r="C89">
        <v>7843099</v>
      </c>
      <c r="D89" t="s">
        <v>10</v>
      </c>
      <c r="E89" t="s">
        <v>11</v>
      </c>
      <c r="F89">
        <v>14</v>
      </c>
      <c r="G89">
        <v>2</v>
      </c>
      <c r="H89">
        <v>29</v>
      </c>
      <c r="I89">
        <v>41</v>
      </c>
      <c r="J89">
        <v>2010</v>
      </c>
      <c r="P89">
        <f t="shared" si="5"/>
        <v>91781</v>
      </c>
      <c r="Q89">
        <f t="shared" si="6"/>
        <v>288.76911192145911</v>
      </c>
      <c r="R89">
        <f t="shared" si="7"/>
        <v>6873.5043500388201</v>
      </c>
      <c r="T89">
        <f t="shared" si="8"/>
        <v>91804</v>
      </c>
      <c r="U89">
        <f t="shared" si="9"/>
        <v>0.17768256563116464</v>
      </c>
    </row>
    <row r="90" spans="1:21">
      <c r="A90" t="s">
        <v>9</v>
      </c>
      <c r="B90">
        <v>580321.1</v>
      </c>
      <c r="C90">
        <v>7843099.2000000002</v>
      </c>
      <c r="D90" t="s">
        <v>10</v>
      </c>
      <c r="E90" t="s">
        <v>11</v>
      </c>
      <c r="F90">
        <v>14</v>
      </c>
      <c r="G90">
        <v>2</v>
      </c>
      <c r="H90">
        <v>30</v>
      </c>
      <c r="I90">
        <v>27</v>
      </c>
      <c r="J90">
        <v>2010</v>
      </c>
      <c r="P90">
        <f t="shared" si="5"/>
        <v>91827</v>
      </c>
      <c r="Q90">
        <f t="shared" si="6"/>
        <v>292.55618263831445</v>
      </c>
      <c r="R90">
        <f t="shared" si="7"/>
        <v>6872.915777892229</v>
      </c>
      <c r="T90">
        <f t="shared" si="8"/>
        <v>91843</v>
      </c>
      <c r="U90">
        <f t="shared" si="9"/>
        <v>0.43133327234262214</v>
      </c>
    </row>
    <row r="91" spans="1:21">
      <c r="A91" t="s">
        <v>9</v>
      </c>
      <c r="B91">
        <v>580321</v>
      </c>
      <c r="C91">
        <v>7843106.2999999998</v>
      </c>
      <c r="D91" t="s">
        <v>10</v>
      </c>
      <c r="E91" t="s">
        <v>11</v>
      </c>
      <c r="F91">
        <v>14</v>
      </c>
      <c r="G91">
        <v>2</v>
      </c>
      <c r="H91">
        <v>30</v>
      </c>
      <c r="I91">
        <v>59</v>
      </c>
      <c r="J91">
        <v>2010</v>
      </c>
      <c r="P91">
        <f t="shared" si="5"/>
        <v>91859</v>
      </c>
      <c r="Q91">
        <f t="shared" si="6"/>
        <v>289.96610146700749</v>
      </c>
      <c r="R91">
        <f t="shared" si="7"/>
        <v>6865.8369460689255</v>
      </c>
      <c r="T91">
        <f t="shared" si="8"/>
        <v>91878.5</v>
      </c>
      <c r="U91">
        <f t="shared" si="9"/>
        <v>0.30732859259395606</v>
      </c>
    </row>
    <row r="92" spans="1:21">
      <c r="A92" t="s">
        <v>9</v>
      </c>
      <c r="B92">
        <v>580327.1</v>
      </c>
      <c r="C92">
        <v>7843107.2000000002</v>
      </c>
      <c r="D92" t="s">
        <v>10</v>
      </c>
      <c r="E92" t="s">
        <v>11</v>
      </c>
      <c r="F92">
        <v>14</v>
      </c>
      <c r="G92">
        <v>2</v>
      </c>
      <c r="H92">
        <v>31</v>
      </c>
      <c r="I92">
        <v>38</v>
      </c>
      <c r="J92">
        <v>2010</v>
      </c>
      <c r="P92">
        <f t="shared" si="5"/>
        <v>91898</v>
      </c>
      <c r="Q92">
        <f t="shared" si="6"/>
        <v>283.96534999874376</v>
      </c>
      <c r="R92">
        <f t="shared" si="7"/>
        <v>6865.5078246259354</v>
      </c>
      <c r="T92">
        <f t="shared" si="8"/>
        <v>91914</v>
      </c>
      <c r="U92">
        <f t="shared" si="9"/>
        <v>0.51332339283658668</v>
      </c>
    </row>
    <row r="93" spans="1:21">
      <c r="A93" t="s">
        <v>9</v>
      </c>
      <c r="B93">
        <v>580335</v>
      </c>
      <c r="C93">
        <v>7843104.2000000002</v>
      </c>
      <c r="D93" t="s">
        <v>10</v>
      </c>
      <c r="E93" t="s">
        <v>11</v>
      </c>
      <c r="F93">
        <v>14</v>
      </c>
      <c r="G93">
        <v>2</v>
      </c>
      <c r="H93">
        <v>32</v>
      </c>
      <c r="I93">
        <v>10</v>
      </c>
      <c r="J93">
        <v>2010</v>
      </c>
      <c r="P93">
        <f t="shared" si="5"/>
        <v>91930</v>
      </c>
      <c r="Q93">
        <f t="shared" si="6"/>
        <v>277.80649740402987</v>
      </c>
      <c r="R93">
        <f t="shared" si="7"/>
        <v>6869.2367159677915</v>
      </c>
      <c r="T93">
        <f t="shared" si="8"/>
        <v>91947.5</v>
      </c>
      <c r="U93">
        <f t="shared" si="9"/>
        <v>0.7458914452314418</v>
      </c>
    </row>
    <row r="94" spans="1:21">
      <c r="A94" t="s">
        <v>9</v>
      </c>
      <c r="B94">
        <v>580346.4</v>
      </c>
      <c r="C94">
        <v>7843097.0999999996</v>
      </c>
      <c r="D94" t="s">
        <v>10</v>
      </c>
      <c r="E94" t="s">
        <v>11</v>
      </c>
      <c r="F94">
        <v>14</v>
      </c>
      <c r="G94">
        <v>2</v>
      </c>
      <c r="H94">
        <v>32</v>
      </c>
      <c r="I94">
        <v>45</v>
      </c>
      <c r="J94">
        <v>2010</v>
      </c>
      <c r="P94">
        <f t="shared" si="5"/>
        <v>91965</v>
      </c>
      <c r="Q94">
        <f t="shared" si="6"/>
        <v>270.31274479759361</v>
      </c>
      <c r="R94">
        <f t="shared" si="7"/>
        <v>6877.3904651406592</v>
      </c>
      <c r="T94">
        <f t="shared" si="8"/>
        <v>91980</v>
      </c>
      <c r="U94">
        <f t="shared" si="9"/>
        <v>0.62774106243322092</v>
      </c>
    </row>
    <row r="95" spans="1:21">
      <c r="A95" t="s">
        <v>9</v>
      </c>
      <c r="B95">
        <v>580355.9</v>
      </c>
      <c r="C95">
        <v>7843095.2000000002</v>
      </c>
      <c r="D95" t="s">
        <v>10</v>
      </c>
      <c r="E95" t="s">
        <v>11</v>
      </c>
      <c r="F95">
        <v>14</v>
      </c>
      <c r="G95">
        <v>2</v>
      </c>
      <c r="H95">
        <v>33</v>
      </c>
      <c r="I95">
        <v>15</v>
      </c>
      <c r="J95">
        <v>2010</v>
      </c>
      <c r="P95">
        <f t="shared" si="5"/>
        <v>91995</v>
      </c>
      <c r="Q95">
        <f t="shared" si="6"/>
        <v>262.60388420562174</v>
      </c>
      <c r="R95">
        <f t="shared" si="7"/>
        <v>6880.2003059504013</v>
      </c>
      <c r="T95">
        <f t="shared" si="8"/>
        <v>92019.5</v>
      </c>
      <c r="U95">
        <f t="shared" si="9"/>
        <v>0.99606416978584533</v>
      </c>
    </row>
    <row r="96" spans="1:21">
      <c r="A96" t="s">
        <v>9</v>
      </c>
      <c r="B96">
        <v>580379.69999999995</v>
      </c>
      <c r="C96">
        <v>7843087.2000000002</v>
      </c>
      <c r="D96" t="s">
        <v>10</v>
      </c>
      <c r="E96" t="s">
        <v>11</v>
      </c>
      <c r="F96">
        <v>14</v>
      </c>
      <c r="G96">
        <v>2</v>
      </c>
      <c r="H96">
        <v>34</v>
      </c>
      <c r="I96">
        <v>4</v>
      </c>
      <c r="J96">
        <v>2010</v>
      </c>
      <c r="P96">
        <f t="shared" si="5"/>
        <v>92044</v>
      </c>
      <c r="Q96">
        <f t="shared" si="6"/>
        <v>245.55317143117173</v>
      </c>
      <c r="R96">
        <f t="shared" si="7"/>
        <v>6890.5180276957335</v>
      </c>
      <c r="T96">
        <f t="shared" si="8"/>
        <v>92071.5</v>
      </c>
      <c r="U96">
        <f t="shared" si="9"/>
        <v>1.3835634161328436</v>
      </c>
    </row>
    <row r="97" spans="1:21">
      <c r="A97" t="s">
        <v>9</v>
      </c>
      <c r="B97">
        <v>580418</v>
      </c>
      <c r="C97">
        <v>7843079.0999999996</v>
      </c>
      <c r="D97" t="s">
        <v>10</v>
      </c>
      <c r="E97" t="s">
        <v>11</v>
      </c>
      <c r="F97">
        <v>14</v>
      </c>
      <c r="G97">
        <v>2</v>
      </c>
      <c r="H97">
        <v>34</v>
      </c>
      <c r="I97">
        <v>59</v>
      </c>
      <c r="J97">
        <v>2010</v>
      </c>
      <c r="P97">
        <f t="shared" si="5"/>
        <v>92099</v>
      </c>
      <c r="Q97">
        <f t="shared" si="6"/>
        <v>218.40554022284721</v>
      </c>
      <c r="R97">
        <f t="shared" si="7"/>
        <v>6902.5339818075245</v>
      </c>
      <c r="T97">
        <f t="shared" si="8"/>
        <v>92128</v>
      </c>
      <c r="U97">
        <f t="shared" si="9"/>
        <v>1.035692097367688</v>
      </c>
    </row>
    <row r="98" spans="1:21">
      <c r="A98" t="s">
        <v>9</v>
      </c>
      <c r="B98">
        <v>580445.69999999995</v>
      </c>
      <c r="C98">
        <v>7843065.4000000004</v>
      </c>
      <c r="D98" t="s">
        <v>10</v>
      </c>
      <c r="E98" t="s">
        <v>11</v>
      </c>
      <c r="F98">
        <v>14</v>
      </c>
      <c r="G98">
        <v>2</v>
      </c>
      <c r="H98">
        <v>35</v>
      </c>
      <c r="I98">
        <v>57</v>
      </c>
      <c r="J98">
        <v>2010</v>
      </c>
      <c r="P98">
        <f t="shared" si="5"/>
        <v>92157</v>
      </c>
      <c r="Q98">
        <f t="shared" si="6"/>
        <v>206.76498736448409</v>
      </c>
      <c r="R98">
        <f t="shared" si="7"/>
        <v>6919.1438292607654</v>
      </c>
      <c r="T98">
        <f t="shared" si="8"/>
        <v>92182.5</v>
      </c>
      <c r="U98">
        <f t="shared" si="9"/>
        <v>0.26155057974453511</v>
      </c>
    </row>
    <row r="99" spans="1:21">
      <c r="A99" t="s">
        <v>9</v>
      </c>
      <c r="B99">
        <v>580450.69999999995</v>
      </c>
      <c r="C99">
        <v>7843060.7000000002</v>
      </c>
      <c r="D99" t="s">
        <v>10</v>
      </c>
      <c r="E99" t="s">
        <v>11</v>
      </c>
      <c r="F99">
        <v>14</v>
      </c>
      <c r="G99">
        <v>2</v>
      </c>
      <c r="H99">
        <v>36</v>
      </c>
      <c r="I99">
        <v>48</v>
      </c>
      <c r="J99">
        <v>2010</v>
      </c>
      <c r="P99">
        <f t="shared" si="5"/>
        <v>92208</v>
      </c>
      <c r="Q99">
        <f t="shared" si="6"/>
        <v>206.72302726084163</v>
      </c>
      <c r="R99">
        <f t="shared" si="7"/>
        <v>6924.3658944339368</v>
      </c>
      <c r="T99">
        <f t="shared" si="8"/>
        <v>92227.5</v>
      </c>
      <c r="U99">
        <f t="shared" si="9"/>
        <v>0.25458566752319683</v>
      </c>
    </row>
    <row r="100" spans="1:21">
      <c r="A100" t="s">
        <v>9</v>
      </c>
      <c r="B100">
        <v>580452.69999999995</v>
      </c>
      <c r="C100">
        <v>7843065.4000000004</v>
      </c>
      <c r="D100" t="s">
        <v>10</v>
      </c>
      <c r="E100" t="s">
        <v>11</v>
      </c>
      <c r="F100">
        <v>14</v>
      </c>
      <c r="G100">
        <v>2</v>
      </c>
      <c r="H100">
        <v>37</v>
      </c>
      <c r="I100">
        <v>27</v>
      </c>
      <c r="J100">
        <v>2010</v>
      </c>
      <c r="P100">
        <f t="shared" si="5"/>
        <v>92247</v>
      </c>
      <c r="Q100">
        <f t="shared" si="6"/>
        <v>201.91770600874818</v>
      </c>
      <c r="R100">
        <f t="shared" si="7"/>
        <v>6919.9160059929427</v>
      </c>
      <c r="T100">
        <f t="shared" si="8"/>
        <v>92261.5</v>
      </c>
      <c r="U100">
        <f t="shared" si="9"/>
        <v>0.22681212276706575</v>
      </c>
    </row>
    <row r="101" spans="1:21">
      <c r="A101" t="s">
        <v>9</v>
      </c>
      <c r="B101">
        <v>580453.80000000005</v>
      </c>
      <c r="C101">
        <v>7843068.5999999996</v>
      </c>
      <c r="D101" t="s">
        <v>10</v>
      </c>
      <c r="E101" t="s">
        <v>11</v>
      </c>
      <c r="F101">
        <v>14</v>
      </c>
      <c r="G101">
        <v>2</v>
      </c>
      <c r="H101">
        <v>37</v>
      </c>
      <c r="I101">
        <v>56</v>
      </c>
      <c r="J101">
        <v>2010</v>
      </c>
      <c r="P101">
        <f t="shared" si="5"/>
        <v>92276</v>
      </c>
      <c r="Q101">
        <f t="shared" si="6"/>
        <v>198.83473036677526</v>
      </c>
      <c r="R101">
        <f t="shared" si="7"/>
        <v>6916.8577562364053</v>
      </c>
      <c r="T101">
        <f t="shared" si="8"/>
        <v>92293.5</v>
      </c>
      <c r="U101">
        <f t="shared" si="9"/>
        <v>0.73991259184331837</v>
      </c>
    </row>
    <row r="102" spans="1:21">
      <c r="A102" t="s">
        <v>9</v>
      </c>
      <c r="B102">
        <v>580464.30000000005</v>
      </c>
      <c r="C102">
        <v>7843060.4000000004</v>
      </c>
      <c r="D102" t="s">
        <v>10</v>
      </c>
      <c r="E102" t="s">
        <v>11</v>
      </c>
      <c r="F102">
        <v>14</v>
      </c>
      <c r="G102">
        <v>2</v>
      </c>
      <c r="H102">
        <v>38</v>
      </c>
      <c r="I102">
        <v>31</v>
      </c>
      <c r="J102">
        <v>2010</v>
      </c>
      <c r="P102">
        <f t="shared" si="5"/>
        <v>92311</v>
      </c>
      <c r="Q102">
        <f t="shared" si="6"/>
        <v>197.99676764989405</v>
      </c>
      <c r="R102">
        <f t="shared" si="7"/>
        <v>6926.1793111352144</v>
      </c>
      <c r="T102">
        <f t="shared" si="8"/>
        <v>92328.5</v>
      </c>
      <c r="U102">
        <f t="shared" si="9"/>
        <v>0.2907158798179586</v>
      </c>
    </row>
    <row r="103" spans="1:21">
      <c r="A103" t="s">
        <v>9</v>
      </c>
      <c r="B103">
        <v>580463.69999999995</v>
      </c>
      <c r="C103">
        <v>7843055.2000000002</v>
      </c>
      <c r="D103" t="s">
        <v>10</v>
      </c>
      <c r="E103" t="s">
        <v>11</v>
      </c>
      <c r="F103">
        <v>14</v>
      </c>
      <c r="G103">
        <v>2</v>
      </c>
      <c r="H103">
        <v>39</v>
      </c>
      <c r="I103">
        <v>6</v>
      </c>
      <c r="J103">
        <v>2010</v>
      </c>
      <c r="P103">
        <f t="shared" si="5"/>
        <v>92346</v>
      </c>
      <c r="Q103">
        <f t="shared" si="6"/>
        <v>202.4024703403656</v>
      </c>
      <c r="R103">
        <f t="shared" si="7"/>
        <v>6931.2790370897555</v>
      </c>
      <c r="T103">
        <f t="shared" si="8"/>
        <v>92365</v>
      </c>
      <c r="U103">
        <f t="shared" si="9"/>
        <v>0.42737157426277167</v>
      </c>
    </row>
    <row r="104" spans="1:21">
      <c r="A104" t="s">
        <v>9</v>
      </c>
      <c r="B104">
        <v>580457.5</v>
      </c>
      <c r="C104">
        <v>7843049.5999999996</v>
      </c>
      <c r="D104" t="s">
        <v>10</v>
      </c>
      <c r="E104" t="s">
        <v>11</v>
      </c>
      <c r="F104">
        <v>14</v>
      </c>
      <c r="G104">
        <v>2</v>
      </c>
      <c r="H104">
        <v>39</v>
      </c>
      <c r="I104">
        <v>44</v>
      </c>
      <c r="J104">
        <v>2010</v>
      </c>
      <c r="P104">
        <f t="shared" si="5"/>
        <v>92384</v>
      </c>
      <c r="Q104">
        <f t="shared" si="6"/>
        <v>210.65725717394213</v>
      </c>
      <c r="R104">
        <f t="shared" si="7"/>
        <v>6936.1512505140536</v>
      </c>
      <c r="T104">
        <f t="shared" si="8"/>
        <v>92405.5</v>
      </c>
      <c r="U104">
        <f t="shared" si="9"/>
        <v>7.6716592744059592E-2</v>
      </c>
    </row>
    <row r="105" spans="1:21">
      <c r="A105" t="s">
        <v>9</v>
      </c>
      <c r="B105">
        <v>580456.30000000005</v>
      </c>
      <c r="C105">
        <v>7843048.4000000004</v>
      </c>
      <c r="D105" t="s">
        <v>10</v>
      </c>
      <c r="E105" t="s">
        <v>11</v>
      </c>
      <c r="F105">
        <v>14</v>
      </c>
      <c r="G105">
        <v>2</v>
      </c>
      <c r="H105">
        <v>40</v>
      </c>
      <c r="I105">
        <v>27</v>
      </c>
      <c r="J105">
        <v>2010</v>
      </c>
      <c r="P105">
        <f t="shared" si="5"/>
        <v>92427</v>
      </c>
      <c r="Q105">
        <f t="shared" si="6"/>
        <v>212.34575578473718</v>
      </c>
      <c r="R105">
        <f t="shared" si="7"/>
        <v>6937.2104372000613</v>
      </c>
      <c r="T105">
        <f t="shared" si="8"/>
        <v>92447</v>
      </c>
      <c r="U105">
        <f t="shared" si="9"/>
        <v>0.14424125112328789</v>
      </c>
    </row>
    <row r="106" spans="1:21">
      <c r="A106" t="s">
        <v>9</v>
      </c>
      <c r="B106">
        <v>580458.80000000005</v>
      </c>
      <c r="C106">
        <v>7843050</v>
      </c>
      <c r="D106" t="s">
        <v>10</v>
      </c>
      <c r="E106" t="s">
        <v>11</v>
      </c>
      <c r="F106">
        <v>14</v>
      </c>
      <c r="G106">
        <v>2</v>
      </c>
      <c r="H106">
        <v>41</v>
      </c>
      <c r="I106">
        <v>7</v>
      </c>
      <c r="J106">
        <v>2010</v>
      </c>
      <c r="P106">
        <f t="shared" si="5"/>
        <v>92467</v>
      </c>
      <c r="Q106">
        <f t="shared" si="6"/>
        <v>209.52672860500348</v>
      </c>
      <c r="R106">
        <f t="shared" si="7"/>
        <v>6935.8984782076077</v>
      </c>
      <c r="T106">
        <f t="shared" si="8"/>
        <v>92502</v>
      </c>
      <c r="U106">
        <f t="shared" si="9"/>
        <v>0.23569497849202173</v>
      </c>
    </row>
    <row r="107" spans="1:21">
      <c r="A107" t="s">
        <v>9</v>
      </c>
      <c r="B107">
        <v>580451.80000000005</v>
      </c>
      <c r="C107">
        <v>7843054.7999999998</v>
      </c>
      <c r="D107" t="s">
        <v>10</v>
      </c>
      <c r="E107" t="s">
        <v>11</v>
      </c>
      <c r="F107">
        <v>14</v>
      </c>
      <c r="G107">
        <v>2</v>
      </c>
      <c r="H107">
        <v>42</v>
      </c>
      <c r="I107">
        <v>17</v>
      </c>
      <c r="J107">
        <v>2010</v>
      </c>
      <c r="P107">
        <f t="shared" si="5"/>
        <v>92537</v>
      </c>
      <c r="Q107">
        <f t="shared" si="6"/>
        <v>210.37397652745486</v>
      </c>
      <c r="R107">
        <f t="shared" si="7"/>
        <v>6930.3513056702368</v>
      </c>
      <c r="T107">
        <f t="shared" si="8"/>
        <v>92563.5</v>
      </c>
      <c r="U107">
        <f t="shared" si="9"/>
        <v>0.38256047319422681</v>
      </c>
    </row>
    <row r="108" spans="1:21">
      <c r="A108" t="s">
        <v>9</v>
      </c>
      <c r="B108">
        <v>580441.4</v>
      </c>
      <c r="C108">
        <v>7843054</v>
      </c>
      <c r="D108" t="s">
        <v>10</v>
      </c>
      <c r="E108" t="s">
        <v>11</v>
      </c>
      <c r="F108">
        <v>14</v>
      </c>
      <c r="G108">
        <v>2</v>
      </c>
      <c r="H108">
        <v>43</v>
      </c>
      <c r="I108">
        <v>10</v>
      </c>
      <c r="J108">
        <v>2010</v>
      </c>
      <c r="P108">
        <f t="shared" si="5"/>
        <v>92590</v>
      </c>
      <c r="Q108">
        <f t="shared" si="6"/>
        <v>217.96313908530493</v>
      </c>
      <c r="R108">
        <f t="shared" si="7"/>
        <v>6930.0049018743539</v>
      </c>
      <c r="T108">
        <f t="shared" si="8"/>
        <v>92622.5</v>
      </c>
      <c r="U108">
        <f t="shared" si="9"/>
        <v>0.3171231094172352</v>
      </c>
    </row>
    <row r="109" spans="1:21">
      <c r="A109" t="s">
        <v>9</v>
      </c>
      <c r="B109">
        <v>580430.80000000005</v>
      </c>
      <c r="C109">
        <v>7843053.7000000002</v>
      </c>
      <c r="D109" t="s">
        <v>10</v>
      </c>
      <c r="E109" t="s">
        <v>11</v>
      </c>
      <c r="F109">
        <v>14</v>
      </c>
      <c r="G109">
        <v>2</v>
      </c>
      <c r="H109">
        <v>44</v>
      </c>
      <c r="I109">
        <v>15</v>
      </c>
      <c r="J109">
        <v>2010</v>
      </c>
      <c r="P109">
        <f t="shared" si="5"/>
        <v>92655</v>
      </c>
      <c r="Q109">
        <f t="shared" si="6"/>
        <v>225.56777252048147</v>
      </c>
      <c r="R109">
        <f t="shared" si="7"/>
        <v>6929.1555769805054</v>
      </c>
      <c r="T109">
        <f t="shared" si="8"/>
        <v>92680.5</v>
      </c>
      <c r="U109">
        <f t="shared" si="9"/>
        <v>0.21466336409143444</v>
      </c>
    </row>
    <row r="110" spans="1:21">
      <c r="A110" t="s">
        <v>9</v>
      </c>
      <c r="B110">
        <v>580425.19999999995</v>
      </c>
      <c r="C110">
        <v>7843053.0999999996</v>
      </c>
      <c r="D110" t="s">
        <v>10</v>
      </c>
      <c r="E110" t="s">
        <v>11</v>
      </c>
      <c r="F110">
        <v>14</v>
      </c>
      <c r="G110">
        <v>2</v>
      </c>
      <c r="H110">
        <v>45</v>
      </c>
      <c r="I110">
        <v>6</v>
      </c>
      <c r="J110">
        <v>2010</v>
      </c>
      <c r="P110">
        <f t="shared" si="5"/>
        <v>92706</v>
      </c>
      <c r="Q110">
        <f t="shared" si="6"/>
        <v>229.98769532316177</v>
      </c>
      <c r="R110">
        <f t="shared" si="7"/>
        <v>6929.1523760130722</v>
      </c>
      <c r="T110">
        <f t="shared" si="8"/>
        <v>92722.5</v>
      </c>
      <c r="U110">
        <f t="shared" si="9"/>
        <v>0.30402877403672068</v>
      </c>
    </row>
    <row r="111" spans="1:21">
      <c r="A111" t="s">
        <v>9</v>
      </c>
      <c r="B111">
        <v>580428.19999999995</v>
      </c>
      <c r="C111">
        <v>7843057.2999999998</v>
      </c>
      <c r="D111" t="s">
        <v>10</v>
      </c>
      <c r="E111" t="s">
        <v>11</v>
      </c>
      <c r="F111">
        <v>14</v>
      </c>
      <c r="G111">
        <v>2</v>
      </c>
      <c r="H111">
        <v>45</v>
      </c>
      <c r="I111">
        <v>39</v>
      </c>
      <c r="J111">
        <v>2010</v>
      </c>
      <c r="P111">
        <f t="shared" si="5"/>
        <v>92739</v>
      </c>
      <c r="Q111">
        <f t="shared" si="6"/>
        <v>224.9144281721384</v>
      </c>
      <c r="R111">
        <f t="shared" si="7"/>
        <v>6925.2972824280278</v>
      </c>
      <c r="T111">
        <f t="shared" si="8"/>
        <v>92771</v>
      </c>
      <c r="U111">
        <f t="shared" si="9"/>
        <v>0.66204539693237141</v>
      </c>
    </row>
    <row r="112" spans="1:21">
      <c r="A112" t="s">
        <v>9</v>
      </c>
      <c r="B112">
        <v>580446.9</v>
      </c>
      <c r="C112">
        <v>7843046.0999999996</v>
      </c>
      <c r="D112" t="s">
        <v>10</v>
      </c>
      <c r="E112" t="s">
        <v>11</v>
      </c>
      <c r="F112">
        <v>14</v>
      </c>
      <c r="G112">
        <v>2</v>
      </c>
      <c r="H112">
        <v>46</v>
      </c>
      <c r="I112">
        <v>43</v>
      </c>
      <c r="J112">
        <v>2010</v>
      </c>
      <c r="P112">
        <f t="shared" si="5"/>
        <v>92803</v>
      </c>
      <c r="Q112">
        <f t="shared" si="6"/>
        <v>220.15296954627257</v>
      </c>
      <c r="R112">
        <f t="shared" si="7"/>
        <v>6938.4589470578912</v>
      </c>
      <c r="T112">
        <f t="shared" si="8"/>
        <v>92827.5</v>
      </c>
      <c r="U112">
        <f t="shared" si="9"/>
        <v>0.48001057814193354</v>
      </c>
    </row>
    <row r="113" spans="1:21">
      <c r="A113" t="s">
        <v>9</v>
      </c>
      <c r="B113">
        <v>580459</v>
      </c>
      <c r="C113">
        <v>7843046.0999999996</v>
      </c>
      <c r="D113" t="s">
        <v>10</v>
      </c>
      <c r="E113" t="s">
        <v>11</v>
      </c>
      <c r="F113">
        <v>14</v>
      </c>
      <c r="G113">
        <v>2</v>
      </c>
      <c r="H113">
        <v>47</v>
      </c>
      <c r="I113">
        <v>32</v>
      </c>
      <c r="J113">
        <v>2010</v>
      </c>
      <c r="P113">
        <f t="shared" si="5"/>
        <v>92852</v>
      </c>
      <c r="Q113">
        <f t="shared" si="6"/>
        <v>212.44712283307072</v>
      </c>
      <c r="R113">
        <f t="shared" si="7"/>
        <v>6939.7964790048181</v>
      </c>
      <c r="T113">
        <f t="shared" si="8"/>
        <v>92878.5</v>
      </c>
      <c r="U113">
        <f t="shared" si="9"/>
        <v>0.45573176063472498</v>
      </c>
    </row>
    <row r="114" spans="1:21">
      <c r="A114" t="s">
        <v>9</v>
      </c>
      <c r="B114">
        <v>580471.4</v>
      </c>
      <c r="C114">
        <v>7843045.2999999998</v>
      </c>
      <c r="D114" t="s">
        <v>10</v>
      </c>
      <c r="E114" t="s">
        <v>11</v>
      </c>
      <c r="F114">
        <v>14</v>
      </c>
      <c r="G114">
        <v>2</v>
      </c>
      <c r="H114">
        <v>48</v>
      </c>
      <c r="I114">
        <v>25</v>
      </c>
      <c r="J114">
        <v>2010</v>
      </c>
      <c r="P114">
        <f t="shared" si="5"/>
        <v>92905</v>
      </c>
      <c r="Q114">
        <f t="shared" si="6"/>
        <v>205.64226219331312</v>
      </c>
      <c r="R114">
        <f t="shared" si="7"/>
        <v>6941.9836509462584</v>
      </c>
      <c r="T114">
        <f t="shared" si="8"/>
        <v>92932</v>
      </c>
      <c r="U114">
        <f t="shared" si="9"/>
        <v>0.53809373741194666</v>
      </c>
    </row>
    <row r="115" spans="1:21">
      <c r="A115" t="s">
        <v>9</v>
      </c>
      <c r="B115">
        <v>580486.30000000005</v>
      </c>
      <c r="C115">
        <v>7843046.5</v>
      </c>
      <c r="D115" t="s">
        <v>10</v>
      </c>
      <c r="E115" t="s">
        <v>11</v>
      </c>
      <c r="F115">
        <v>14</v>
      </c>
      <c r="G115">
        <v>2</v>
      </c>
      <c r="H115">
        <v>49</v>
      </c>
      <c r="I115">
        <v>19</v>
      </c>
      <c r="J115">
        <v>2010</v>
      </c>
      <c r="P115">
        <f t="shared" si="5"/>
        <v>92959</v>
      </c>
      <c r="Q115">
        <f t="shared" si="6"/>
        <v>196.354398982856</v>
      </c>
      <c r="R115">
        <f t="shared" si="7"/>
        <v>6942.4933993488685</v>
      </c>
      <c r="T115">
        <f t="shared" si="8"/>
        <v>92982.5</v>
      </c>
      <c r="U115">
        <f t="shared" si="9"/>
        <v>0.70955865645283089</v>
      </c>
    </row>
    <row r="116" spans="1:21">
      <c r="A116" t="s">
        <v>9</v>
      </c>
      <c r="B116">
        <v>580502.80000000005</v>
      </c>
      <c r="C116">
        <v>7843051.2000000002</v>
      </c>
      <c r="D116" t="s">
        <v>10</v>
      </c>
      <c r="E116" t="s">
        <v>11</v>
      </c>
      <c r="F116">
        <v>14</v>
      </c>
      <c r="G116">
        <v>2</v>
      </c>
      <c r="H116">
        <v>50</v>
      </c>
      <c r="I116">
        <v>6</v>
      </c>
      <c r="J116">
        <v>2010</v>
      </c>
      <c r="P116">
        <f t="shared" si="5"/>
        <v>93006</v>
      </c>
      <c r="Q116">
        <f t="shared" si="6"/>
        <v>183.95915307443451</v>
      </c>
      <c r="R116">
        <f t="shared" si="7"/>
        <v>6939.7476798511943</v>
      </c>
      <c r="T116">
        <f t="shared" si="8"/>
        <v>93026.5</v>
      </c>
      <c r="U116">
        <f t="shared" si="9"/>
        <v>1.0590461326439005</v>
      </c>
    </row>
    <row r="117" spans="1:21">
      <c r="A117" t="s">
        <v>9</v>
      </c>
      <c r="B117">
        <v>580524.69999999995</v>
      </c>
      <c r="C117">
        <v>7843046.7999999998</v>
      </c>
      <c r="D117" t="s">
        <v>10</v>
      </c>
      <c r="E117" t="s">
        <v>11</v>
      </c>
      <c r="F117">
        <v>14</v>
      </c>
      <c r="G117">
        <v>2</v>
      </c>
      <c r="H117">
        <v>50</v>
      </c>
      <c r="I117">
        <v>47</v>
      </c>
      <c r="J117">
        <v>2010</v>
      </c>
      <c r="P117">
        <f t="shared" si="5"/>
        <v>93047</v>
      </c>
      <c r="Q117">
        <f t="shared" si="6"/>
        <v>178.63930138690085</v>
      </c>
      <c r="R117">
        <f t="shared" si="7"/>
        <v>6946.7274489506945</v>
      </c>
      <c r="T117">
        <f t="shared" si="8"/>
        <v>93069</v>
      </c>
      <c r="U117">
        <f t="shared" si="9"/>
        <v>0.39870748214536178</v>
      </c>
    </row>
    <row r="118" spans="1:21">
      <c r="A118" t="s">
        <v>9</v>
      </c>
      <c r="B118">
        <v>580533.1</v>
      </c>
      <c r="C118">
        <v>7843050.0999999996</v>
      </c>
      <c r="D118" t="s">
        <v>10</v>
      </c>
      <c r="E118" t="s">
        <v>11</v>
      </c>
      <c r="F118">
        <v>14</v>
      </c>
      <c r="G118">
        <v>2</v>
      </c>
      <c r="H118">
        <v>51</v>
      </c>
      <c r="I118">
        <v>31</v>
      </c>
      <c r="J118">
        <v>2010</v>
      </c>
      <c r="P118">
        <f t="shared" si="5"/>
        <v>93091</v>
      </c>
      <c r="Q118">
        <f t="shared" si="6"/>
        <v>172.59504627902251</v>
      </c>
      <c r="R118">
        <f t="shared" si="7"/>
        <v>6944.4713693705744</v>
      </c>
      <c r="T118">
        <f t="shared" si="8"/>
        <v>93108</v>
      </c>
      <c r="U118">
        <f t="shared" si="9"/>
        <v>0.40656414708289002</v>
      </c>
    </row>
    <row r="119" spans="1:21">
      <c r="A119" t="s">
        <v>9</v>
      </c>
      <c r="B119">
        <v>580536.19999999995</v>
      </c>
      <c r="C119">
        <v>7843056.5</v>
      </c>
      <c r="D119" t="s">
        <v>10</v>
      </c>
      <c r="E119" t="s">
        <v>11</v>
      </c>
      <c r="F119">
        <v>14</v>
      </c>
      <c r="G119">
        <v>2</v>
      </c>
      <c r="H119">
        <v>52</v>
      </c>
      <c r="I119">
        <v>5</v>
      </c>
      <c r="J119">
        <v>2010</v>
      </c>
      <c r="P119">
        <f t="shared" si="5"/>
        <v>93125</v>
      </c>
      <c r="Q119">
        <f t="shared" si="6"/>
        <v>165.52927233556539</v>
      </c>
      <c r="R119">
        <f t="shared" si="7"/>
        <v>6938.4984348202061</v>
      </c>
      <c r="T119">
        <f t="shared" si="8"/>
        <v>93151</v>
      </c>
      <c r="U119">
        <f t="shared" si="9"/>
        <v>0.84499837850949211</v>
      </c>
    </row>
    <row r="120" spans="1:21">
      <c r="A120" t="s">
        <v>9</v>
      </c>
      <c r="B120">
        <v>580530.6</v>
      </c>
      <c r="C120">
        <v>7843078.4000000004</v>
      </c>
      <c r="D120" t="s">
        <v>10</v>
      </c>
      <c r="E120" t="s">
        <v>11</v>
      </c>
      <c r="F120">
        <v>14</v>
      </c>
      <c r="G120">
        <v>2</v>
      </c>
      <c r="H120">
        <v>52</v>
      </c>
      <c r="I120">
        <v>57</v>
      </c>
      <c r="J120">
        <v>2010</v>
      </c>
      <c r="P120">
        <f t="shared" si="5"/>
        <v>93177</v>
      </c>
      <c r="Q120">
        <f t="shared" si="6"/>
        <v>147.22557522335239</v>
      </c>
      <c r="R120">
        <f t="shared" si="7"/>
        <v>6916.0778321240259</v>
      </c>
      <c r="T120">
        <f t="shared" si="8"/>
        <v>93202</v>
      </c>
      <c r="U120">
        <f t="shared" si="9"/>
        <v>1.0329846405845142</v>
      </c>
    </row>
    <row r="121" spans="1:21">
      <c r="A121" t="s">
        <v>9</v>
      </c>
      <c r="B121">
        <v>580522.80000000005</v>
      </c>
      <c r="C121">
        <v>7843103.7999999998</v>
      </c>
      <c r="D121" t="s">
        <v>10</v>
      </c>
      <c r="E121" t="s">
        <v>11</v>
      </c>
      <c r="F121">
        <v>14</v>
      </c>
      <c r="G121">
        <v>2</v>
      </c>
      <c r="H121">
        <v>53</v>
      </c>
      <c r="I121">
        <v>47</v>
      </c>
      <c r="J121">
        <v>2010</v>
      </c>
      <c r="P121">
        <f t="shared" si="5"/>
        <v>93227</v>
      </c>
      <c r="Q121">
        <f t="shared" si="6"/>
        <v>128.41888490400214</v>
      </c>
      <c r="R121">
        <f t="shared" si="7"/>
        <v>6889.9168949999048</v>
      </c>
      <c r="T121">
        <f t="shared" si="8"/>
        <v>93256.5</v>
      </c>
      <c r="U121">
        <f t="shared" si="9"/>
        <v>1.0366170070667557</v>
      </c>
    </row>
    <row r="122" spans="1:21">
      <c r="A122" t="s">
        <v>9</v>
      </c>
      <c r="B122">
        <v>580524.80000000005</v>
      </c>
      <c r="C122">
        <v>7843135.2000000002</v>
      </c>
      <c r="D122" t="s">
        <v>10</v>
      </c>
      <c r="E122" t="s">
        <v>11</v>
      </c>
      <c r="F122">
        <v>14</v>
      </c>
      <c r="G122">
        <v>2</v>
      </c>
      <c r="H122">
        <v>54</v>
      </c>
      <c r="I122">
        <v>46</v>
      </c>
      <c r="J122">
        <v>2010</v>
      </c>
      <c r="P122">
        <f t="shared" si="5"/>
        <v>93286</v>
      </c>
      <c r="Q122">
        <f t="shared" si="6"/>
        <v>101.80653220658245</v>
      </c>
      <c r="R122">
        <f t="shared" si="7"/>
        <v>6858.994784952095</v>
      </c>
      <c r="T122">
        <f t="shared" si="8"/>
        <v>93316</v>
      </c>
      <c r="U122">
        <f t="shared" si="9"/>
        <v>0.988381156292091</v>
      </c>
    </row>
    <row r="123" spans="1:21">
      <c r="A123" t="s">
        <v>9</v>
      </c>
      <c r="B123">
        <v>580533.30000000005</v>
      </c>
      <c r="C123">
        <v>7843164.5</v>
      </c>
      <c r="D123" t="s">
        <v>10</v>
      </c>
      <c r="E123" t="s">
        <v>11</v>
      </c>
      <c r="F123">
        <v>14</v>
      </c>
      <c r="G123">
        <v>2</v>
      </c>
      <c r="H123">
        <v>55</v>
      </c>
      <c r="I123">
        <v>46</v>
      </c>
      <c r="J123">
        <v>2010</v>
      </c>
      <c r="P123">
        <f t="shared" si="5"/>
        <v>93346</v>
      </c>
      <c r="Q123">
        <f t="shared" si="6"/>
        <v>75.017664586224726</v>
      </c>
      <c r="R123">
        <f t="shared" si="7"/>
        <v>6830.9649391577595</v>
      </c>
      <c r="T123">
        <f t="shared" si="8"/>
        <v>93369</v>
      </c>
      <c r="U123">
        <f t="shared" si="9"/>
        <v>1.253908655227737</v>
      </c>
    </row>
    <row r="124" spans="1:21">
      <c r="A124" t="s">
        <v>9</v>
      </c>
      <c r="B124">
        <v>580547.6</v>
      </c>
      <c r="C124">
        <v>7843190.5</v>
      </c>
      <c r="D124" t="s">
        <v>10</v>
      </c>
      <c r="E124" t="s">
        <v>11</v>
      </c>
      <c r="F124">
        <v>14</v>
      </c>
      <c r="G124">
        <v>2</v>
      </c>
      <c r="H124">
        <v>56</v>
      </c>
      <c r="I124">
        <v>32</v>
      </c>
      <c r="J124">
        <v>2010</v>
      </c>
      <c r="P124">
        <f t="shared" si="5"/>
        <v>93392</v>
      </c>
      <c r="Q124">
        <f t="shared" si="6"/>
        <v>48.527311897422109</v>
      </c>
      <c r="R124">
        <f t="shared" si="7"/>
        <v>6806.9620044482717</v>
      </c>
      <c r="T124">
        <f t="shared" si="8"/>
        <v>93418.5</v>
      </c>
      <c r="U124">
        <f t="shared" si="9"/>
        <v>1.4871780615353785</v>
      </c>
    </row>
    <row r="125" spans="1:21">
      <c r="A125" t="s">
        <v>9</v>
      </c>
      <c r="B125">
        <v>580561.19999999995</v>
      </c>
      <c r="C125">
        <v>7843228.7000000002</v>
      </c>
      <c r="D125" t="s">
        <v>10</v>
      </c>
      <c r="E125" t="s">
        <v>11</v>
      </c>
      <c r="F125">
        <v>14</v>
      </c>
      <c r="G125">
        <v>2</v>
      </c>
      <c r="H125">
        <v>57</v>
      </c>
      <c r="I125">
        <v>25</v>
      </c>
      <c r="J125">
        <v>2010</v>
      </c>
      <c r="P125">
        <f t="shared" si="5"/>
        <v>93445</v>
      </c>
      <c r="Q125">
        <f t="shared" si="6"/>
        <v>33.512087371750603</v>
      </c>
      <c r="R125">
        <f t="shared" si="7"/>
        <v>6770.8157625207823</v>
      </c>
      <c r="T125">
        <f t="shared" si="8"/>
        <v>93469</v>
      </c>
      <c r="U125">
        <f t="shared" si="9"/>
        <v>1.2906273639594958</v>
      </c>
    </row>
    <row r="126" spans="1:21">
      <c r="A126" t="s">
        <v>9</v>
      </c>
      <c r="B126">
        <v>580579.19999999995</v>
      </c>
      <c r="C126">
        <v>7843255</v>
      </c>
      <c r="D126" t="s">
        <v>10</v>
      </c>
      <c r="E126" t="s">
        <v>11</v>
      </c>
      <c r="F126">
        <v>14</v>
      </c>
      <c r="G126">
        <v>2</v>
      </c>
      <c r="H126">
        <v>58</v>
      </c>
      <c r="I126">
        <v>13</v>
      </c>
      <c r="J126">
        <v>2010</v>
      </c>
      <c r="P126">
        <f t="shared" si="5"/>
        <v>93493</v>
      </c>
      <c r="Q126">
        <f t="shared" si="6"/>
        <v>43.738884302365562</v>
      </c>
      <c r="R126">
        <f t="shared" si="7"/>
        <v>6747.0968705067789</v>
      </c>
      <c r="T126">
        <f t="shared" si="8"/>
        <v>93516</v>
      </c>
      <c r="U126">
        <f t="shared" si="9"/>
        <v>1.6281860379754465</v>
      </c>
    </row>
    <row r="127" spans="1:21">
      <c r="A127" t="s">
        <v>9</v>
      </c>
      <c r="B127">
        <v>580589.6</v>
      </c>
      <c r="C127">
        <v>7843292.0999999996</v>
      </c>
      <c r="D127" t="s">
        <v>10</v>
      </c>
      <c r="E127" t="s">
        <v>11</v>
      </c>
      <c r="F127">
        <v>14</v>
      </c>
      <c r="G127">
        <v>2</v>
      </c>
      <c r="H127">
        <v>58</v>
      </c>
      <c r="I127">
        <v>59</v>
      </c>
      <c r="J127">
        <v>2010</v>
      </c>
      <c r="P127">
        <f t="shared" si="5"/>
        <v>93539</v>
      </c>
      <c r="Q127">
        <f t="shared" si="6"/>
        <v>79.307628888842771</v>
      </c>
      <c r="R127">
        <f t="shared" si="7"/>
        <v>6711.7176676322842</v>
      </c>
      <c r="T127">
        <f t="shared" si="8"/>
        <v>93563.5</v>
      </c>
      <c r="U127">
        <f t="shared" si="9"/>
        <v>1.7082427322683593</v>
      </c>
    </row>
    <row r="128" spans="1:21">
      <c r="A128" t="s">
        <v>9</v>
      </c>
      <c r="B128">
        <v>580599.1</v>
      </c>
      <c r="C128">
        <v>7843334.0999999996</v>
      </c>
      <c r="D128" t="s">
        <v>10</v>
      </c>
      <c r="E128" t="s">
        <v>11</v>
      </c>
      <c r="F128">
        <v>14</v>
      </c>
      <c r="G128">
        <v>2</v>
      </c>
      <c r="H128">
        <v>59</v>
      </c>
      <c r="I128">
        <v>48</v>
      </c>
      <c r="J128">
        <v>2010</v>
      </c>
      <c r="P128">
        <f t="shared" si="5"/>
        <v>93588</v>
      </c>
      <c r="Q128">
        <f t="shared" si="6"/>
        <v>121.59050127355837</v>
      </c>
      <c r="R128">
        <f t="shared" si="7"/>
        <v>6671.3962706473449</v>
      </c>
      <c r="T128">
        <f t="shared" si="8"/>
        <v>91804</v>
      </c>
      <c r="U128">
        <f t="shared" si="9"/>
        <v>-1.7683841519143807E-2</v>
      </c>
    </row>
    <row r="129" spans="1:21">
      <c r="A129" t="s">
        <v>9</v>
      </c>
      <c r="B129">
        <v>580593.1</v>
      </c>
      <c r="C129">
        <v>7843366</v>
      </c>
      <c r="D129" t="s">
        <v>10</v>
      </c>
      <c r="E129" t="s">
        <v>11</v>
      </c>
      <c r="F129">
        <v>14</v>
      </c>
      <c r="G129">
        <v>3</v>
      </c>
      <c r="H129">
        <v>0</v>
      </c>
      <c r="I129">
        <v>20</v>
      </c>
      <c r="J129">
        <v>2010</v>
      </c>
      <c r="P129">
        <f t="shared" si="5"/>
        <v>90020</v>
      </c>
      <c r="Q129">
        <f t="shared" si="6"/>
        <v>153.21879780254505</v>
      </c>
      <c r="R129">
        <f t="shared" si="7"/>
        <v>6638.9754277299717</v>
      </c>
      <c r="T129">
        <f t="shared" si="8"/>
        <v>90036</v>
      </c>
      <c r="U129">
        <f t="shared" si="9"/>
        <v>1.813687542787811</v>
      </c>
    </row>
    <row r="130" spans="1:21">
      <c r="A130" t="s">
        <v>9</v>
      </c>
      <c r="B130">
        <v>580578.6</v>
      </c>
      <c r="C130">
        <v>7843392.0999999996</v>
      </c>
      <c r="D130" t="s">
        <v>10</v>
      </c>
      <c r="E130" t="s">
        <v>11</v>
      </c>
      <c r="F130">
        <v>14</v>
      </c>
      <c r="G130">
        <v>3</v>
      </c>
      <c r="H130">
        <v>0</v>
      </c>
      <c r="I130">
        <v>52</v>
      </c>
      <c r="J130">
        <v>2010</v>
      </c>
      <c r="P130">
        <f t="shared" si="5"/>
        <v>90052</v>
      </c>
      <c r="Q130">
        <f t="shared" si="6"/>
        <v>179.70781841626325</v>
      </c>
      <c r="R130">
        <f t="shared" si="7"/>
        <v>6611.1476802448788</v>
      </c>
      <c r="T130">
        <f t="shared" si="8"/>
        <v>90071</v>
      </c>
      <c r="U130">
        <f t="shared" si="9"/>
        <v>1.7456117947578829</v>
      </c>
    </row>
    <row r="131" spans="1:21">
      <c r="A131" t="s">
        <v>9</v>
      </c>
      <c r="B131">
        <v>580553.30000000005</v>
      </c>
      <c r="C131">
        <v>7843415</v>
      </c>
      <c r="D131" t="s">
        <v>10</v>
      </c>
      <c r="E131" t="s">
        <v>11</v>
      </c>
      <c r="F131">
        <v>14</v>
      </c>
      <c r="G131">
        <v>3</v>
      </c>
      <c r="H131">
        <v>1</v>
      </c>
      <c r="I131">
        <v>30</v>
      </c>
      <c r="J131">
        <v>2010</v>
      </c>
      <c r="P131">
        <f t="shared" ref="P131:P189" si="10">25*3600+H131*60+I131</f>
        <v>90090</v>
      </c>
      <c r="Q131">
        <f t="shared" ref="Q131:Q189" si="11">SQRT((M$2-B131)^2+(N$2-C131)^2)</f>
        <v>205.62976438266023</v>
      </c>
      <c r="R131">
        <f t="shared" ref="R131:R189" si="12">SQRT((M$3-B131)^2+(N$3-C131)^2)</f>
        <v>6585.0778317346012</v>
      </c>
      <c r="T131">
        <f t="shared" ref="T131:T189" si="13">AVERAGE(P131:P132)</f>
        <v>90113.5</v>
      </c>
      <c r="U131">
        <f t="shared" ref="U131:U189" si="14">1.94384449*SQRT((B132-B131)^2+(C132-C131)^2)/(P132-P131)</f>
        <v>1.5638997124592235</v>
      </c>
    </row>
    <row r="132" spans="1:21">
      <c r="A132" t="s">
        <v>9</v>
      </c>
      <c r="B132">
        <v>580518.9</v>
      </c>
      <c r="C132">
        <v>7843430.7000000002</v>
      </c>
      <c r="D132" t="s">
        <v>10</v>
      </c>
      <c r="E132" t="s">
        <v>11</v>
      </c>
      <c r="F132">
        <v>14</v>
      </c>
      <c r="G132">
        <v>3</v>
      </c>
      <c r="H132">
        <v>2</v>
      </c>
      <c r="I132">
        <v>17</v>
      </c>
      <c r="J132">
        <v>2010</v>
      </c>
      <c r="P132">
        <f t="shared" si="10"/>
        <v>90137</v>
      </c>
      <c r="Q132">
        <f t="shared" si="11"/>
        <v>229.42460635283285</v>
      </c>
      <c r="R132">
        <f t="shared" si="12"/>
        <v>6565.0615381731186</v>
      </c>
      <c r="T132">
        <f t="shared" si="13"/>
        <v>90169.5</v>
      </c>
      <c r="U132">
        <f t="shared" si="14"/>
        <v>1.5409240796031511</v>
      </c>
    </row>
    <row r="133" spans="1:21">
      <c r="A133" t="s">
        <v>9</v>
      </c>
      <c r="B133">
        <v>580470.4</v>
      </c>
      <c r="C133">
        <v>7843448.0999999996</v>
      </c>
      <c r="D133" t="s">
        <v>10</v>
      </c>
      <c r="E133" t="s">
        <v>11</v>
      </c>
      <c r="F133">
        <v>14</v>
      </c>
      <c r="G133">
        <v>3</v>
      </c>
      <c r="H133">
        <v>3</v>
      </c>
      <c r="I133">
        <v>22</v>
      </c>
      <c r="J133">
        <v>2010</v>
      </c>
      <c r="P133">
        <f t="shared" si="10"/>
        <v>90202</v>
      </c>
      <c r="Q133">
        <f t="shared" si="11"/>
        <v>264.26914310962513</v>
      </c>
      <c r="R133">
        <f t="shared" si="12"/>
        <v>6541.8093376379638</v>
      </c>
      <c r="T133">
        <f t="shared" si="13"/>
        <v>90225.5</v>
      </c>
      <c r="U133">
        <f t="shared" si="14"/>
        <v>1.3432566941069404</v>
      </c>
    </row>
    <row r="134" spans="1:21">
      <c r="A134" t="s">
        <v>9</v>
      </c>
      <c r="B134">
        <v>580443.5</v>
      </c>
      <c r="C134">
        <v>7843466.2999999998</v>
      </c>
      <c r="D134" t="s">
        <v>10</v>
      </c>
      <c r="E134" t="s">
        <v>11</v>
      </c>
      <c r="F134">
        <v>14</v>
      </c>
      <c r="G134">
        <v>3</v>
      </c>
      <c r="H134">
        <v>4</v>
      </c>
      <c r="I134">
        <v>9</v>
      </c>
      <c r="J134">
        <v>2010</v>
      </c>
      <c r="P134">
        <f t="shared" si="10"/>
        <v>90249</v>
      </c>
      <c r="Q134">
        <f t="shared" si="11"/>
        <v>293.13834617802274</v>
      </c>
      <c r="R134">
        <f t="shared" si="12"/>
        <v>6520.5609206574245</v>
      </c>
      <c r="T134">
        <f t="shared" si="13"/>
        <v>90278</v>
      </c>
      <c r="U134">
        <f t="shared" si="14"/>
        <v>1.7721629844630258</v>
      </c>
    </row>
    <row r="135" spans="1:21">
      <c r="A135" t="s">
        <v>9</v>
      </c>
      <c r="B135">
        <v>580397.4</v>
      </c>
      <c r="C135">
        <v>7843492.2000000002</v>
      </c>
      <c r="D135" t="s">
        <v>10</v>
      </c>
      <c r="E135" t="s">
        <v>11</v>
      </c>
      <c r="F135">
        <v>14</v>
      </c>
      <c r="G135">
        <v>3</v>
      </c>
      <c r="H135">
        <v>5</v>
      </c>
      <c r="I135">
        <v>7</v>
      </c>
      <c r="J135">
        <v>2010</v>
      </c>
      <c r="P135">
        <f t="shared" si="10"/>
        <v>90307</v>
      </c>
      <c r="Q135">
        <f t="shared" si="11"/>
        <v>339.74880426600646</v>
      </c>
      <c r="R135">
        <f t="shared" si="12"/>
        <v>6489.621136861535</v>
      </c>
      <c r="T135">
        <f t="shared" si="13"/>
        <v>90329</v>
      </c>
      <c r="U135">
        <f t="shared" si="14"/>
        <v>1.5750781882065616</v>
      </c>
    </row>
    <row r="136" spans="1:21">
      <c r="A136" t="s">
        <v>9</v>
      </c>
      <c r="B136">
        <v>580362.80000000005</v>
      </c>
      <c r="C136">
        <v>7843500.7999999998</v>
      </c>
      <c r="D136" t="s">
        <v>10</v>
      </c>
      <c r="E136" t="s">
        <v>11</v>
      </c>
      <c r="F136">
        <v>14</v>
      </c>
      <c r="G136">
        <v>3</v>
      </c>
      <c r="H136">
        <v>5</v>
      </c>
      <c r="I136">
        <v>51</v>
      </c>
      <c r="J136">
        <v>2010</v>
      </c>
      <c r="P136">
        <f t="shared" si="10"/>
        <v>90351</v>
      </c>
      <c r="Q136">
        <f t="shared" si="11"/>
        <v>367.26340683487314</v>
      </c>
      <c r="R136">
        <f t="shared" si="12"/>
        <v>6477.3659167909318</v>
      </c>
      <c r="T136">
        <f t="shared" si="13"/>
        <v>90391</v>
      </c>
      <c r="U136">
        <f t="shared" si="14"/>
        <v>1.3926877639502175</v>
      </c>
    </row>
    <row r="137" spans="1:21">
      <c r="A137" t="s">
        <v>9</v>
      </c>
      <c r="B137">
        <v>580313.9</v>
      </c>
      <c r="C137">
        <v>7843530.7000000002</v>
      </c>
      <c r="D137" t="s">
        <v>10</v>
      </c>
      <c r="E137" t="s">
        <v>11</v>
      </c>
      <c r="F137">
        <v>14</v>
      </c>
      <c r="G137">
        <v>3</v>
      </c>
      <c r="H137">
        <v>7</v>
      </c>
      <c r="I137">
        <v>11</v>
      </c>
      <c r="J137">
        <v>2010</v>
      </c>
      <c r="P137">
        <f t="shared" si="10"/>
        <v>90431</v>
      </c>
      <c r="Q137">
        <f t="shared" si="11"/>
        <v>421.51945388107316</v>
      </c>
      <c r="R137">
        <f t="shared" si="12"/>
        <v>6442.6801876237814</v>
      </c>
      <c r="T137">
        <f t="shared" si="13"/>
        <v>90461.5</v>
      </c>
      <c r="U137">
        <f t="shared" si="14"/>
        <v>1.3524083069260113</v>
      </c>
    </row>
    <row r="138" spans="1:21">
      <c r="A138" t="s">
        <v>9</v>
      </c>
      <c r="B138">
        <v>580273.5</v>
      </c>
      <c r="C138">
        <v>7843543.7000000002</v>
      </c>
      <c r="D138" t="s">
        <v>10</v>
      </c>
      <c r="E138" t="s">
        <v>11</v>
      </c>
      <c r="F138">
        <v>14</v>
      </c>
      <c r="G138">
        <v>3</v>
      </c>
      <c r="H138">
        <v>8</v>
      </c>
      <c r="I138">
        <v>12</v>
      </c>
      <c r="J138">
        <v>2010</v>
      </c>
      <c r="P138">
        <f t="shared" si="10"/>
        <v>90492</v>
      </c>
      <c r="Q138">
        <f t="shared" si="11"/>
        <v>458.37828264460455</v>
      </c>
      <c r="R138">
        <f t="shared" si="12"/>
        <v>6425.922094143375</v>
      </c>
      <c r="T138">
        <f t="shared" si="13"/>
        <v>90514</v>
      </c>
      <c r="U138">
        <f t="shared" si="14"/>
        <v>1.2901269195337512</v>
      </c>
    </row>
    <row r="139" spans="1:21">
      <c r="A139" t="s">
        <v>9</v>
      </c>
      <c r="B139">
        <v>580245.1</v>
      </c>
      <c r="C139">
        <v>7843550.5</v>
      </c>
      <c r="D139" t="s">
        <v>10</v>
      </c>
      <c r="E139" t="s">
        <v>11</v>
      </c>
      <c r="F139">
        <v>14</v>
      </c>
      <c r="G139">
        <v>3</v>
      </c>
      <c r="H139">
        <v>8</v>
      </c>
      <c r="I139">
        <v>56</v>
      </c>
      <c r="J139">
        <v>2010</v>
      </c>
      <c r="P139">
        <f t="shared" si="10"/>
        <v>90536</v>
      </c>
      <c r="Q139">
        <f t="shared" si="11"/>
        <v>483.19835471585549</v>
      </c>
      <c r="R139">
        <f t="shared" si="12"/>
        <v>6416.6132406435663</v>
      </c>
      <c r="T139">
        <f t="shared" si="13"/>
        <v>90543</v>
      </c>
      <c r="U139">
        <f t="shared" si="14"/>
        <v>1.9171817073196096</v>
      </c>
    </row>
    <row r="140" spans="1:21">
      <c r="A140" t="s">
        <v>9</v>
      </c>
      <c r="B140">
        <v>580231.6</v>
      </c>
      <c r="C140">
        <v>7843547.5999999996</v>
      </c>
      <c r="D140" t="s">
        <v>10</v>
      </c>
      <c r="E140" t="s">
        <v>11</v>
      </c>
      <c r="F140">
        <v>14</v>
      </c>
      <c r="G140">
        <v>3</v>
      </c>
      <c r="H140">
        <v>9</v>
      </c>
      <c r="I140">
        <v>10</v>
      </c>
      <c r="J140">
        <v>2010</v>
      </c>
      <c r="P140">
        <f t="shared" si="10"/>
        <v>90550</v>
      </c>
      <c r="Q140">
        <f t="shared" si="11"/>
        <v>490.96216758509871</v>
      </c>
      <c r="R140">
        <f t="shared" si="12"/>
        <v>6418.3403228566103</v>
      </c>
      <c r="T140">
        <f t="shared" si="13"/>
        <v>90566</v>
      </c>
      <c r="U140">
        <f t="shared" si="14"/>
        <v>2.7738787938592413</v>
      </c>
    </row>
    <row r="141" spans="1:21">
      <c r="A141" t="s">
        <v>9</v>
      </c>
      <c r="B141">
        <v>580190.5</v>
      </c>
      <c r="C141">
        <v>7843527.7000000002</v>
      </c>
      <c r="D141" t="s">
        <v>10</v>
      </c>
      <c r="E141" t="s">
        <v>11</v>
      </c>
      <c r="F141">
        <v>14</v>
      </c>
      <c r="G141">
        <v>3</v>
      </c>
      <c r="H141">
        <v>9</v>
      </c>
      <c r="I141">
        <v>42</v>
      </c>
      <c r="J141">
        <v>2010</v>
      </c>
      <c r="P141">
        <f t="shared" si="10"/>
        <v>90582</v>
      </c>
      <c r="Q141">
        <f t="shared" si="11"/>
        <v>509.23673276797047</v>
      </c>
      <c r="R141">
        <f t="shared" si="12"/>
        <v>6434.8151612925121</v>
      </c>
      <c r="T141">
        <f t="shared" si="13"/>
        <v>90594</v>
      </c>
      <c r="U141">
        <f t="shared" si="14"/>
        <v>2.6225521813425758</v>
      </c>
    </row>
    <row r="142" spans="1:21">
      <c r="A142" t="s">
        <v>9</v>
      </c>
      <c r="B142">
        <v>580169.1</v>
      </c>
      <c r="C142">
        <v>7843503.4000000004</v>
      </c>
      <c r="D142" t="s">
        <v>10</v>
      </c>
      <c r="E142" t="s">
        <v>11</v>
      </c>
      <c r="F142">
        <v>14</v>
      </c>
      <c r="G142">
        <v>3</v>
      </c>
      <c r="H142">
        <v>10</v>
      </c>
      <c r="I142">
        <v>6</v>
      </c>
      <c r="J142">
        <v>2010</v>
      </c>
      <c r="P142">
        <f t="shared" si="10"/>
        <v>90606</v>
      </c>
      <c r="Q142">
        <f t="shared" si="11"/>
        <v>512.04972414825613</v>
      </c>
      <c r="R142">
        <f t="shared" si="12"/>
        <v>6457.4040240639706</v>
      </c>
      <c r="T142">
        <f t="shared" si="13"/>
        <v>90622</v>
      </c>
      <c r="U142">
        <f t="shared" si="14"/>
        <v>1.5651631093061478</v>
      </c>
    </row>
    <row r="143" spans="1:21">
      <c r="A143" t="s">
        <v>9</v>
      </c>
      <c r="B143">
        <v>580158.1</v>
      </c>
      <c r="C143">
        <v>7843480.0999999996</v>
      </c>
      <c r="D143" t="s">
        <v>10</v>
      </c>
      <c r="E143" t="s">
        <v>11</v>
      </c>
      <c r="F143">
        <v>14</v>
      </c>
      <c r="G143">
        <v>3</v>
      </c>
      <c r="H143">
        <v>10</v>
      </c>
      <c r="I143">
        <v>38</v>
      </c>
      <c r="J143">
        <v>2010</v>
      </c>
      <c r="P143">
        <f t="shared" si="10"/>
        <v>90638</v>
      </c>
      <c r="Q143">
        <f t="shared" si="11"/>
        <v>508.51946865373827</v>
      </c>
      <c r="R143">
        <f t="shared" si="12"/>
        <v>6479.8280532748076</v>
      </c>
      <c r="T143">
        <f t="shared" si="13"/>
        <v>90657</v>
      </c>
      <c r="U143">
        <f t="shared" si="14"/>
        <v>0.84665338091767017</v>
      </c>
    </row>
    <row r="144" spans="1:21">
      <c r="A144" t="s">
        <v>9</v>
      </c>
      <c r="B144">
        <v>580159.4</v>
      </c>
      <c r="C144">
        <v>7843463.5999999996</v>
      </c>
      <c r="D144" t="s">
        <v>10</v>
      </c>
      <c r="E144" t="s">
        <v>11</v>
      </c>
      <c r="F144">
        <v>14</v>
      </c>
      <c r="G144">
        <v>3</v>
      </c>
      <c r="H144">
        <v>11</v>
      </c>
      <c r="I144">
        <v>16</v>
      </c>
      <c r="J144">
        <v>2010</v>
      </c>
      <c r="P144">
        <f t="shared" si="10"/>
        <v>90676</v>
      </c>
      <c r="Q144">
        <f t="shared" si="11"/>
        <v>498.91916178860708</v>
      </c>
      <c r="R144">
        <f t="shared" si="12"/>
        <v>6496.3789190600055</v>
      </c>
      <c r="T144">
        <f t="shared" si="13"/>
        <v>90701.5</v>
      </c>
      <c r="U144">
        <f t="shared" si="14"/>
        <v>1.0510925332773549</v>
      </c>
    </row>
    <row r="145" spans="1:21">
      <c r="A145" t="s">
        <v>9</v>
      </c>
      <c r="B145">
        <v>580183.1</v>
      </c>
      <c r="C145">
        <v>7843449.5</v>
      </c>
      <c r="D145" t="s">
        <v>10</v>
      </c>
      <c r="E145" t="s">
        <v>11</v>
      </c>
      <c r="F145">
        <v>14</v>
      </c>
      <c r="G145">
        <v>3</v>
      </c>
      <c r="H145">
        <v>12</v>
      </c>
      <c r="I145">
        <v>7</v>
      </c>
      <c r="J145">
        <v>2010</v>
      </c>
      <c r="P145">
        <f t="shared" si="10"/>
        <v>90727</v>
      </c>
      <c r="Q145">
        <f t="shared" si="11"/>
        <v>471.34345227240527</v>
      </c>
      <c r="R145">
        <f t="shared" si="12"/>
        <v>6512.2080802138353</v>
      </c>
      <c r="T145">
        <f t="shared" si="13"/>
        <v>90738.5</v>
      </c>
      <c r="U145">
        <f t="shared" si="14"/>
        <v>2.0182098843293481</v>
      </c>
    </row>
    <row r="146" spans="1:21">
      <c r="A146" t="s">
        <v>9</v>
      </c>
      <c r="B146">
        <v>580205.9</v>
      </c>
      <c r="C146">
        <v>7843442.4000000004</v>
      </c>
      <c r="D146" t="s">
        <v>10</v>
      </c>
      <c r="E146" t="s">
        <v>11</v>
      </c>
      <c r="F146">
        <v>14</v>
      </c>
      <c r="G146">
        <v>3</v>
      </c>
      <c r="H146">
        <v>12</v>
      </c>
      <c r="I146">
        <v>30</v>
      </c>
      <c r="J146">
        <v>2010</v>
      </c>
      <c r="P146">
        <f t="shared" si="10"/>
        <v>90750</v>
      </c>
      <c r="Q146">
        <f t="shared" si="11"/>
        <v>448.09284752180866</v>
      </c>
      <c r="R146">
        <f t="shared" si="12"/>
        <v>6521.0658706991744</v>
      </c>
      <c r="T146">
        <f t="shared" si="13"/>
        <v>90773.5</v>
      </c>
      <c r="U146">
        <f t="shared" si="14"/>
        <v>3.1226271754345136</v>
      </c>
    </row>
    <row r="147" spans="1:21">
      <c r="A147" t="s">
        <v>9</v>
      </c>
      <c r="B147">
        <v>580279.19999999995</v>
      </c>
      <c r="C147">
        <v>7843424.2999999998</v>
      </c>
      <c r="D147" t="s">
        <v>10</v>
      </c>
      <c r="E147" t="s">
        <v>11</v>
      </c>
      <c r="F147">
        <v>14</v>
      </c>
      <c r="G147">
        <v>3</v>
      </c>
      <c r="H147">
        <v>13</v>
      </c>
      <c r="I147">
        <v>17</v>
      </c>
      <c r="J147">
        <v>2010</v>
      </c>
      <c r="P147">
        <f t="shared" si="10"/>
        <v>90797</v>
      </c>
      <c r="Q147">
        <f t="shared" si="11"/>
        <v>376.51626790883819</v>
      </c>
      <c r="R147">
        <f t="shared" si="12"/>
        <v>6545.3451742444249</v>
      </c>
      <c r="T147">
        <f t="shared" si="13"/>
        <v>90817.5</v>
      </c>
      <c r="U147">
        <f t="shared" si="14"/>
        <v>3.729449599913452</v>
      </c>
    </row>
    <row r="148" spans="1:21">
      <c r="A148" t="s">
        <v>9</v>
      </c>
      <c r="B148">
        <v>580356.30000000005</v>
      </c>
      <c r="C148">
        <v>7843408.7000000002</v>
      </c>
      <c r="D148" t="s">
        <v>10</v>
      </c>
      <c r="E148" t="s">
        <v>11</v>
      </c>
      <c r="F148">
        <v>14</v>
      </c>
      <c r="G148">
        <v>3</v>
      </c>
      <c r="H148">
        <v>13</v>
      </c>
      <c r="I148">
        <v>58</v>
      </c>
      <c r="J148">
        <v>2010</v>
      </c>
      <c r="P148">
        <f t="shared" si="10"/>
        <v>90838</v>
      </c>
      <c r="Q148">
        <f t="shared" si="11"/>
        <v>305.48350200968673</v>
      </c>
      <c r="R148">
        <f t="shared" si="12"/>
        <v>6568.3020758792782</v>
      </c>
      <c r="T148">
        <f t="shared" si="13"/>
        <v>90862</v>
      </c>
      <c r="U148">
        <f t="shared" si="14"/>
        <v>3.5214628412618389</v>
      </c>
    </row>
    <row r="149" spans="1:21">
      <c r="A149" t="s">
        <v>9</v>
      </c>
      <c r="B149">
        <v>580442.80000000005</v>
      </c>
      <c r="C149">
        <v>7843417.5999999996</v>
      </c>
      <c r="D149" t="s">
        <v>10</v>
      </c>
      <c r="E149" t="s">
        <v>11</v>
      </c>
      <c r="F149">
        <v>14</v>
      </c>
      <c r="G149">
        <v>3</v>
      </c>
      <c r="H149">
        <v>14</v>
      </c>
      <c r="I149">
        <v>46</v>
      </c>
      <c r="J149">
        <v>2010</v>
      </c>
      <c r="P149">
        <f t="shared" si="10"/>
        <v>90886</v>
      </c>
      <c r="Q149">
        <f t="shared" si="11"/>
        <v>252.6211590502588</v>
      </c>
      <c r="R149">
        <f t="shared" si="12"/>
        <v>6568.852838967191</v>
      </c>
      <c r="T149">
        <f t="shared" si="13"/>
        <v>90910.5</v>
      </c>
      <c r="U149">
        <f t="shared" si="14"/>
        <v>3.8346548078501899</v>
      </c>
    </row>
    <row r="150" spans="1:21">
      <c r="A150" t="s">
        <v>9</v>
      </c>
      <c r="B150">
        <v>580533.80000000005</v>
      </c>
      <c r="C150">
        <v>7843450.2000000002</v>
      </c>
      <c r="D150" t="s">
        <v>10</v>
      </c>
      <c r="E150" t="s">
        <v>11</v>
      </c>
      <c r="F150">
        <v>14</v>
      </c>
      <c r="G150">
        <v>3</v>
      </c>
      <c r="H150">
        <v>15</v>
      </c>
      <c r="I150">
        <v>35</v>
      </c>
      <c r="J150">
        <v>2010</v>
      </c>
      <c r="P150">
        <f t="shared" si="10"/>
        <v>90935</v>
      </c>
      <c r="Q150">
        <f t="shared" si="11"/>
        <v>244.1236776721305</v>
      </c>
      <c r="R150">
        <f t="shared" si="12"/>
        <v>6547.6324469230894</v>
      </c>
      <c r="T150">
        <f t="shared" si="13"/>
        <v>90965</v>
      </c>
      <c r="U150">
        <f t="shared" si="14"/>
        <v>4.1458063349283698</v>
      </c>
    </row>
    <row r="151" spans="1:21">
      <c r="A151" t="s">
        <v>9</v>
      </c>
      <c r="B151">
        <v>580645.80000000005</v>
      </c>
      <c r="C151">
        <v>7843512.0999999996</v>
      </c>
      <c r="D151" t="s">
        <v>10</v>
      </c>
      <c r="E151" t="s">
        <v>11</v>
      </c>
      <c r="F151">
        <v>14</v>
      </c>
      <c r="G151">
        <v>3</v>
      </c>
      <c r="H151">
        <v>16</v>
      </c>
      <c r="I151">
        <v>35</v>
      </c>
      <c r="J151">
        <v>2010</v>
      </c>
      <c r="P151">
        <f t="shared" si="10"/>
        <v>90995</v>
      </c>
      <c r="Q151">
        <f t="shared" si="11"/>
        <v>304.32959106846442</v>
      </c>
      <c r="R151">
        <f t="shared" si="12"/>
        <v>6501.84776582836</v>
      </c>
      <c r="T151">
        <f t="shared" si="13"/>
        <v>91027.5</v>
      </c>
      <c r="U151">
        <f t="shared" si="14"/>
        <v>4.3901876509200921</v>
      </c>
    </row>
    <row r="152" spans="1:21">
      <c r="A152" t="s">
        <v>9</v>
      </c>
      <c r="B152">
        <v>580780.4</v>
      </c>
      <c r="C152">
        <v>7843570.7000000002</v>
      </c>
      <c r="D152" t="s">
        <v>10</v>
      </c>
      <c r="E152" t="s">
        <v>11</v>
      </c>
      <c r="F152">
        <v>14</v>
      </c>
      <c r="G152">
        <v>3</v>
      </c>
      <c r="H152">
        <v>17</v>
      </c>
      <c r="I152">
        <v>40</v>
      </c>
      <c r="J152">
        <v>2010</v>
      </c>
      <c r="P152">
        <f t="shared" si="10"/>
        <v>91060</v>
      </c>
      <c r="Q152">
        <f t="shared" si="11"/>
        <v>405.06604399812772</v>
      </c>
      <c r="R152">
        <f t="shared" si="12"/>
        <v>6465.3162528990024</v>
      </c>
      <c r="T152">
        <f t="shared" si="13"/>
        <v>91087</v>
      </c>
      <c r="U152">
        <f t="shared" si="14"/>
        <v>4.766815258952243</v>
      </c>
    </row>
    <row r="153" spans="1:21">
      <c r="A153" t="s">
        <v>9</v>
      </c>
      <c r="B153">
        <v>580898.5</v>
      </c>
      <c r="C153">
        <v>7843630.5999999996</v>
      </c>
      <c r="D153" t="s">
        <v>10</v>
      </c>
      <c r="E153" t="s">
        <v>11</v>
      </c>
      <c r="F153">
        <v>14</v>
      </c>
      <c r="G153">
        <v>3</v>
      </c>
      <c r="H153">
        <v>18</v>
      </c>
      <c r="I153">
        <v>34</v>
      </c>
      <c r="J153">
        <v>2010</v>
      </c>
      <c r="P153">
        <f t="shared" si="10"/>
        <v>91114</v>
      </c>
      <c r="Q153">
        <f t="shared" si="11"/>
        <v>518.93899448766911</v>
      </c>
      <c r="R153">
        <f t="shared" si="12"/>
        <v>6427.5193636430995</v>
      </c>
      <c r="T153">
        <f t="shared" si="13"/>
        <v>91143.5</v>
      </c>
      <c r="U153">
        <f t="shared" si="14"/>
        <v>5.2878348591953328</v>
      </c>
    </row>
    <row r="154" spans="1:21">
      <c r="A154" t="s">
        <v>9</v>
      </c>
      <c r="B154">
        <v>581037</v>
      </c>
      <c r="C154">
        <v>7843711.7000000002</v>
      </c>
      <c r="D154" t="s">
        <v>10</v>
      </c>
      <c r="E154" t="s">
        <v>11</v>
      </c>
      <c r="F154">
        <v>14</v>
      </c>
      <c r="G154">
        <v>3</v>
      </c>
      <c r="H154">
        <v>19</v>
      </c>
      <c r="I154">
        <v>33</v>
      </c>
      <c r="J154">
        <v>2010</v>
      </c>
      <c r="P154">
        <f t="shared" si="10"/>
        <v>91173</v>
      </c>
      <c r="Q154">
        <f t="shared" si="11"/>
        <v>669.39144004118646</v>
      </c>
      <c r="R154">
        <f t="shared" si="12"/>
        <v>6375.8005152294354</v>
      </c>
      <c r="T154">
        <f t="shared" si="13"/>
        <v>91199.5</v>
      </c>
      <c r="U154">
        <f t="shared" si="14"/>
        <v>5.813880207083618</v>
      </c>
    </row>
    <row r="155" spans="1:21">
      <c r="A155" t="s">
        <v>9</v>
      </c>
      <c r="B155">
        <v>581176.6</v>
      </c>
      <c r="C155">
        <v>7843786.7999999998</v>
      </c>
      <c r="D155" t="s">
        <v>10</v>
      </c>
      <c r="E155" t="s">
        <v>11</v>
      </c>
      <c r="F155">
        <v>14</v>
      </c>
      <c r="G155">
        <v>3</v>
      </c>
      <c r="H155">
        <v>20</v>
      </c>
      <c r="I155">
        <v>26</v>
      </c>
      <c r="J155">
        <v>2010</v>
      </c>
      <c r="P155">
        <f t="shared" si="10"/>
        <v>91226</v>
      </c>
      <c r="Q155">
        <f t="shared" si="11"/>
        <v>820.21631902811305</v>
      </c>
      <c r="R155">
        <f t="shared" si="12"/>
        <v>6333.8212241903739</v>
      </c>
      <c r="T155">
        <f t="shared" si="13"/>
        <v>91253.5</v>
      </c>
      <c r="U155">
        <f t="shared" si="14"/>
        <v>6.0788548039990635</v>
      </c>
    </row>
    <row r="156" spans="1:21">
      <c r="A156" t="s">
        <v>9</v>
      </c>
      <c r="B156">
        <v>581324.5</v>
      </c>
      <c r="C156">
        <v>7843874.5999999996</v>
      </c>
      <c r="D156" t="s">
        <v>10</v>
      </c>
      <c r="E156" t="s">
        <v>11</v>
      </c>
      <c r="F156">
        <v>14</v>
      </c>
      <c r="G156">
        <v>3</v>
      </c>
      <c r="H156">
        <v>21</v>
      </c>
      <c r="I156">
        <v>21</v>
      </c>
      <c r="J156">
        <v>2010</v>
      </c>
      <c r="P156">
        <f t="shared" si="10"/>
        <v>91281</v>
      </c>
      <c r="Q156">
        <f t="shared" si="11"/>
        <v>988.1506362897419</v>
      </c>
      <c r="R156">
        <f t="shared" si="12"/>
        <v>6285.447284800558</v>
      </c>
      <c r="T156">
        <f t="shared" si="13"/>
        <v>91305.5</v>
      </c>
      <c r="U156">
        <f t="shared" si="14"/>
        <v>6.1469260819969849</v>
      </c>
    </row>
    <row r="157" spans="1:21">
      <c r="A157" t="s">
        <v>9</v>
      </c>
      <c r="B157">
        <v>581439</v>
      </c>
      <c r="C157">
        <v>7843979</v>
      </c>
      <c r="D157" t="s">
        <v>10</v>
      </c>
      <c r="E157" t="s">
        <v>11</v>
      </c>
      <c r="F157">
        <v>14</v>
      </c>
      <c r="G157">
        <v>3</v>
      </c>
      <c r="H157">
        <v>22</v>
      </c>
      <c r="I157">
        <v>10</v>
      </c>
      <c r="J157">
        <v>2010</v>
      </c>
      <c r="P157">
        <f t="shared" si="10"/>
        <v>91330</v>
      </c>
      <c r="Q157">
        <f t="shared" si="11"/>
        <v>1143.0990027116482</v>
      </c>
      <c r="R157">
        <f t="shared" si="12"/>
        <v>6216.0338882604347</v>
      </c>
      <c r="T157">
        <f t="shared" si="13"/>
        <v>91354</v>
      </c>
      <c r="U157">
        <f t="shared" si="14"/>
        <v>6.242053756383604</v>
      </c>
    </row>
    <row r="158" spans="1:21">
      <c r="A158" t="s">
        <v>9</v>
      </c>
      <c r="B158">
        <v>581536.6</v>
      </c>
      <c r="C158">
        <v>7844098.2999999998</v>
      </c>
      <c r="D158" t="s">
        <v>10</v>
      </c>
      <c r="E158" t="s">
        <v>11</v>
      </c>
      <c r="F158">
        <v>14</v>
      </c>
      <c r="G158">
        <v>3</v>
      </c>
      <c r="H158">
        <v>22</v>
      </c>
      <c r="I158">
        <v>58</v>
      </c>
      <c r="J158">
        <v>2010</v>
      </c>
      <c r="P158">
        <f t="shared" si="10"/>
        <v>91378</v>
      </c>
      <c r="Q158">
        <f t="shared" si="11"/>
        <v>1295.6994481746312</v>
      </c>
      <c r="R158">
        <f t="shared" si="12"/>
        <v>6130.4242797708703</v>
      </c>
      <c r="T158">
        <f t="shared" si="13"/>
        <v>91398</v>
      </c>
      <c r="U158">
        <f t="shared" si="14"/>
        <v>6.5079847481999451</v>
      </c>
    </row>
    <row r="159" spans="1:21">
      <c r="A159" t="s">
        <v>9</v>
      </c>
      <c r="B159">
        <v>581600.30000000005</v>
      </c>
      <c r="C159">
        <v>7844216.0999999996</v>
      </c>
      <c r="D159" t="s">
        <v>10</v>
      </c>
      <c r="E159" t="s">
        <v>11</v>
      </c>
      <c r="F159">
        <v>14</v>
      </c>
      <c r="G159">
        <v>3</v>
      </c>
      <c r="H159">
        <v>23</v>
      </c>
      <c r="I159">
        <v>38</v>
      </c>
      <c r="J159">
        <v>2010</v>
      </c>
      <c r="P159">
        <f t="shared" si="10"/>
        <v>91418</v>
      </c>
      <c r="Q159">
        <f t="shared" si="11"/>
        <v>1423.3422111354016</v>
      </c>
      <c r="R159">
        <f t="shared" si="12"/>
        <v>6038.1184917163137</v>
      </c>
      <c r="T159">
        <f t="shared" si="13"/>
        <v>91440.5</v>
      </c>
      <c r="U159">
        <f t="shared" si="14"/>
        <v>6.4233086961666448</v>
      </c>
    </row>
    <row r="160" spans="1:21">
      <c r="A160" t="s">
        <v>9</v>
      </c>
      <c r="B160">
        <v>581671.4</v>
      </c>
      <c r="C160">
        <v>7844346.7000000002</v>
      </c>
      <c r="D160" t="s">
        <v>10</v>
      </c>
      <c r="E160" t="s">
        <v>11</v>
      </c>
      <c r="F160">
        <v>14</v>
      </c>
      <c r="G160">
        <v>3</v>
      </c>
      <c r="H160">
        <v>24</v>
      </c>
      <c r="I160">
        <v>23</v>
      </c>
      <c r="J160">
        <v>2010</v>
      </c>
      <c r="P160">
        <f t="shared" si="10"/>
        <v>91463</v>
      </c>
      <c r="Q160">
        <f t="shared" si="11"/>
        <v>1566.4104506804708</v>
      </c>
      <c r="R160">
        <f t="shared" si="12"/>
        <v>5937.7964136538058</v>
      </c>
      <c r="T160">
        <f t="shared" si="13"/>
        <v>91484.5</v>
      </c>
      <c r="U160">
        <f t="shared" si="14"/>
        <v>6.1728277076793008</v>
      </c>
    </row>
    <row r="161" spans="1:21">
      <c r="A161" t="s">
        <v>9</v>
      </c>
      <c r="B161">
        <v>581734.30000000005</v>
      </c>
      <c r="C161">
        <v>7844467.9000000004</v>
      </c>
      <c r="D161" t="s">
        <v>10</v>
      </c>
      <c r="E161" t="s">
        <v>11</v>
      </c>
      <c r="F161">
        <v>14</v>
      </c>
      <c r="G161">
        <v>3</v>
      </c>
      <c r="H161">
        <v>25</v>
      </c>
      <c r="I161">
        <v>6</v>
      </c>
      <c r="J161">
        <v>2010</v>
      </c>
      <c r="P161">
        <f t="shared" si="10"/>
        <v>91506</v>
      </c>
      <c r="Q161">
        <f t="shared" si="11"/>
        <v>1697.9684832179942</v>
      </c>
      <c r="R161">
        <f t="shared" si="12"/>
        <v>5845.4578605955285</v>
      </c>
      <c r="T161">
        <f t="shared" si="13"/>
        <v>91520.5</v>
      </c>
      <c r="U161">
        <f t="shared" si="14"/>
        <v>6.7859494879369961</v>
      </c>
    </row>
    <row r="162" spans="1:21">
      <c r="A162" t="s">
        <v>9</v>
      </c>
      <c r="B162">
        <v>581777.19999999995</v>
      </c>
      <c r="C162">
        <v>7844559.5999999996</v>
      </c>
      <c r="D162" t="s">
        <v>10</v>
      </c>
      <c r="E162" t="s">
        <v>11</v>
      </c>
      <c r="F162">
        <v>14</v>
      </c>
      <c r="G162">
        <v>3</v>
      </c>
      <c r="H162">
        <v>25</v>
      </c>
      <c r="I162">
        <v>35</v>
      </c>
      <c r="J162">
        <v>2010</v>
      </c>
      <c r="P162">
        <f t="shared" si="10"/>
        <v>91535</v>
      </c>
      <c r="Q162">
        <f t="shared" si="11"/>
        <v>1794.8962337693781</v>
      </c>
      <c r="R162">
        <f t="shared" si="12"/>
        <v>5775.0585538162059</v>
      </c>
      <c r="T162">
        <f t="shared" si="13"/>
        <v>91556.5</v>
      </c>
      <c r="U162">
        <f t="shared" si="14"/>
        <v>6.4498138006397712</v>
      </c>
    </row>
    <row r="163" spans="1:21">
      <c r="A163" t="s">
        <v>9</v>
      </c>
      <c r="B163">
        <v>581844.69999999995</v>
      </c>
      <c r="C163">
        <v>7844685.2999999998</v>
      </c>
      <c r="D163" t="s">
        <v>10</v>
      </c>
      <c r="E163" t="s">
        <v>11</v>
      </c>
      <c r="F163">
        <v>14</v>
      </c>
      <c r="G163">
        <v>3</v>
      </c>
      <c r="H163">
        <v>26</v>
      </c>
      <c r="I163">
        <v>18</v>
      </c>
      <c r="J163">
        <v>2010</v>
      </c>
      <c r="P163">
        <f t="shared" si="10"/>
        <v>91578</v>
      </c>
      <c r="Q163">
        <f t="shared" si="11"/>
        <v>1934.1076107600632</v>
      </c>
      <c r="R163">
        <f t="shared" si="12"/>
        <v>5683.3680331299693</v>
      </c>
      <c r="T163">
        <f t="shared" si="13"/>
        <v>91598.5</v>
      </c>
      <c r="U163">
        <f t="shared" si="14"/>
        <v>6.6276303257703635</v>
      </c>
    </row>
    <row r="164" spans="1:21">
      <c r="A164" t="s">
        <v>9</v>
      </c>
      <c r="B164">
        <v>581917.4</v>
      </c>
      <c r="C164">
        <v>7844804.7000000002</v>
      </c>
      <c r="D164" t="s">
        <v>10</v>
      </c>
      <c r="E164" t="s">
        <v>11</v>
      </c>
      <c r="F164">
        <v>14</v>
      </c>
      <c r="G164">
        <v>3</v>
      </c>
      <c r="H164">
        <v>26</v>
      </c>
      <c r="I164">
        <v>59</v>
      </c>
      <c r="J164">
        <v>2010</v>
      </c>
      <c r="P164">
        <f t="shared" si="10"/>
        <v>91619</v>
      </c>
      <c r="Q164">
        <f t="shared" si="11"/>
        <v>2072.2640999644254</v>
      </c>
      <c r="R164">
        <f t="shared" si="12"/>
        <v>5601.6637037580185</v>
      </c>
      <c r="T164">
        <f t="shared" si="13"/>
        <v>91635.5</v>
      </c>
      <c r="U164">
        <f t="shared" si="14"/>
        <v>6.270813064451521</v>
      </c>
    </row>
    <row r="165" spans="1:21">
      <c r="A165" t="s">
        <v>9</v>
      </c>
      <c r="B165">
        <v>581975.19999999995</v>
      </c>
      <c r="C165">
        <v>7844894.0999999996</v>
      </c>
      <c r="D165" t="s">
        <v>10</v>
      </c>
      <c r="E165" t="s">
        <v>11</v>
      </c>
      <c r="F165">
        <v>14</v>
      </c>
      <c r="G165">
        <v>3</v>
      </c>
      <c r="H165">
        <v>27</v>
      </c>
      <c r="I165">
        <v>32</v>
      </c>
      <c r="J165">
        <v>2010</v>
      </c>
      <c r="P165">
        <f t="shared" si="10"/>
        <v>91652</v>
      </c>
      <c r="Q165">
        <f t="shared" si="11"/>
        <v>2177.9829980969489</v>
      </c>
      <c r="R165">
        <f t="shared" si="12"/>
        <v>5543.397554749733</v>
      </c>
      <c r="T165">
        <f t="shared" si="13"/>
        <v>91672.5</v>
      </c>
      <c r="U165">
        <f t="shared" si="14"/>
        <v>6.6462238032398631</v>
      </c>
    </row>
    <row r="166" spans="1:21">
      <c r="A166" t="s">
        <v>9</v>
      </c>
      <c r="B166">
        <v>582051.5</v>
      </c>
      <c r="C166">
        <v>7845011.7000000002</v>
      </c>
      <c r="D166" t="s">
        <v>10</v>
      </c>
      <c r="E166" t="s">
        <v>11</v>
      </c>
      <c r="F166">
        <v>14</v>
      </c>
      <c r="G166">
        <v>3</v>
      </c>
      <c r="H166">
        <v>28</v>
      </c>
      <c r="I166">
        <v>13</v>
      </c>
      <c r="J166">
        <v>2010</v>
      </c>
      <c r="P166">
        <f t="shared" si="10"/>
        <v>91693</v>
      </c>
      <c r="Q166">
        <f t="shared" si="11"/>
        <v>2317.321266031423</v>
      </c>
      <c r="R166">
        <f t="shared" si="12"/>
        <v>5469.078931593499</v>
      </c>
      <c r="T166">
        <f t="shared" si="13"/>
        <v>91713</v>
      </c>
      <c r="U166">
        <f t="shared" si="14"/>
        <v>6.4759584697771873</v>
      </c>
    </row>
    <row r="167" spans="1:21">
      <c r="A167" t="s">
        <v>9</v>
      </c>
      <c r="B167">
        <v>582123.4</v>
      </c>
      <c r="C167">
        <v>7845123.9000000004</v>
      </c>
      <c r="D167" t="s">
        <v>10</v>
      </c>
      <c r="E167" t="s">
        <v>11</v>
      </c>
      <c r="F167">
        <v>14</v>
      </c>
      <c r="G167">
        <v>3</v>
      </c>
      <c r="H167">
        <v>28</v>
      </c>
      <c r="I167">
        <v>53</v>
      </c>
      <c r="J167">
        <v>2010</v>
      </c>
      <c r="P167">
        <f t="shared" si="10"/>
        <v>91733</v>
      </c>
      <c r="Q167">
        <f t="shared" si="11"/>
        <v>2449.7902971483804</v>
      </c>
      <c r="R167">
        <f t="shared" si="12"/>
        <v>5400.20737472166</v>
      </c>
      <c r="T167">
        <f t="shared" si="13"/>
        <v>91755</v>
      </c>
      <c r="U167">
        <f t="shared" si="14"/>
        <v>6.3607923176677863</v>
      </c>
    </row>
    <row r="168" spans="1:21">
      <c r="A168" t="s">
        <v>9</v>
      </c>
      <c r="B168">
        <v>582209.9</v>
      </c>
      <c r="C168">
        <v>7845239</v>
      </c>
      <c r="D168" t="s">
        <v>10</v>
      </c>
      <c r="E168" t="s">
        <v>11</v>
      </c>
      <c r="F168">
        <v>14</v>
      </c>
      <c r="G168">
        <v>3</v>
      </c>
      <c r="H168">
        <v>29</v>
      </c>
      <c r="I168">
        <v>37</v>
      </c>
      <c r="J168">
        <v>2010</v>
      </c>
      <c r="P168">
        <f t="shared" si="10"/>
        <v>91777</v>
      </c>
      <c r="Q168">
        <f t="shared" si="11"/>
        <v>2593.7029668026717</v>
      </c>
      <c r="R168">
        <f t="shared" si="12"/>
        <v>5338.1054401352685</v>
      </c>
      <c r="T168">
        <f t="shared" si="13"/>
        <v>91801.5</v>
      </c>
      <c r="U168">
        <f t="shared" si="14"/>
        <v>6.4521513404393698</v>
      </c>
    </row>
    <row r="169" spans="1:21">
      <c r="A169" t="s">
        <v>9</v>
      </c>
      <c r="B169">
        <v>582310.5</v>
      </c>
      <c r="C169">
        <v>7845366.7999999998</v>
      </c>
      <c r="D169" t="s">
        <v>10</v>
      </c>
      <c r="E169" t="s">
        <v>11</v>
      </c>
      <c r="F169">
        <v>14</v>
      </c>
      <c r="G169">
        <v>3</v>
      </c>
      <c r="H169">
        <v>30</v>
      </c>
      <c r="I169">
        <v>26</v>
      </c>
      <c r="J169">
        <v>2010</v>
      </c>
      <c r="P169">
        <f t="shared" si="10"/>
        <v>91826</v>
      </c>
      <c r="Q169">
        <f t="shared" si="11"/>
        <v>2756.3432369717962</v>
      </c>
      <c r="R169">
        <f t="shared" si="12"/>
        <v>5275.166913947206</v>
      </c>
      <c r="T169">
        <f t="shared" si="13"/>
        <v>91847.5</v>
      </c>
      <c r="U169">
        <f t="shared" si="14"/>
        <v>5.5693423269251072</v>
      </c>
    </row>
    <row r="170" spans="1:21">
      <c r="A170" t="s">
        <v>9</v>
      </c>
      <c r="B170">
        <v>582384.5</v>
      </c>
      <c r="C170">
        <v>7845465.2999999998</v>
      </c>
      <c r="D170" t="s">
        <v>10</v>
      </c>
      <c r="E170" t="s">
        <v>11</v>
      </c>
      <c r="F170">
        <v>14</v>
      </c>
      <c r="G170">
        <v>3</v>
      </c>
      <c r="H170">
        <v>31</v>
      </c>
      <c r="I170">
        <v>9</v>
      </c>
      <c r="J170">
        <v>2010</v>
      </c>
      <c r="P170">
        <f t="shared" si="10"/>
        <v>91869</v>
      </c>
      <c r="Q170">
        <f t="shared" si="11"/>
        <v>2879.4920888934853</v>
      </c>
      <c r="R170">
        <f t="shared" si="12"/>
        <v>5227.767469962987</v>
      </c>
      <c r="T170">
        <f t="shared" si="13"/>
        <v>91883</v>
      </c>
      <c r="U170">
        <f t="shared" si="14"/>
        <v>4.9010929499288238</v>
      </c>
    </row>
    <row r="171" spans="1:21">
      <c r="A171" t="s">
        <v>9</v>
      </c>
      <c r="B171">
        <v>582396.9</v>
      </c>
      <c r="C171">
        <v>7845534.7999999998</v>
      </c>
      <c r="D171" t="s">
        <v>10</v>
      </c>
      <c r="E171" t="s">
        <v>11</v>
      </c>
      <c r="F171">
        <v>14</v>
      </c>
      <c r="G171">
        <v>3</v>
      </c>
      <c r="H171">
        <v>31</v>
      </c>
      <c r="I171">
        <v>37</v>
      </c>
      <c r="J171">
        <v>2010</v>
      </c>
      <c r="P171">
        <f t="shared" si="10"/>
        <v>91897</v>
      </c>
      <c r="Q171">
        <f t="shared" si="11"/>
        <v>2941.7753891145826</v>
      </c>
      <c r="R171">
        <f t="shared" si="12"/>
        <v>5174.8529843854776</v>
      </c>
      <c r="T171">
        <f t="shared" si="13"/>
        <v>91914.5</v>
      </c>
      <c r="U171">
        <f t="shared" si="14"/>
        <v>5.5678222600188008</v>
      </c>
    </row>
    <row r="172" spans="1:21">
      <c r="A172" t="s">
        <v>9</v>
      </c>
      <c r="B172">
        <v>582389.80000000005</v>
      </c>
      <c r="C172">
        <v>7845634.7999999998</v>
      </c>
      <c r="D172" t="s">
        <v>10</v>
      </c>
      <c r="E172" t="s">
        <v>11</v>
      </c>
      <c r="F172">
        <v>14</v>
      </c>
      <c r="G172">
        <v>3</v>
      </c>
      <c r="H172">
        <v>32</v>
      </c>
      <c r="I172">
        <v>12</v>
      </c>
      <c r="J172">
        <v>2010</v>
      </c>
      <c r="P172">
        <f t="shared" si="10"/>
        <v>91932</v>
      </c>
      <c r="Q172">
        <f t="shared" si="11"/>
        <v>3017.0921116201171</v>
      </c>
      <c r="R172">
        <f t="shared" si="12"/>
        <v>5086.1653158350382</v>
      </c>
      <c r="T172">
        <f t="shared" si="13"/>
        <v>91952</v>
      </c>
      <c r="U172">
        <f t="shared" si="14"/>
        <v>5.3207949656573046</v>
      </c>
    </row>
    <row r="173" spans="1:21">
      <c r="A173" t="s">
        <v>9</v>
      </c>
      <c r="B173">
        <v>582359.80000000005</v>
      </c>
      <c r="C173">
        <v>7845740.0999999996</v>
      </c>
      <c r="D173" t="s">
        <v>10</v>
      </c>
      <c r="E173" t="s">
        <v>11</v>
      </c>
      <c r="F173">
        <v>14</v>
      </c>
      <c r="G173">
        <v>3</v>
      </c>
      <c r="H173">
        <v>32</v>
      </c>
      <c r="I173">
        <v>52</v>
      </c>
      <c r="J173">
        <v>2010</v>
      </c>
      <c r="P173">
        <f t="shared" si="10"/>
        <v>91972</v>
      </c>
      <c r="Q173">
        <f t="shared" si="11"/>
        <v>3084.9570661517137</v>
      </c>
      <c r="R173">
        <f t="shared" si="12"/>
        <v>4981.1231635048753</v>
      </c>
      <c r="T173">
        <f t="shared" si="13"/>
        <v>91995.5</v>
      </c>
      <c r="U173">
        <f t="shared" si="14"/>
        <v>5.8786122636150289</v>
      </c>
    </row>
    <row r="174" spans="1:21">
      <c r="A174" t="s">
        <v>9</v>
      </c>
      <c r="B174">
        <v>582302.1</v>
      </c>
      <c r="C174">
        <v>7845870</v>
      </c>
      <c r="D174" t="s">
        <v>10</v>
      </c>
      <c r="E174" t="s">
        <v>11</v>
      </c>
      <c r="F174">
        <v>14</v>
      </c>
      <c r="G174">
        <v>3</v>
      </c>
      <c r="H174">
        <v>33</v>
      </c>
      <c r="I174">
        <v>39</v>
      </c>
      <c r="J174">
        <v>2010</v>
      </c>
      <c r="P174">
        <f t="shared" si="10"/>
        <v>92019</v>
      </c>
      <c r="Q174">
        <f t="shared" si="11"/>
        <v>3160.6331327759426</v>
      </c>
      <c r="R174">
        <f t="shared" si="12"/>
        <v>4840.5978690654811</v>
      </c>
      <c r="T174">
        <f t="shared" si="13"/>
        <v>92042.5</v>
      </c>
      <c r="U174">
        <f t="shared" si="14"/>
        <v>6.577223885720838</v>
      </c>
    </row>
    <row r="175" spans="1:21">
      <c r="A175" t="s">
        <v>9</v>
      </c>
      <c r="B175">
        <v>582224.30000000005</v>
      </c>
      <c r="C175">
        <v>7846008.7000000002</v>
      </c>
      <c r="D175" t="s">
        <v>10</v>
      </c>
      <c r="E175" t="s">
        <v>11</v>
      </c>
      <c r="F175">
        <v>14</v>
      </c>
      <c r="G175">
        <v>3</v>
      </c>
      <c r="H175">
        <v>34</v>
      </c>
      <c r="I175">
        <v>26</v>
      </c>
      <c r="J175">
        <v>2010</v>
      </c>
      <c r="P175">
        <f t="shared" si="10"/>
        <v>92066</v>
      </c>
      <c r="Q175">
        <f t="shared" si="11"/>
        <v>3238.1639504513028</v>
      </c>
      <c r="R175">
        <f t="shared" si="12"/>
        <v>4681.8618689577033</v>
      </c>
      <c r="T175">
        <f t="shared" si="13"/>
        <v>92083</v>
      </c>
      <c r="U175">
        <f t="shared" si="14"/>
        <v>7.7542334421308778</v>
      </c>
    </row>
    <row r="176" spans="1:21">
      <c r="A176" t="s">
        <v>9</v>
      </c>
      <c r="B176">
        <v>582151.6</v>
      </c>
      <c r="C176">
        <v>7846123.2000000002</v>
      </c>
      <c r="D176" t="s">
        <v>10</v>
      </c>
      <c r="E176" t="s">
        <v>11</v>
      </c>
      <c r="F176">
        <v>14</v>
      </c>
      <c r="G176">
        <v>3</v>
      </c>
      <c r="H176">
        <v>35</v>
      </c>
      <c r="I176">
        <v>0</v>
      </c>
      <c r="J176">
        <v>2010</v>
      </c>
      <c r="P176">
        <f t="shared" si="10"/>
        <v>92100</v>
      </c>
      <c r="Q176">
        <f t="shared" si="11"/>
        <v>3302.5500707789793</v>
      </c>
      <c r="R176">
        <f t="shared" si="12"/>
        <v>4546.2354470484443</v>
      </c>
      <c r="T176">
        <f t="shared" si="13"/>
        <v>92118.5</v>
      </c>
      <c r="U176">
        <f t="shared" si="14"/>
        <v>7.4151723150419544</v>
      </c>
    </row>
    <row r="177" spans="1:21">
      <c r="A177" t="s">
        <v>9</v>
      </c>
      <c r="B177">
        <v>582073.1</v>
      </c>
      <c r="C177">
        <v>7846240.5</v>
      </c>
      <c r="D177" t="s">
        <v>10</v>
      </c>
      <c r="E177" t="s">
        <v>11</v>
      </c>
      <c r="F177">
        <v>14</v>
      </c>
      <c r="G177">
        <v>3</v>
      </c>
      <c r="H177">
        <v>35</v>
      </c>
      <c r="I177">
        <v>37</v>
      </c>
      <c r="J177">
        <v>2010</v>
      </c>
      <c r="P177">
        <f t="shared" si="10"/>
        <v>92137</v>
      </c>
      <c r="Q177">
        <f t="shared" si="11"/>
        <v>3371.124003949009</v>
      </c>
      <c r="R177">
        <f t="shared" si="12"/>
        <v>4405.111653522662</v>
      </c>
      <c r="T177">
        <f t="shared" si="13"/>
        <v>92155.5</v>
      </c>
      <c r="U177">
        <f t="shared" si="14"/>
        <v>6.7211554022500355</v>
      </c>
    </row>
    <row r="178" spans="1:21">
      <c r="A178" t="s">
        <v>9</v>
      </c>
      <c r="B178">
        <v>582012</v>
      </c>
      <c r="C178">
        <v>7846352.9000000004</v>
      </c>
      <c r="D178" t="s">
        <v>10</v>
      </c>
      <c r="E178" t="s">
        <v>11</v>
      </c>
      <c r="F178">
        <v>14</v>
      </c>
      <c r="G178">
        <v>3</v>
      </c>
      <c r="H178">
        <v>36</v>
      </c>
      <c r="I178">
        <v>14</v>
      </c>
      <c r="J178">
        <v>2010</v>
      </c>
      <c r="P178">
        <f t="shared" si="10"/>
        <v>92174</v>
      </c>
      <c r="Q178">
        <f t="shared" si="11"/>
        <v>3446.7842549256893</v>
      </c>
      <c r="R178">
        <f t="shared" si="12"/>
        <v>4277.5466391377377</v>
      </c>
      <c r="T178">
        <f t="shared" si="13"/>
        <v>92192.5</v>
      </c>
      <c r="U178">
        <f t="shared" si="14"/>
        <v>7.0074967165124091</v>
      </c>
    </row>
    <row r="179" spans="1:21">
      <c r="A179" t="s">
        <v>9</v>
      </c>
      <c r="B179">
        <v>581934</v>
      </c>
      <c r="C179">
        <v>7846461.0999999996</v>
      </c>
      <c r="D179" t="s">
        <v>10</v>
      </c>
      <c r="E179" t="s">
        <v>11</v>
      </c>
      <c r="F179">
        <v>14</v>
      </c>
      <c r="G179">
        <v>3</v>
      </c>
      <c r="H179">
        <v>36</v>
      </c>
      <c r="I179">
        <v>51</v>
      </c>
      <c r="J179">
        <v>2010</v>
      </c>
      <c r="P179">
        <f t="shared" si="10"/>
        <v>92211</v>
      </c>
      <c r="Q179">
        <f t="shared" si="11"/>
        <v>3515.0971224133928</v>
      </c>
      <c r="R179">
        <f t="shared" si="12"/>
        <v>4144.3325361273537</v>
      </c>
      <c r="T179">
        <f t="shared" si="13"/>
        <v>92227</v>
      </c>
      <c r="U179">
        <f t="shared" si="14"/>
        <v>7.5464194140367509</v>
      </c>
    </row>
    <row r="180" spans="1:21">
      <c r="A180" t="s">
        <v>9</v>
      </c>
      <c r="B180">
        <v>581864.1</v>
      </c>
      <c r="C180">
        <v>7846563.7999999998</v>
      </c>
      <c r="D180" t="s">
        <v>10</v>
      </c>
      <c r="E180" t="s">
        <v>11</v>
      </c>
      <c r="F180">
        <v>14</v>
      </c>
      <c r="G180">
        <v>3</v>
      </c>
      <c r="H180">
        <v>37</v>
      </c>
      <c r="I180">
        <v>23</v>
      </c>
      <c r="J180">
        <v>2010</v>
      </c>
      <c r="P180">
        <f t="shared" si="10"/>
        <v>92243</v>
      </c>
      <c r="Q180">
        <f t="shared" si="11"/>
        <v>3584.7940749783743</v>
      </c>
      <c r="R180">
        <f t="shared" si="12"/>
        <v>4020.1393570375535</v>
      </c>
      <c r="T180">
        <f t="shared" si="13"/>
        <v>92259.5</v>
      </c>
      <c r="U180">
        <f t="shared" si="14"/>
        <v>7.9216753559432282</v>
      </c>
    </row>
    <row r="181" spans="1:21">
      <c r="A181" t="s">
        <v>9</v>
      </c>
      <c r="B181">
        <v>581793.4</v>
      </c>
      <c r="C181">
        <v>7846678.2000000002</v>
      </c>
      <c r="D181" t="s">
        <v>10</v>
      </c>
      <c r="E181" t="s">
        <v>11</v>
      </c>
      <c r="F181">
        <v>14</v>
      </c>
      <c r="G181">
        <v>3</v>
      </c>
      <c r="H181">
        <v>37</v>
      </c>
      <c r="I181">
        <v>56</v>
      </c>
      <c r="J181">
        <v>2010</v>
      </c>
      <c r="P181">
        <f t="shared" si="10"/>
        <v>92276</v>
      </c>
      <c r="Q181">
        <f t="shared" si="11"/>
        <v>3668.1718130429426</v>
      </c>
      <c r="R181">
        <f t="shared" si="12"/>
        <v>3885.6809570524442</v>
      </c>
      <c r="T181">
        <f t="shared" si="13"/>
        <v>92296.5</v>
      </c>
      <c r="U181">
        <f t="shared" si="14"/>
        <v>7.558831610719988</v>
      </c>
    </row>
    <row r="182" spans="1:21">
      <c r="A182" t="s">
        <v>9</v>
      </c>
      <c r="B182">
        <v>581712.69999999995</v>
      </c>
      <c r="C182">
        <v>7846815.7000000002</v>
      </c>
      <c r="D182" t="s">
        <v>10</v>
      </c>
      <c r="E182" t="s">
        <v>11</v>
      </c>
      <c r="F182">
        <v>14</v>
      </c>
      <c r="G182">
        <v>3</v>
      </c>
      <c r="H182">
        <v>38</v>
      </c>
      <c r="I182">
        <v>37</v>
      </c>
      <c r="J182">
        <v>2010</v>
      </c>
      <c r="P182">
        <f t="shared" si="10"/>
        <v>92317</v>
      </c>
      <c r="Q182">
        <f t="shared" si="11"/>
        <v>3773.5622970878171</v>
      </c>
      <c r="R182">
        <f t="shared" si="12"/>
        <v>3726.3986957919192</v>
      </c>
      <c r="T182">
        <f t="shared" si="13"/>
        <v>92324.5</v>
      </c>
      <c r="U182">
        <f t="shared" si="14"/>
        <v>7.702476807894441</v>
      </c>
    </row>
    <row r="183" spans="1:21">
      <c r="A183" t="s">
        <v>9</v>
      </c>
      <c r="B183">
        <v>581678.19999999995</v>
      </c>
      <c r="C183">
        <v>7846864.0999999996</v>
      </c>
      <c r="D183" t="s">
        <v>10</v>
      </c>
      <c r="E183" t="s">
        <v>11</v>
      </c>
      <c r="F183">
        <v>14</v>
      </c>
      <c r="G183">
        <v>3</v>
      </c>
      <c r="H183">
        <v>38</v>
      </c>
      <c r="I183">
        <v>52</v>
      </c>
      <c r="J183">
        <v>2010</v>
      </c>
      <c r="P183">
        <f t="shared" si="10"/>
        <v>92332</v>
      </c>
      <c r="Q183">
        <f t="shared" si="11"/>
        <v>3809.8094361790118</v>
      </c>
      <c r="R183">
        <f t="shared" si="12"/>
        <v>3667.0202140161655</v>
      </c>
      <c r="T183">
        <f t="shared" si="13"/>
        <v>92069</v>
      </c>
      <c r="U183">
        <f t="shared" si="14"/>
        <v>-13.5515533036767</v>
      </c>
    </row>
    <row r="184" spans="1:21">
      <c r="A184" t="s">
        <v>9</v>
      </c>
      <c r="B184">
        <v>579685.9</v>
      </c>
      <c r="C184">
        <v>7849942.7000000002</v>
      </c>
      <c r="D184" t="s">
        <v>10</v>
      </c>
      <c r="E184" t="s">
        <v>11</v>
      </c>
      <c r="F184">
        <v>14</v>
      </c>
      <c r="G184">
        <v>4</v>
      </c>
      <c r="H184">
        <v>30</v>
      </c>
      <c r="I184">
        <v>6</v>
      </c>
      <c r="J184">
        <v>2010</v>
      </c>
      <c r="P184">
        <f t="shared" si="10"/>
        <v>91806</v>
      </c>
      <c r="Q184">
        <f t="shared" si="11"/>
        <v>6790.4504305682758</v>
      </c>
      <c r="R184">
        <f t="shared" si="12"/>
        <v>0</v>
      </c>
      <c r="T184">
        <f t="shared" si="13"/>
        <v>91817</v>
      </c>
      <c r="U184">
        <f t="shared" si="14"/>
        <v>2.8160390045821653</v>
      </c>
    </row>
    <row r="185" spans="1:21">
      <c r="A185" t="s">
        <v>9</v>
      </c>
      <c r="B185">
        <v>579689.19999999995</v>
      </c>
      <c r="C185">
        <v>7849911</v>
      </c>
      <c r="D185" t="s">
        <v>10</v>
      </c>
      <c r="E185" t="s">
        <v>11</v>
      </c>
      <c r="F185">
        <v>14</v>
      </c>
      <c r="G185">
        <v>4</v>
      </c>
      <c r="H185">
        <v>30</v>
      </c>
      <c r="I185">
        <v>28</v>
      </c>
      <c r="J185">
        <v>2010</v>
      </c>
      <c r="P185">
        <f t="shared" si="10"/>
        <v>91828</v>
      </c>
      <c r="Q185">
        <f t="shared" si="11"/>
        <v>6758.5934550024904</v>
      </c>
      <c r="R185">
        <f t="shared" si="12"/>
        <v>31.871303707431679</v>
      </c>
      <c r="T185">
        <f t="shared" si="13"/>
        <v>91857</v>
      </c>
      <c r="U185">
        <f t="shared" si="14"/>
        <v>1.1694276546813005</v>
      </c>
    </row>
    <row r="186" spans="1:21">
      <c r="A186" t="s">
        <v>9</v>
      </c>
      <c r="B186">
        <v>579702.4</v>
      </c>
      <c r="C186">
        <v>7849878.7000000002</v>
      </c>
      <c r="D186" t="s">
        <v>10</v>
      </c>
      <c r="E186" t="s">
        <v>11</v>
      </c>
      <c r="F186">
        <v>14</v>
      </c>
      <c r="G186">
        <v>4</v>
      </c>
      <c r="H186">
        <v>31</v>
      </c>
      <c r="I186">
        <v>26</v>
      </c>
      <c r="J186">
        <v>2010</v>
      </c>
      <c r="P186">
        <f t="shared" si="10"/>
        <v>91886</v>
      </c>
      <c r="Q186">
        <f t="shared" si="11"/>
        <v>6724.8271130196972</v>
      </c>
      <c r="R186">
        <f t="shared" si="12"/>
        <v>66.092737876411206</v>
      </c>
      <c r="T186">
        <f t="shared" si="13"/>
        <v>91920</v>
      </c>
      <c r="U186">
        <f t="shared" si="14"/>
        <v>1.0023849383828207</v>
      </c>
    </row>
    <row r="187" spans="1:21">
      <c r="A187" t="s">
        <v>9</v>
      </c>
      <c r="B187">
        <v>579721.19999999995</v>
      </c>
      <c r="C187">
        <v>7849849.0999999996</v>
      </c>
      <c r="D187" t="s">
        <v>10</v>
      </c>
      <c r="E187" t="s">
        <v>11</v>
      </c>
      <c r="F187">
        <v>14</v>
      </c>
      <c r="G187">
        <v>4</v>
      </c>
      <c r="H187">
        <v>32</v>
      </c>
      <c r="I187">
        <v>34</v>
      </c>
      <c r="J187">
        <v>2010</v>
      </c>
      <c r="P187">
        <f t="shared" si="10"/>
        <v>91954</v>
      </c>
      <c r="Q187">
        <f t="shared" si="11"/>
        <v>6693.0193440627027</v>
      </c>
      <c r="R187">
        <f t="shared" si="12"/>
        <v>100.03524378987476</v>
      </c>
      <c r="T187">
        <f t="shared" si="13"/>
        <v>91985.5</v>
      </c>
      <c r="U187">
        <f t="shared" si="14"/>
        <v>0.7889269352134568</v>
      </c>
    </row>
    <row r="188" spans="1:21">
      <c r="A188" t="s">
        <v>9</v>
      </c>
      <c r="B188">
        <v>579737.5</v>
      </c>
      <c r="C188">
        <v>7849829.4000000004</v>
      </c>
      <c r="D188" t="s">
        <v>10</v>
      </c>
      <c r="E188" t="s">
        <v>11</v>
      </c>
      <c r="F188">
        <v>14</v>
      </c>
      <c r="G188">
        <v>4</v>
      </c>
      <c r="H188">
        <v>33</v>
      </c>
      <c r="I188">
        <v>37</v>
      </c>
      <c r="J188">
        <v>2010</v>
      </c>
      <c r="P188">
        <f t="shared" si="10"/>
        <v>92017</v>
      </c>
      <c r="Q188">
        <f t="shared" si="11"/>
        <v>6671.3826003316071</v>
      </c>
      <c r="R188">
        <f t="shared" si="12"/>
        <v>124.49678710695866</v>
      </c>
      <c r="T188">
        <f t="shared" si="13"/>
        <v>92020.5</v>
      </c>
      <c r="U188">
        <f t="shared" si="14"/>
        <v>0.80146761540207223</v>
      </c>
    </row>
    <row r="189" spans="1:21">
      <c r="A189" t="s">
        <v>9</v>
      </c>
      <c r="B189">
        <v>579738.19999999995</v>
      </c>
      <c r="C189">
        <v>7849826.5999999996</v>
      </c>
      <c r="D189" t="s">
        <v>10</v>
      </c>
      <c r="E189" t="s">
        <v>11</v>
      </c>
      <c r="F189">
        <v>14</v>
      </c>
      <c r="G189">
        <v>4</v>
      </c>
      <c r="H189">
        <v>33</v>
      </c>
      <c r="I189">
        <v>44</v>
      </c>
      <c r="J189">
        <v>2010</v>
      </c>
      <c r="P189">
        <f t="shared" si="10"/>
        <v>92024</v>
      </c>
      <c r="Q189">
        <f t="shared" si="11"/>
        <v>6668.5160785588223</v>
      </c>
      <c r="R189">
        <f t="shared" si="12"/>
        <v>127.33616925336825</v>
      </c>
    </row>
  </sheetData>
  <conditionalFormatting sqref="U2:U1048576">
    <cfRule type="cellIs" dxfId="1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gpsmap76_SSH2010SSV_OBHrecovery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Warner</dc:creator>
  <cp:lastModifiedBy>graham warner</cp:lastModifiedBy>
  <dcterms:created xsi:type="dcterms:W3CDTF">2010-08-16T23:26:14Z</dcterms:created>
  <dcterms:modified xsi:type="dcterms:W3CDTF">2010-08-16T23:40:59Z</dcterms:modified>
</cp:coreProperties>
</file>