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45" windowWidth="21720" windowHeight="13620"/>
  </bookViews>
  <sheets>
    <sheet name="auralw50_mammalEvents" sheetId="1" r:id="rId1"/>
  </sheets>
  <calcPr calcId="125725"/>
</workbook>
</file>

<file path=xl/calcChain.xml><?xml version="1.0" encoding="utf-8"?>
<calcChain xmlns="http://schemas.openxmlformats.org/spreadsheetml/2006/main">
  <c r="W800" i="1"/>
  <c r="Y545"/>
  <c r="Y546"/>
  <c r="Y547"/>
  <c r="Y544"/>
  <c r="Z538"/>
  <c r="Z539"/>
  <c r="Z409"/>
  <c r="X409"/>
  <c r="Z373"/>
  <c r="Z355"/>
  <c r="Z245"/>
  <c r="Z60"/>
  <c r="Z61"/>
  <c r="Z59"/>
  <c r="Z52"/>
  <c r="Z31"/>
  <c r="Z32"/>
  <c r="Z30"/>
  <c r="Y801"/>
  <c r="Y802" s="1"/>
  <c r="Z801"/>
  <c r="Z802" s="1"/>
  <c r="AA801"/>
  <c r="AA802" s="1"/>
  <c r="AB801"/>
  <c r="AB802" s="1"/>
  <c r="X801"/>
  <c r="X802" s="1"/>
  <c r="X789"/>
  <c r="X790"/>
  <c r="X791"/>
  <c r="X792"/>
  <c r="X793"/>
  <c r="X794"/>
  <c r="X795"/>
  <c r="X796"/>
  <c r="X797"/>
  <c r="X788"/>
  <c r="X746"/>
  <c r="Z746"/>
  <c r="X747"/>
  <c r="Z747"/>
  <c r="X748"/>
  <c r="Z748"/>
  <c r="X749"/>
  <c r="Z749"/>
  <c r="X750"/>
  <c r="Z750"/>
  <c r="X751"/>
  <c r="Z751"/>
  <c r="X752"/>
  <c r="Z752"/>
  <c r="X753"/>
  <c r="Z753"/>
  <c r="X754"/>
  <c r="Z754"/>
  <c r="X755"/>
  <c r="Z755"/>
  <c r="X756"/>
  <c r="Z756"/>
  <c r="X757"/>
  <c r="Z757"/>
  <c r="X758"/>
  <c r="Z758"/>
  <c r="X759"/>
  <c r="Z759"/>
  <c r="X760"/>
  <c r="Z760"/>
  <c r="Z761"/>
  <c r="Z762"/>
  <c r="X786"/>
  <c r="X787"/>
  <c r="X745"/>
  <c r="Z745"/>
  <c r="Z744"/>
  <c r="X744"/>
  <c r="X731"/>
  <c r="X732"/>
  <c r="X733"/>
  <c r="X734"/>
  <c r="X735"/>
  <c r="X736"/>
  <c r="X737"/>
  <c r="X738"/>
  <c r="X739"/>
  <c r="X740"/>
  <c r="X741"/>
  <c r="X742"/>
  <c r="X743"/>
  <c r="X730"/>
  <c r="X729"/>
  <c r="X706"/>
  <c r="Z706"/>
  <c r="X707"/>
  <c r="Z707"/>
  <c r="X708"/>
  <c r="Z708"/>
  <c r="X709"/>
  <c r="Z709"/>
  <c r="X710"/>
  <c r="Z710"/>
  <c r="X711"/>
  <c r="Z711"/>
  <c r="X712"/>
  <c r="Z712"/>
  <c r="X713"/>
  <c r="Z713"/>
  <c r="X714"/>
  <c r="Z714"/>
  <c r="X715"/>
  <c r="Z715"/>
  <c r="X716"/>
  <c r="Z716"/>
  <c r="X717"/>
  <c r="Z717"/>
  <c r="X718"/>
  <c r="Z718"/>
  <c r="X719"/>
  <c r="Z719"/>
  <c r="X720"/>
  <c r="Z720"/>
  <c r="X721"/>
  <c r="Z721"/>
  <c r="X722"/>
  <c r="Z722"/>
  <c r="X723"/>
  <c r="Z723"/>
  <c r="X724"/>
  <c r="Z724"/>
  <c r="X725"/>
  <c r="Z725"/>
  <c r="X726"/>
  <c r="Z726"/>
  <c r="X727"/>
  <c r="Z727"/>
  <c r="X728"/>
  <c r="Z728"/>
  <c r="Z705"/>
  <c r="X705"/>
  <c r="Y703"/>
  <c r="Z703"/>
  <c r="Y704"/>
  <c r="Z704"/>
  <c r="Z702"/>
  <c r="Y702"/>
  <c r="X701"/>
  <c r="Z701"/>
  <c r="Z694"/>
  <c r="Z695"/>
  <c r="X696"/>
  <c r="Z696"/>
  <c r="X697"/>
  <c r="Z697"/>
  <c r="X698"/>
  <c r="Z698"/>
  <c r="X699"/>
  <c r="Z699"/>
  <c r="X700"/>
  <c r="Z700"/>
  <c r="Z693"/>
  <c r="X594"/>
  <c r="X595"/>
  <c r="X596"/>
  <c r="X597"/>
  <c r="X598"/>
  <c r="X599"/>
  <c r="X600"/>
  <c r="X601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593"/>
  <c r="X563"/>
  <c r="Y563"/>
  <c r="X564"/>
  <c r="Y564"/>
  <c r="X565"/>
  <c r="Y565"/>
  <c r="X566"/>
  <c r="Y566"/>
  <c r="X568"/>
  <c r="Y568"/>
  <c r="X569"/>
  <c r="Y569"/>
  <c r="Y562"/>
  <c r="X562"/>
  <c r="X503"/>
  <c r="X504"/>
  <c r="X505"/>
  <c r="X506"/>
  <c r="X507"/>
  <c r="X508"/>
  <c r="X509"/>
  <c r="X510"/>
  <c r="X511"/>
  <c r="X512"/>
  <c r="X513"/>
  <c r="X514"/>
  <c r="X515"/>
  <c r="X516"/>
  <c r="X517"/>
  <c r="X518"/>
  <c r="X532"/>
  <c r="X533"/>
  <c r="X534"/>
  <c r="X535"/>
  <c r="X536"/>
  <c r="Z537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02"/>
  <c r="Z489"/>
  <c r="Z490"/>
  <c r="Z491"/>
  <c r="Z492"/>
  <c r="Z493"/>
  <c r="Z494"/>
  <c r="Z495"/>
  <c r="Z496"/>
  <c r="Z497"/>
  <c r="Z498"/>
  <c r="Z499"/>
  <c r="Z500"/>
  <c r="Z501"/>
  <c r="X489"/>
  <c r="X490"/>
  <c r="X491"/>
  <c r="X492"/>
  <c r="X493"/>
  <c r="X494"/>
  <c r="X495"/>
  <c r="X496"/>
  <c r="X497"/>
  <c r="X498"/>
  <c r="X499"/>
  <c r="X500"/>
  <c r="X501"/>
  <c r="Z488"/>
  <c r="X488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33"/>
  <c r="Y434"/>
  <c r="Y429"/>
  <c r="Y430"/>
  <c r="Y431"/>
  <c r="Y432"/>
  <c r="Y433"/>
  <c r="Y428"/>
  <c r="Y427"/>
  <c r="X424"/>
  <c r="X425"/>
  <c r="X426"/>
  <c r="X423"/>
  <c r="X416"/>
  <c r="Y416"/>
  <c r="X417"/>
  <c r="Y417"/>
  <c r="X418"/>
  <c r="Y418"/>
  <c r="X419"/>
  <c r="Y419"/>
  <c r="X420"/>
  <c r="Y420"/>
  <c r="X421"/>
  <c r="Y421"/>
  <c r="X422"/>
  <c r="Y422"/>
  <c r="Y415"/>
  <c r="X415"/>
  <c r="Y394"/>
  <c r="Y395"/>
  <c r="Y396"/>
  <c r="Y397"/>
  <c r="Y398"/>
  <c r="Y399"/>
  <c r="Y393"/>
  <c r="X358"/>
  <c r="X359"/>
  <c r="X360"/>
  <c r="X361"/>
  <c r="X357"/>
  <c r="Y239"/>
  <c r="Y241"/>
  <c r="Y242"/>
  <c r="Y243"/>
  <c r="Y244"/>
  <c r="Y245"/>
  <c r="Y250"/>
  <c r="Y234"/>
  <c r="Y235"/>
  <c r="Y236"/>
  <c r="Y237"/>
  <c r="Y238"/>
  <c r="Y233"/>
  <c r="Z171"/>
  <c r="Z172"/>
  <c r="Y173"/>
  <c r="Y174"/>
  <c r="Y175"/>
  <c r="Y176"/>
  <c r="Y177"/>
  <c r="Y178"/>
  <c r="Y179"/>
  <c r="Y180"/>
  <c r="Z181"/>
  <c r="Z182"/>
  <c r="Z183"/>
  <c r="Z184"/>
  <c r="Z185"/>
  <c r="Z186"/>
  <c r="Z170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Z77"/>
  <c r="Z78"/>
  <c r="Y82"/>
  <c r="Y83"/>
  <c r="Y84"/>
  <c r="Y85"/>
  <c r="Y86"/>
  <c r="Y87"/>
  <c r="Y88"/>
  <c r="Y89"/>
  <c r="Y90"/>
  <c r="Y91"/>
  <c r="Y92"/>
  <c r="Y94"/>
  <c r="Z72"/>
  <c r="Z73"/>
  <c r="Z74"/>
  <c r="Z75"/>
  <c r="Z76"/>
  <c r="Z70"/>
  <c r="Z71"/>
  <c r="Y56"/>
  <c r="Y57"/>
  <c r="Y58"/>
  <c r="Y62"/>
  <c r="Y63"/>
  <c r="Y64"/>
  <c r="Y65"/>
  <c r="Y66"/>
  <c r="Y50"/>
  <c r="Y48"/>
  <c r="Y41"/>
  <c r="Y42"/>
  <c r="Y43"/>
  <c r="Y44"/>
  <c r="Y45"/>
  <c r="Y46"/>
  <c r="Y47"/>
  <c r="Y40"/>
  <c r="V88"/>
  <c r="V655"/>
  <c r="V270"/>
  <c r="V542"/>
  <c r="V166"/>
  <c r="V206"/>
  <c r="V346"/>
  <c r="V208"/>
  <c r="V718"/>
  <c r="V673"/>
  <c r="V624"/>
  <c r="V645"/>
  <c r="V383"/>
  <c r="V435"/>
  <c r="V139"/>
  <c r="V691"/>
  <c r="V147"/>
  <c r="V348"/>
  <c r="V793"/>
  <c r="V675"/>
  <c r="V799"/>
  <c r="V417"/>
  <c r="V172"/>
  <c r="V415"/>
  <c r="V247"/>
  <c r="V639"/>
  <c r="V625"/>
  <c r="V323"/>
  <c r="V649"/>
  <c r="V746"/>
  <c r="V152"/>
  <c r="V151"/>
  <c r="V296"/>
  <c r="V791"/>
  <c r="V555"/>
  <c r="V58"/>
  <c r="V63"/>
  <c r="V285"/>
  <c r="V154"/>
  <c r="V75"/>
  <c r="V288"/>
  <c r="V353"/>
  <c r="V155"/>
  <c r="V249"/>
  <c r="V434"/>
  <c r="V231"/>
  <c r="V496"/>
  <c r="V46"/>
  <c r="V604"/>
  <c r="V753"/>
  <c r="V771"/>
  <c r="V460"/>
  <c r="V380"/>
  <c r="V220"/>
  <c r="V203"/>
  <c r="V727"/>
  <c r="V264"/>
  <c r="V237"/>
  <c r="V324"/>
  <c r="V373"/>
  <c r="V274"/>
  <c r="V414"/>
  <c r="V95"/>
  <c r="V451"/>
  <c r="V406"/>
  <c r="V695"/>
  <c r="V410"/>
  <c r="V228"/>
  <c r="V712"/>
  <c r="V405"/>
  <c r="V144"/>
  <c r="V563"/>
  <c r="V194"/>
  <c r="V361"/>
  <c r="V375"/>
  <c r="V408"/>
  <c r="V539"/>
  <c r="V51"/>
  <c r="V663"/>
  <c r="V633"/>
  <c r="V150"/>
  <c r="V82"/>
  <c r="V345"/>
  <c r="V629"/>
  <c r="V586"/>
  <c r="V507"/>
  <c r="V627"/>
  <c r="V710"/>
  <c r="V797"/>
  <c r="V641"/>
  <c r="V527"/>
  <c r="V592"/>
  <c r="V703"/>
  <c r="V312"/>
  <c r="V148"/>
  <c r="V411"/>
  <c r="V735"/>
  <c r="V169"/>
  <c r="V191"/>
  <c r="V134"/>
  <c r="V91"/>
  <c r="V277"/>
  <c r="V698"/>
  <c r="V565"/>
  <c r="V41"/>
  <c r="V27"/>
  <c r="V332"/>
  <c r="V143"/>
  <c r="V537"/>
  <c r="V4"/>
  <c r="V464"/>
  <c r="V87"/>
  <c r="V359"/>
  <c r="V343"/>
  <c r="V453"/>
  <c r="V218"/>
  <c r="V301"/>
  <c r="V769"/>
  <c r="V690"/>
  <c r="V12"/>
  <c r="V581"/>
  <c r="V784"/>
  <c r="V630"/>
  <c r="V545"/>
  <c r="V571"/>
  <c r="V656"/>
  <c r="V420"/>
  <c r="V13"/>
  <c r="V626"/>
  <c r="V640"/>
  <c r="V707"/>
  <c r="V43"/>
  <c r="V659"/>
  <c r="V252"/>
  <c r="V364"/>
  <c r="V146"/>
  <c r="V796"/>
  <c r="V381"/>
  <c r="V22"/>
  <c r="V425"/>
  <c r="V448"/>
  <c r="V199"/>
  <c r="V382"/>
  <c r="V263"/>
  <c r="V339"/>
  <c r="V449"/>
  <c r="V403"/>
  <c r="V347"/>
  <c r="V711"/>
  <c r="V6"/>
  <c r="V501"/>
  <c r="V490"/>
  <c r="V251"/>
  <c r="V362"/>
  <c r="V505"/>
  <c r="V189"/>
  <c r="V390"/>
  <c r="V93"/>
  <c r="V723"/>
  <c r="V530"/>
  <c r="V378"/>
  <c r="V176"/>
  <c r="V533"/>
  <c r="V40"/>
  <c r="V717"/>
  <c r="V622"/>
  <c r="V305"/>
  <c r="V298"/>
  <c r="V105"/>
  <c r="V303"/>
  <c r="V488"/>
  <c r="V497"/>
  <c r="V705"/>
  <c r="V367"/>
  <c r="V462"/>
  <c r="V293"/>
  <c r="V230"/>
  <c r="V38"/>
  <c r="V697"/>
  <c r="V352"/>
  <c r="V180"/>
  <c r="V764"/>
  <c r="V393"/>
  <c r="V482"/>
  <c r="V692"/>
  <c r="V726"/>
  <c r="V156"/>
  <c r="V559"/>
  <c r="V628"/>
  <c r="V192"/>
  <c r="V214"/>
  <c r="V140"/>
  <c r="V750"/>
  <c r="V479"/>
  <c r="V491"/>
  <c r="V258"/>
  <c r="V34"/>
  <c r="V9"/>
  <c r="V257"/>
  <c r="V153"/>
  <c r="V326"/>
  <c r="V110"/>
  <c r="V26"/>
  <c r="V276"/>
  <c r="V369"/>
  <c r="V8"/>
  <c r="V94"/>
  <c r="V800"/>
  <c r="V122"/>
  <c r="V775"/>
  <c r="V762"/>
  <c r="V509"/>
  <c r="V45"/>
  <c r="V321"/>
  <c r="V706"/>
  <c r="V577"/>
  <c r="V519"/>
  <c r="V25"/>
  <c r="V471"/>
  <c r="V613"/>
  <c r="V67"/>
  <c r="V243"/>
  <c r="V310"/>
  <c r="V422"/>
  <c r="V761"/>
  <c r="V50"/>
  <c r="V138"/>
  <c r="V289"/>
  <c r="V44"/>
  <c r="V239"/>
  <c r="V466"/>
  <c r="V666"/>
  <c r="V654"/>
  <c r="V631"/>
  <c r="V334"/>
  <c r="V424"/>
  <c r="V370"/>
  <c r="V583"/>
  <c r="V721"/>
  <c r="V128"/>
  <c r="V201"/>
  <c r="V561"/>
  <c r="V114"/>
  <c r="V755"/>
  <c r="V178"/>
  <c r="V681"/>
  <c r="V266"/>
  <c r="V171"/>
  <c r="V29"/>
  <c r="V106"/>
  <c r="V576"/>
  <c r="V650"/>
  <c r="V327"/>
  <c r="V438"/>
  <c r="V54"/>
  <c r="V447"/>
  <c r="V409"/>
  <c r="V207"/>
  <c r="V135"/>
  <c r="V124"/>
  <c r="V701"/>
  <c r="V699"/>
  <c r="V245"/>
  <c r="V117"/>
  <c r="V21"/>
  <c r="V90"/>
  <c r="V115"/>
  <c r="V396"/>
  <c r="V610"/>
  <c r="V316"/>
  <c r="V402"/>
  <c r="V739"/>
  <c r="V33"/>
  <c r="V499"/>
  <c r="V737"/>
  <c r="V798"/>
  <c r="V142"/>
  <c r="V83"/>
  <c r="V120"/>
  <c r="V765"/>
  <c r="V107"/>
  <c r="V744"/>
  <c r="V47"/>
  <c r="V759"/>
  <c r="V322"/>
  <c r="V213"/>
  <c r="V100"/>
  <c r="V102"/>
  <c r="V678"/>
  <c r="V547"/>
  <c r="V511"/>
  <c r="V399"/>
  <c r="V99"/>
  <c r="V560"/>
  <c r="V412"/>
  <c r="V634"/>
  <c r="V196"/>
  <c r="V734"/>
  <c r="V585"/>
  <c r="V524"/>
  <c r="V715"/>
  <c r="V683"/>
  <c r="V632"/>
  <c r="V772"/>
  <c r="V109"/>
  <c r="V197"/>
  <c r="V388"/>
  <c r="V170"/>
  <c r="V574"/>
  <c r="V672"/>
  <c r="V469"/>
  <c r="V454"/>
  <c r="V385"/>
  <c r="V556"/>
  <c r="V363"/>
  <c r="V668"/>
  <c r="V374"/>
  <c r="V770"/>
  <c r="V677"/>
  <c r="V538"/>
  <c r="V271"/>
  <c r="V157"/>
  <c r="V724"/>
  <c r="V48"/>
  <c r="V360"/>
  <c r="V96"/>
  <c r="V392"/>
  <c r="V101"/>
  <c r="V418"/>
  <c r="V30"/>
  <c r="V437"/>
  <c r="V286"/>
  <c r="V379"/>
  <c r="V523"/>
  <c r="V377"/>
  <c r="V307"/>
  <c r="V70"/>
  <c r="V376"/>
  <c r="V81"/>
  <c r="V579"/>
  <c r="V614"/>
  <c r="V319"/>
  <c r="V426"/>
  <c r="V16"/>
  <c r="V532"/>
  <c r="V722"/>
  <c r="V465"/>
  <c r="V250"/>
  <c r="V601"/>
  <c r="V269"/>
  <c r="V232"/>
  <c r="V342"/>
  <c r="V429"/>
  <c r="V790"/>
  <c r="V528"/>
  <c r="V209"/>
  <c r="V240"/>
  <c r="V575"/>
  <c r="V62"/>
  <c r="V661"/>
  <c r="V92"/>
  <c r="V248"/>
  <c r="V309"/>
  <c r="V540"/>
  <c r="V552"/>
  <c r="V686"/>
  <c r="V477"/>
  <c r="V17"/>
  <c r="V652"/>
  <c r="V320"/>
  <c r="V513"/>
  <c r="V674"/>
  <c r="V136"/>
  <c r="V72"/>
  <c r="V600"/>
  <c r="V504"/>
  <c r="V789"/>
  <c r="V468"/>
  <c r="V261"/>
  <c r="V52"/>
  <c r="V494"/>
  <c r="V18"/>
  <c r="V282"/>
  <c r="V792"/>
  <c r="V749"/>
  <c r="V278"/>
  <c r="V599"/>
  <c r="V580"/>
  <c r="V297"/>
  <c r="V246"/>
  <c r="V260"/>
  <c r="V279"/>
  <c r="V594"/>
  <c r="V229"/>
  <c r="V536"/>
  <c r="V685"/>
  <c r="V774"/>
  <c r="V394"/>
  <c r="V702"/>
  <c r="V516"/>
  <c r="V557"/>
  <c r="V287"/>
  <c r="V32"/>
  <c r="V780"/>
  <c r="V648"/>
  <c r="V446"/>
  <c r="V562"/>
  <c r="V665"/>
  <c r="V179"/>
  <c r="V182"/>
  <c r="V637"/>
  <c r="V470"/>
  <c r="V66"/>
  <c r="V256"/>
  <c r="V104"/>
  <c r="V638"/>
  <c r="V720"/>
  <c r="V714"/>
  <c r="V598"/>
  <c r="V116"/>
  <c r="V74"/>
  <c r="V662"/>
  <c r="V786"/>
  <c r="V164"/>
  <c r="V763"/>
  <c r="V98"/>
  <c r="V241"/>
  <c r="V397"/>
  <c r="V37"/>
  <c r="V687"/>
  <c r="V368"/>
  <c r="V431"/>
  <c r="V284"/>
  <c r="V76"/>
  <c r="V221"/>
  <c r="V778"/>
  <c r="V531"/>
  <c r="V238"/>
  <c r="V118"/>
  <c r="V573"/>
  <c r="V619"/>
  <c r="V113"/>
  <c r="V730"/>
  <c r="V693"/>
  <c r="V708"/>
  <c r="V302"/>
  <c r="V493"/>
  <c r="V551"/>
  <c r="V751"/>
  <c r="V608"/>
  <c r="V226"/>
  <c r="V357"/>
  <c r="V413"/>
  <c r="V732"/>
  <c r="V696"/>
  <c r="V349"/>
  <c r="V419"/>
  <c r="V200"/>
  <c r="V103"/>
  <c r="V664"/>
  <c r="V676"/>
  <c r="V485"/>
  <c r="V314"/>
  <c r="V450"/>
  <c r="V520"/>
  <c r="V443"/>
  <c r="V24"/>
  <c r="V365"/>
  <c r="V313"/>
  <c r="V354"/>
  <c r="V510"/>
  <c r="V432"/>
  <c r="V290"/>
  <c r="V554"/>
  <c r="V541"/>
  <c r="V131"/>
  <c r="V89"/>
  <c r="V558"/>
  <c r="V667"/>
  <c r="V188"/>
  <c r="V291"/>
  <c r="V304"/>
  <c r="V768"/>
  <c r="V407"/>
  <c r="V570"/>
  <c r="V401"/>
  <c r="V80"/>
  <c r="V512"/>
  <c r="V787"/>
  <c r="V255"/>
  <c r="V253"/>
  <c r="V395"/>
  <c r="V483"/>
  <c r="V42"/>
  <c r="V758"/>
  <c r="V651"/>
  <c r="V719"/>
  <c r="V132"/>
  <c r="V141"/>
  <c r="V85"/>
  <c r="V773"/>
  <c r="V430"/>
  <c r="V760"/>
  <c r="V20"/>
  <c r="V69"/>
  <c r="V145"/>
  <c r="V486"/>
  <c r="V506"/>
  <c r="V740"/>
  <c r="V589"/>
  <c r="V275"/>
  <c r="V181"/>
  <c r="V259"/>
  <c r="V97"/>
  <c r="V611"/>
  <c r="V295"/>
  <c r="V190"/>
  <c r="V525"/>
  <c r="V59"/>
  <c r="V474"/>
  <c r="V475"/>
  <c r="V548"/>
  <c r="V455"/>
  <c r="V160"/>
  <c r="V609"/>
  <c r="V615"/>
  <c r="V487"/>
  <c r="V28"/>
  <c r="V133"/>
  <c r="V754"/>
  <c r="V404"/>
  <c r="V234"/>
  <c r="V671"/>
  <c r="V620"/>
  <c r="V544"/>
  <c r="V386"/>
  <c r="V61"/>
  <c r="V584"/>
  <c r="V227"/>
  <c r="V745"/>
  <c r="V635"/>
  <c r="V224"/>
  <c r="V436"/>
  <c r="V351"/>
  <c r="V202"/>
  <c r="V84"/>
  <c r="V149"/>
  <c r="V587"/>
  <c r="V159"/>
  <c r="V175"/>
  <c r="V111"/>
  <c r="V766"/>
  <c r="V709"/>
  <c r="V458"/>
  <c r="V689"/>
  <c r="V543"/>
  <c r="V457"/>
  <c r="V439"/>
  <c r="V623"/>
  <c r="V644"/>
  <c r="V2"/>
  <c r="V440"/>
  <c r="V794"/>
  <c r="V782"/>
  <c r="V568"/>
  <c r="V389"/>
  <c r="V167"/>
  <c r="V57"/>
  <c r="V174"/>
  <c r="V522"/>
  <c r="V597"/>
  <c r="V371"/>
  <c r="V716"/>
  <c r="V498"/>
  <c r="V779"/>
  <c r="V704"/>
  <c r="V212"/>
  <c r="V713"/>
  <c r="V660"/>
  <c r="V123"/>
  <c r="V478"/>
  <c r="V602"/>
  <c r="V550"/>
  <c r="V452"/>
  <c r="V204"/>
  <c r="V444"/>
  <c r="V49"/>
  <c r="V503"/>
  <c r="V68"/>
  <c r="V657"/>
  <c r="V121"/>
  <c r="V549"/>
  <c r="V186"/>
  <c r="V785"/>
  <c r="V119"/>
  <c r="V795"/>
  <c r="V233"/>
  <c r="V372"/>
  <c r="V31"/>
  <c r="V338"/>
  <c r="V366"/>
  <c r="V71"/>
  <c r="V567"/>
  <c r="V747"/>
  <c r="V299"/>
  <c r="V658"/>
  <c r="V684"/>
  <c r="V235"/>
  <c r="V187"/>
  <c r="V336"/>
  <c r="V244"/>
  <c r="V423"/>
  <c r="V514"/>
  <c r="V643"/>
  <c r="V331"/>
  <c r="V495"/>
  <c r="V646"/>
  <c r="V518"/>
  <c r="V445"/>
  <c r="V268"/>
  <c r="V267"/>
  <c r="V733"/>
  <c r="V173"/>
  <c r="V480"/>
  <c r="V333"/>
  <c r="V11"/>
  <c r="V588"/>
  <c r="V236"/>
  <c r="V757"/>
  <c r="V476"/>
  <c r="V591"/>
  <c r="V472"/>
  <c r="V311"/>
  <c r="V742"/>
  <c r="V400"/>
  <c r="V300"/>
  <c r="V534"/>
  <c r="V283"/>
  <c r="V78"/>
  <c r="V606"/>
  <c r="V564"/>
  <c r="V595"/>
  <c r="V502"/>
  <c r="V473"/>
  <c r="V3"/>
  <c r="V222"/>
  <c r="V467"/>
  <c r="V566"/>
  <c r="V572"/>
  <c r="V526"/>
  <c r="V582"/>
  <c r="V500"/>
  <c r="V578"/>
  <c r="V125"/>
  <c r="V325"/>
  <c r="V617"/>
  <c r="V391"/>
  <c r="V10"/>
  <c r="V183"/>
  <c r="V219"/>
  <c r="V741"/>
  <c r="V688"/>
  <c r="V55"/>
  <c r="V700"/>
  <c r="V337"/>
  <c r="V680"/>
  <c r="V292"/>
  <c r="V605"/>
  <c r="V463"/>
  <c r="V607"/>
  <c r="V492"/>
  <c r="V767"/>
  <c r="V216"/>
  <c r="V223"/>
  <c r="V459"/>
  <c r="V788"/>
  <c r="V670"/>
  <c r="V748"/>
  <c r="V433"/>
  <c r="V318"/>
  <c r="V461"/>
  <c r="V384"/>
  <c r="V23"/>
  <c r="V73"/>
  <c r="V163"/>
  <c r="V783"/>
  <c r="V421"/>
  <c r="V642"/>
  <c r="V441"/>
  <c r="V618"/>
  <c r="V517"/>
  <c r="V329"/>
  <c r="V777"/>
  <c r="V738"/>
  <c r="V53"/>
  <c r="V489"/>
  <c r="V280"/>
  <c r="V161"/>
  <c r="V679"/>
  <c r="V731"/>
  <c r="V521"/>
  <c r="V64"/>
  <c r="V442"/>
  <c r="V616"/>
  <c r="V7"/>
  <c r="V185"/>
  <c r="V65"/>
  <c r="V36"/>
  <c r="V553"/>
  <c r="V112"/>
  <c r="V341"/>
  <c r="V165"/>
  <c r="V636"/>
  <c r="V328"/>
  <c r="V158"/>
  <c r="V356"/>
  <c r="V198"/>
  <c r="V215"/>
  <c r="V306"/>
  <c r="V569"/>
  <c r="V725"/>
  <c r="V262"/>
  <c r="V427"/>
  <c r="V56"/>
  <c r="V776"/>
  <c r="V77"/>
  <c r="V210"/>
  <c r="V5"/>
  <c r="V294"/>
  <c r="V596"/>
  <c r="V621"/>
  <c r="V130"/>
  <c r="V743"/>
  <c r="V355"/>
  <c r="V344"/>
  <c r="V129"/>
  <c r="V736"/>
  <c r="V694"/>
  <c r="V60"/>
  <c r="V603"/>
  <c r="V15"/>
  <c r="V281"/>
  <c r="V126"/>
  <c r="V398"/>
  <c r="V416"/>
  <c r="V350"/>
  <c r="V647"/>
  <c r="V315"/>
  <c r="V211"/>
  <c r="V612"/>
  <c r="V653"/>
  <c r="V14"/>
  <c r="V729"/>
  <c r="V590"/>
  <c r="V254"/>
  <c r="V225"/>
  <c r="V308"/>
  <c r="V529"/>
  <c r="V217"/>
  <c r="V358"/>
  <c r="V35"/>
  <c r="V456"/>
  <c r="V193"/>
  <c r="V162"/>
  <c r="V272"/>
  <c r="V79"/>
  <c r="V546"/>
  <c r="V86"/>
  <c r="V756"/>
  <c r="V127"/>
  <c r="V781"/>
  <c r="V168"/>
  <c r="V428"/>
  <c r="V682"/>
  <c r="V184"/>
  <c r="V39"/>
  <c r="V593"/>
  <c r="V177"/>
  <c r="V195"/>
  <c r="V340"/>
  <c r="V515"/>
  <c r="V19"/>
  <c r="V535"/>
  <c r="V481"/>
  <c r="V273"/>
  <c r="V387"/>
  <c r="V205"/>
  <c r="V330"/>
  <c r="V137"/>
  <c r="V508"/>
  <c r="V752"/>
  <c r="V317"/>
  <c r="V484"/>
  <c r="V265"/>
  <c r="V728"/>
  <c r="V335"/>
  <c r="V669"/>
  <c r="V242"/>
  <c r="V108"/>
</calcChain>
</file>

<file path=xl/sharedStrings.xml><?xml version="1.0" encoding="utf-8"?>
<sst xmlns="http://schemas.openxmlformats.org/spreadsheetml/2006/main" count="908" uniqueCount="849">
  <si>
    <t>Time</t>
  </si>
  <si>
    <t>file</t>
  </si>
  <si>
    <t>BH</t>
  </si>
  <si>
    <t>WA</t>
  </si>
  <si>
    <t>unknown</t>
  </si>
  <si>
    <t>BS</t>
  </si>
  <si>
    <t>WW</t>
  </si>
  <si>
    <t>GW</t>
  </si>
  <si>
    <t>KW</t>
  </si>
  <si>
    <t>NN</t>
  </si>
  <si>
    <t>FW</t>
  </si>
  <si>
    <t>I</t>
  </si>
  <si>
    <t>50-120</t>
  </si>
  <si>
    <t>90-220</t>
  </si>
  <si>
    <t>180-440</t>
  </si>
  <si>
    <t>360-880</t>
  </si>
  <si>
    <t>720-1760</t>
  </si>
  <si>
    <t>1440-3500</t>
  </si>
  <si>
    <t>2900 - 7000</t>
  </si>
  <si>
    <t>6000-16000</t>
  </si>
  <si>
    <t>367f0106_chan0.xml</t>
  </si>
  <si>
    <t>367f0086_chan0.xml</t>
  </si>
  <si>
    <t>367f0653_chan0.xml</t>
  </si>
  <si>
    <t>367f0268_chan0.xml</t>
  </si>
  <si>
    <t>367f0540_chan0.xml</t>
  </si>
  <si>
    <t>367f0164_chan0.xml</t>
  </si>
  <si>
    <t>367f0204_chan0.xml</t>
  </si>
  <si>
    <t>367f0344_chan0.xml</t>
  </si>
  <si>
    <t>367f0206_chan0.xml</t>
  </si>
  <si>
    <t>367f0716_chan0.xml</t>
  </si>
  <si>
    <t>367f0671_chan0.xml</t>
  </si>
  <si>
    <t>367f0622_chan0.xml</t>
  </si>
  <si>
    <t>367f0643_chan0.xml</t>
  </si>
  <si>
    <t>367f0381_chan0.xml</t>
  </si>
  <si>
    <t>367f0433_chan0.xml</t>
  </si>
  <si>
    <t>367f0137_chan0.xml</t>
  </si>
  <si>
    <t>367f0689_chan0.xml</t>
  </si>
  <si>
    <t>367f0145_chan0.xml</t>
  </si>
  <si>
    <t>367f0346_chan0.xml</t>
  </si>
  <si>
    <t>367f0791_chan0.xml</t>
  </si>
  <si>
    <t>367f0673_chan0.xml</t>
  </si>
  <si>
    <t>367f0797_chan0.xml</t>
  </si>
  <si>
    <t>367f0415_chan0.xml</t>
  </si>
  <si>
    <t>367f0170_chan0.xml</t>
  </si>
  <si>
    <t>367f0413_chan0.xml</t>
  </si>
  <si>
    <t>367f0245_chan0.xml</t>
  </si>
  <si>
    <t>367f0637_chan0.xml</t>
  </si>
  <si>
    <t>367f0623_chan0.xml</t>
  </si>
  <si>
    <t>367f0321_chan0.xml</t>
  </si>
  <si>
    <t>367f0647_chan0.xml</t>
  </si>
  <si>
    <t>367f0744_chan0.xml</t>
  </si>
  <si>
    <t>367f0150_chan0.xml</t>
  </si>
  <si>
    <t>367f0149_chan0.xml</t>
  </si>
  <si>
    <t>367f0294_chan0.xml</t>
  </si>
  <si>
    <t>367f0789_chan0.xml</t>
  </si>
  <si>
    <t>367f0553_chan0.xml</t>
  </si>
  <si>
    <t>367f0056_chan0.xml</t>
  </si>
  <si>
    <t>367f0061_chan0.xml</t>
  </si>
  <si>
    <t>367f0283_chan0.xml</t>
  </si>
  <si>
    <t>367f0152_chan0.xml</t>
  </si>
  <si>
    <t>367f0073_chan0.xml</t>
  </si>
  <si>
    <t>367f0286_chan0.xml</t>
  </si>
  <si>
    <t>367f0351_chan0.xml</t>
  </si>
  <si>
    <t>367f0153_chan0.xml</t>
  </si>
  <si>
    <t>367f0247_chan0.xml</t>
  </si>
  <si>
    <t>367f0432_chan0.xml</t>
  </si>
  <si>
    <t>367f0229_chan0.xml</t>
  </si>
  <si>
    <t>367f0494_chan0.xml</t>
  </si>
  <si>
    <t>367f0044_chan0.xml</t>
  </si>
  <si>
    <t>367f0602_chan0.xml</t>
  </si>
  <si>
    <t>367f0751_chan0.xml</t>
  </si>
  <si>
    <t>367f0769_chan0.xml</t>
  </si>
  <si>
    <t>367f0458_chan0.xml</t>
  </si>
  <si>
    <t>367f0378_chan0.xml</t>
  </si>
  <si>
    <t>367f0218_chan0.xml</t>
  </si>
  <si>
    <t>367f0201_chan0.xml</t>
  </si>
  <si>
    <t>367f0725_chan0.xml</t>
  </si>
  <si>
    <t>367f0262_chan0.xml</t>
  </si>
  <si>
    <t>367f0235_chan0.xml</t>
  </si>
  <si>
    <t>367f0322_chan0.xml</t>
  </si>
  <si>
    <t>367f0371_chan0.xml</t>
  </si>
  <si>
    <t>367f0272_chan0.xml</t>
  </si>
  <si>
    <t>367f0412_chan0.xml</t>
  </si>
  <si>
    <t>367f0093_chan0.xml</t>
  </si>
  <si>
    <t>367f0449_chan0.xml</t>
  </si>
  <si>
    <t>367f0404_chan0.xml</t>
  </si>
  <si>
    <t>367f0693_chan0.xml</t>
  </si>
  <si>
    <t>367f0408_chan0.xml</t>
  </si>
  <si>
    <t>367f0226_chan0.xml</t>
  </si>
  <si>
    <t>367f0710_chan0.xml</t>
  </si>
  <si>
    <t>367f0403_chan0.xml</t>
  </si>
  <si>
    <t>367f0142_chan0.xml</t>
  </si>
  <si>
    <t>367f0561_chan0.xml</t>
  </si>
  <si>
    <t>367f0192_chan0.xml</t>
  </si>
  <si>
    <t>367f0359_chan0.xml</t>
  </si>
  <si>
    <t>367f0373_chan0.xml</t>
  </si>
  <si>
    <t>367f0406_chan0.xml</t>
  </si>
  <si>
    <t>367f0537_chan0.xml</t>
  </si>
  <si>
    <t>367f0049_chan0.xml</t>
  </si>
  <si>
    <t>367f0661_chan0.xml</t>
  </si>
  <si>
    <t>367f0631_chan0.xml</t>
  </si>
  <si>
    <t>367f0148_chan0.xml</t>
  </si>
  <si>
    <t>367f0080_chan0.xml</t>
  </si>
  <si>
    <t>367f0343_chan0.xml</t>
  </si>
  <si>
    <t>367f0627_chan0.xml</t>
  </si>
  <si>
    <t>367f0584_chan0.xml</t>
  </si>
  <si>
    <t>367f0505_chan0.xml</t>
  </si>
  <si>
    <t>367f0625_chan0.xml</t>
  </si>
  <si>
    <t>367f0708_chan0.xml</t>
  </si>
  <si>
    <t>367f0795_chan0.xml</t>
  </si>
  <si>
    <t>367f0639_chan0.xml</t>
  </si>
  <si>
    <t>367f0525_chan0.xml</t>
  </si>
  <si>
    <t>367f0590_chan0.xml</t>
  </si>
  <si>
    <t>367f0701_chan0.xml</t>
  </si>
  <si>
    <t>367f0310_chan0.xml</t>
  </si>
  <si>
    <t>367f0146_chan0.xml</t>
  </si>
  <si>
    <t>367f0409_chan0.xml</t>
  </si>
  <si>
    <t>367f0733_chan0.xml</t>
  </si>
  <si>
    <t>367f0167_chan0.xml</t>
  </si>
  <si>
    <t>367f0189_chan0.xml</t>
  </si>
  <si>
    <t>367f0132_chan0.xml</t>
  </si>
  <si>
    <t>367f0089_chan0.xml</t>
  </si>
  <si>
    <t>367f0275_chan0.xml</t>
  </si>
  <si>
    <t>367f0696_chan0.xml</t>
  </si>
  <si>
    <t>367f0563_chan0.xml</t>
  </si>
  <si>
    <t>367f0039_chan0.xml</t>
  </si>
  <si>
    <t>367f0025_chan0.xml</t>
  </si>
  <si>
    <t>367f0330_chan0.xml</t>
  </si>
  <si>
    <t>367f0141_chan0.xml</t>
  </si>
  <si>
    <t>367f0535_chan0.xml</t>
  </si>
  <si>
    <t>367f0002_chan0.xml</t>
  </si>
  <si>
    <t>367f0462_chan0.xml</t>
  </si>
  <si>
    <t>367f0085_chan0.xml</t>
  </si>
  <si>
    <t>367f0357_chan0.xml</t>
  </si>
  <si>
    <t>367f0341_chan0.xml</t>
  </si>
  <si>
    <t>367f0451_chan0.xml</t>
  </si>
  <si>
    <t>367f0216_chan0.xml</t>
  </si>
  <si>
    <t>367f0299_chan0.xml</t>
  </si>
  <si>
    <t>367f0767_chan0.xml</t>
  </si>
  <si>
    <t>367f0688_chan0.xml</t>
  </si>
  <si>
    <t>367f0010_chan0.xml</t>
  </si>
  <si>
    <t>367f0579_chan0.xml</t>
  </si>
  <si>
    <t>367f0782_chan0.xml</t>
  </si>
  <si>
    <t>367f0628_chan0.xml</t>
  </si>
  <si>
    <t>367f0543_chan0.xml</t>
  </si>
  <si>
    <t>367f0569_chan0.xml</t>
  </si>
  <si>
    <t>367f0654_chan0.xml</t>
  </si>
  <si>
    <t>367f0418_chan0.xml</t>
  </si>
  <si>
    <t>367f0011_chan0.xml</t>
  </si>
  <si>
    <t>367f0624_chan0.xml</t>
  </si>
  <si>
    <t>367f0638_chan0.xml</t>
  </si>
  <si>
    <t>367f0705_chan0.xml</t>
  </si>
  <si>
    <t>367f0041_chan0.xml</t>
  </si>
  <si>
    <t>367f0657_chan0.xml</t>
  </si>
  <si>
    <t>367f0250_chan0.xml</t>
  </si>
  <si>
    <t>367f0362_chan0.xml</t>
  </si>
  <si>
    <t>367f0144_chan0.xml</t>
  </si>
  <si>
    <t>367f0794_chan0.xml</t>
  </si>
  <si>
    <t>367f0379_chan0.xml</t>
  </si>
  <si>
    <t>367f0020_chan0.xml</t>
  </si>
  <si>
    <t>367f0423_chan0.xml</t>
  </si>
  <si>
    <t>367f0446_chan0.xml</t>
  </si>
  <si>
    <t>367f0197_chan0.xml</t>
  </si>
  <si>
    <t>367f0380_chan0.xml</t>
  </si>
  <si>
    <t>367f0261_chan0.xml</t>
  </si>
  <si>
    <t>367f0337_chan0.xml</t>
  </si>
  <si>
    <t>367f0447_chan0.xml</t>
  </si>
  <si>
    <t>367f0401_chan0.xml</t>
  </si>
  <si>
    <t>367f0345_chan0.xml</t>
  </si>
  <si>
    <t>367f0709_chan0.xml</t>
  </si>
  <si>
    <t>367f0004_chan0.xml</t>
  </si>
  <si>
    <t>367f0499_chan0.xml</t>
  </si>
  <si>
    <t>367f0488_chan0.xml</t>
  </si>
  <si>
    <t>367f0249_chan0.xml</t>
  </si>
  <si>
    <t>367f0360_chan0.xml</t>
  </si>
  <si>
    <t>367f0503_chan0.xml</t>
  </si>
  <si>
    <t>367f0187_chan0.xml</t>
  </si>
  <si>
    <t>367f0388_chan0.xml</t>
  </si>
  <si>
    <t>367f0091_chan0.xml</t>
  </si>
  <si>
    <t>367f0721_chan0.xml</t>
  </si>
  <si>
    <t>367f0528_chan0.xml</t>
  </si>
  <si>
    <t>367f0376_chan0.xml</t>
  </si>
  <si>
    <t>367f0174_chan0.xml</t>
  </si>
  <si>
    <t>367f0531_chan0.xml</t>
  </si>
  <si>
    <t>367f0038_chan0.xml</t>
  </si>
  <si>
    <t>367f0715_chan0.xml</t>
  </si>
  <si>
    <t>367f0620_chan0.xml</t>
  </si>
  <si>
    <t>367f0303_chan0.xml</t>
  </si>
  <si>
    <t>367f0296_chan0.xml</t>
  </si>
  <si>
    <t>367f0103_chan0.xml</t>
  </si>
  <si>
    <t>367f0301_chan0.xml</t>
  </si>
  <si>
    <t>367f0486_chan0.xml</t>
  </si>
  <si>
    <t>367f0495_chan0.xml</t>
  </si>
  <si>
    <t>367f0703_chan0.xml</t>
  </si>
  <si>
    <t>367f0365_chan0.xml</t>
  </si>
  <si>
    <t>367f0460_chan0.xml</t>
  </si>
  <si>
    <t>367f0291_chan0.xml</t>
  </si>
  <si>
    <t>367f0228_chan0.xml</t>
  </si>
  <si>
    <t>367f0036_chan0.xml</t>
  </si>
  <si>
    <t>367f0695_chan0.xml</t>
  </si>
  <si>
    <t>367f0350_chan0.xml</t>
  </si>
  <si>
    <t>367f0178_chan0.xml</t>
  </si>
  <si>
    <t>367f0762_chan0.xml</t>
  </si>
  <si>
    <t>367f0391_chan0.xml</t>
  </si>
  <si>
    <t>367f0480_chan0.xml</t>
  </si>
  <si>
    <t>367f0690_chan0.xml</t>
  </si>
  <si>
    <t>367f0724_chan0.xml</t>
  </si>
  <si>
    <t>367f0154_chan0.xml</t>
  </si>
  <si>
    <t>367f0557_chan0.xml</t>
  </si>
  <si>
    <t>367f0626_chan0.xml</t>
  </si>
  <si>
    <t>367f0190_chan0.xml</t>
  </si>
  <si>
    <t>367f0212_chan0.xml</t>
  </si>
  <si>
    <t>367f0138_chan0.xml</t>
  </si>
  <si>
    <t>367f0748_chan0.xml</t>
  </si>
  <si>
    <t>367f0477_chan0.xml</t>
  </si>
  <si>
    <t>367f0489_chan0.xml</t>
  </si>
  <si>
    <t>367f0256_chan0.xml</t>
  </si>
  <si>
    <t>367f0032_chan0.xml</t>
  </si>
  <si>
    <t>367f0007_chan0.xml</t>
  </si>
  <si>
    <t>367f0255_chan0.xml</t>
  </si>
  <si>
    <t>367f0151_chan0.xml</t>
  </si>
  <si>
    <t>367f0324_chan0.xml</t>
  </si>
  <si>
    <t>367f0108_chan0.xml</t>
  </si>
  <si>
    <t>367f0024_chan0.xml</t>
  </si>
  <si>
    <t>367f0274_chan0.xml</t>
  </si>
  <si>
    <t>367f0367_chan0.xml</t>
  </si>
  <si>
    <t>367f0006_chan0.xml</t>
  </si>
  <si>
    <t>367f0092_chan0.xml</t>
  </si>
  <si>
    <t>367f0798_chan0.xml</t>
  </si>
  <si>
    <t>367f0120_chan0.xml</t>
  </si>
  <si>
    <t>367f0773_chan0.xml</t>
  </si>
  <si>
    <t>367f0760_chan0.xml</t>
  </si>
  <si>
    <t>367f0507_chan0.xml</t>
  </si>
  <si>
    <t>367f0043_chan0.xml</t>
  </si>
  <si>
    <t>367f0319_chan0.xml</t>
  </si>
  <si>
    <t>367f0704_chan0.xml</t>
  </si>
  <si>
    <t>367f0575_chan0.xml</t>
  </si>
  <si>
    <t>367f0517_chan0.xml</t>
  </si>
  <si>
    <t>367f0023_chan0.xml</t>
  </si>
  <si>
    <t>367f0469_chan0.xml</t>
  </si>
  <si>
    <t>367f0611_chan0.xml</t>
  </si>
  <si>
    <t>367f0065_chan0.xml</t>
  </si>
  <si>
    <t>367f0241_chan0.xml</t>
  </si>
  <si>
    <t>367f0308_chan0.xml</t>
  </si>
  <si>
    <t>367f0420_chan0.xml</t>
  </si>
  <si>
    <t>367f0759_chan0.xml</t>
  </si>
  <si>
    <t>367f0048_chan0.xml</t>
  </si>
  <si>
    <t>367f0136_chan0.xml</t>
  </si>
  <si>
    <t>367f0287_chan0.xml</t>
  </si>
  <si>
    <t>367f0042_chan0.xml</t>
  </si>
  <si>
    <t>367f0237_chan0.xml</t>
  </si>
  <si>
    <t>367f0464_chan0.xml</t>
  </si>
  <si>
    <t>367f0664_chan0.xml</t>
  </si>
  <si>
    <t>367f0652_chan0.xml</t>
  </si>
  <si>
    <t>367f0629_chan0.xml</t>
  </si>
  <si>
    <t>367f0332_chan0.xml</t>
  </si>
  <si>
    <t>367f0422_chan0.xml</t>
  </si>
  <si>
    <t>367f0368_chan0.xml</t>
  </si>
  <si>
    <t>367f0581_chan0.xml</t>
  </si>
  <si>
    <t>367f0719_chan0.xml</t>
  </si>
  <si>
    <t>367f0126_chan0.xml</t>
  </si>
  <si>
    <t>367f0199_chan0.xml</t>
  </si>
  <si>
    <t>367f0559_chan0.xml</t>
  </si>
  <si>
    <t>367f0112_chan0.xml</t>
  </si>
  <si>
    <t>367f0753_chan0.xml</t>
  </si>
  <si>
    <t>367f0176_chan0.xml</t>
  </si>
  <si>
    <t>367f0679_chan0.xml</t>
  </si>
  <si>
    <t>367f0264_chan0.xml</t>
  </si>
  <si>
    <t>367f0169_chan0.xml</t>
  </si>
  <si>
    <t>367f0027_chan0.xml</t>
  </si>
  <si>
    <t>367f0104_chan0.xml</t>
  </si>
  <si>
    <t>367f0574_chan0.xml</t>
  </si>
  <si>
    <t>367f0648_chan0.xml</t>
  </si>
  <si>
    <t>367f0325_chan0.xml</t>
  </si>
  <si>
    <t>367f0436_chan0.xml</t>
  </si>
  <si>
    <t>367f0052_chan0.xml</t>
  </si>
  <si>
    <t>367f0445_chan0.xml</t>
  </si>
  <si>
    <t>367f0407_chan0.xml</t>
  </si>
  <si>
    <t>367f0205_chan0.xml</t>
  </si>
  <si>
    <t>367f0133_chan0.xml</t>
  </si>
  <si>
    <t>367f0122_chan0.xml</t>
  </si>
  <si>
    <t>367f0699_chan0.xml</t>
  </si>
  <si>
    <t>367f0697_chan0.xml</t>
  </si>
  <si>
    <t>367f0243_chan0.xml</t>
  </si>
  <si>
    <t>367f0115_chan0.xml</t>
  </si>
  <si>
    <t>367f0019_chan0.xml</t>
  </si>
  <si>
    <t>367f0088_chan0.xml</t>
  </si>
  <si>
    <t>367f0113_chan0.xml</t>
  </si>
  <si>
    <t>367f0394_chan0.xml</t>
  </si>
  <si>
    <t>367f0608_chan0.xml</t>
  </si>
  <si>
    <t>367f0314_chan0.xml</t>
  </si>
  <si>
    <t>367f0400_chan0.xml</t>
  </si>
  <si>
    <t>367f0737_chan0.xml</t>
  </si>
  <si>
    <t>367f0031_chan0.xml</t>
  </si>
  <si>
    <t>367f0497_chan0.xml</t>
  </si>
  <si>
    <t>367f0735_chan0.xml</t>
  </si>
  <si>
    <t>367f0796_chan0.xml</t>
  </si>
  <si>
    <t>367f0140_chan0.xml</t>
  </si>
  <si>
    <t>367f0081_chan0.xml</t>
  </si>
  <si>
    <t>367f0118_chan0.xml</t>
  </si>
  <si>
    <t>367f0763_chan0.xml</t>
  </si>
  <si>
    <t>367f0105_chan0.xml</t>
  </si>
  <si>
    <t>367f0742_chan0.xml</t>
  </si>
  <si>
    <t>367f0045_chan0.xml</t>
  </si>
  <si>
    <t>367f0757_chan0.xml</t>
  </si>
  <si>
    <t>367f0320_chan0.xml</t>
  </si>
  <si>
    <t>367f0211_chan0.xml</t>
  </si>
  <si>
    <t>367f0098_chan0.xml</t>
  </si>
  <si>
    <t>367f0100_chan0.xml</t>
  </si>
  <si>
    <t>367f0676_chan0.xml</t>
  </si>
  <si>
    <t>367f0545_chan0.xml</t>
  </si>
  <si>
    <t>367f0509_chan0.xml</t>
  </si>
  <si>
    <t>367f0397_chan0.xml</t>
  </si>
  <si>
    <t>367f0097_chan0.xml</t>
  </si>
  <si>
    <t>367f0558_chan0.xml</t>
  </si>
  <si>
    <t>367f0410_chan0.xml</t>
  </si>
  <si>
    <t>367f0632_chan0.xml</t>
  </si>
  <si>
    <t>367f0194_chan0.xml</t>
  </si>
  <si>
    <t>367f0732_chan0.xml</t>
  </si>
  <si>
    <t>367f0583_chan0.xml</t>
  </si>
  <si>
    <t>367f0522_chan0.xml</t>
  </si>
  <si>
    <t>367f0713_chan0.xml</t>
  </si>
  <si>
    <t>367f0681_chan0.xml</t>
  </si>
  <si>
    <t>367f0630_chan0.xml</t>
  </si>
  <si>
    <t>367f0770_chan0.xml</t>
  </si>
  <si>
    <t>367f0107_chan0.xml</t>
  </si>
  <si>
    <t>367f0195_chan0.xml</t>
  </si>
  <si>
    <t>367f0386_chan0.xml</t>
  </si>
  <si>
    <t>367f0168_chan0.xml</t>
  </si>
  <si>
    <t>367f0572_chan0.xml</t>
  </si>
  <si>
    <t>367f0670_chan0.xml</t>
  </si>
  <si>
    <t>367f0467_chan0.xml</t>
  </si>
  <si>
    <t>367f0452_chan0.xml</t>
  </si>
  <si>
    <t>367f0383_chan0.xml</t>
  </si>
  <si>
    <t>367f0554_chan0.xml</t>
  </si>
  <si>
    <t>367f0361_chan0.xml</t>
  </si>
  <si>
    <t>367f0666_chan0.xml</t>
  </si>
  <si>
    <t>367f0372_chan0.xml</t>
  </si>
  <si>
    <t>367f0768_chan0.xml</t>
  </si>
  <si>
    <t>367f0675_chan0.xml</t>
  </si>
  <si>
    <t>367f0536_chan0.xml</t>
  </si>
  <si>
    <t>367f0269_chan0.xml</t>
  </si>
  <si>
    <t>367f0155_chan0.xml</t>
  </si>
  <si>
    <t>367f0722_chan0.xml</t>
  </si>
  <si>
    <t>367f0046_chan0.xml</t>
  </si>
  <si>
    <t>367f0358_chan0.xml</t>
  </si>
  <si>
    <t>367f0094_chan0.xml</t>
  </si>
  <si>
    <t>367f0390_chan0.xml</t>
  </si>
  <si>
    <t>367f0099_chan0.xml</t>
  </si>
  <si>
    <t>367f0416_chan0.xml</t>
  </si>
  <si>
    <t>367f0028_chan0.xml</t>
  </si>
  <si>
    <t>367f0435_chan0.xml</t>
  </si>
  <si>
    <t>367f0284_chan0.xml</t>
  </si>
  <si>
    <t>367f0377_chan0.xml</t>
  </si>
  <si>
    <t>367f0521_chan0.xml</t>
  </si>
  <si>
    <t>367f0375_chan0.xml</t>
  </si>
  <si>
    <t>367f0305_chan0.xml</t>
  </si>
  <si>
    <t>367f0068_chan0.xml</t>
  </si>
  <si>
    <t>367f0374_chan0.xml</t>
  </si>
  <si>
    <t>367f0079_chan0.xml</t>
  </si>
  <si>
    <t>367f0577_chan0.xml</t>
  </si>
  <si>
    <t>367f0612_chan0.xml</t>
  </si>
  <si>
    <t>367f0317_chan0.xml</t>
  </si>
  <si>
    <t>367f0424_chan0.xml</t>
  </si>
  <si>
    <t>367f0014_chan0.xml</t>
  </si>
  <si>
    <t>367f0530_chan0.xml</t>
  </si>
  <si>
    <t>367f0720_chan0.xml</t>
  </si>
  <si>
    <t>367f0463_chan0.xml</t>
  </si>
  <si>
    <t>367f0248_chan0.xml</t>
  </si>
  <si>
    <t>367f0599_chan0.xml</t>
  </si>
  <si>
    <t>367f0267_chan0.xml</t>
  </si>
  <si>
    <t>367f0230_chan0.xml</t>
  </si>
  <si>
    <t>367f0340_chan0.xml</t>
  </si>
  <si>
    <t>367f0427_chan0.xml</t>
  </si>
  <si>
    <t>367f0788_chan0.xml</t>
  </si>
  <si>
    <t>367f0526_chan0.xml</t>
  </si>
  <si>
    <t>367f0207_chan0.xml</t>
  </si>
  <si>
    <t>367f0238_chan0.xml</t>
  </si>
  <si>
    <t>367f0573_chan0.xml</t>
  </si>
  <si>
    <t>367f0060_chan0.xml</t>
  </si>
  <si>
    <t>367f0659_chan0.xml</t>
  </si>
  <si>
    <t>367f0090_chan0.xml</t>
  </si>
  <si>
    <t>367f0246_chan0.xml</t>
  </si>
  <si>
    <t>367f0307_chan0.xml</t>
  </si>
  <si>
    <t>367f0538_chan0.xml</t>
  </si>
  <si>
    <t>367f0550_chan0.xml</t>
  </si>
  <si>
    <t>367f0684_chan0.xml</t>
  </si>
  <si>
    <t>367f0475_chan0.xml</t>
  </si>
  <si>
    <t>367f0015_chan0.xml</t>
  </si>
  <si>
    <t>367f0650_chan0.xml</t>
  </si>
  <si>
    <t>367f0318_chan0.xml</t>
  </si>
  <si>
    <t>367f0511_chan0.xml</t>
  </si>
  <si>
    <t>367f0672_chan0.xml</t>
  </si>
  <si>
    <t>367f0134_chan0.xml</t>
  </si>
  <si>
    <t>367f0070_chan0.xml</t>
  </si>
  <si>
    <t>367f0598_chan0.xml</t>
  </si>
  <si>
    <t>367f0502_chan0.xml</t>
  </si>
  <si>
    <t>367f0787_chan0.xml</t>
  </si>
  <si>
    <t>367f0466_chan0.xml</t>
  </si>
  <si>
    <t>367f0259_chan0.xml</t>
  </si>
  <si>
    <t>367f0050_chan0.xml</t>
  </si>
  <si>
    <t>367f0492_chan0.xml</t>
  </si>
  <si>
    <t>367f0016_chan0.xml</t>
  </si>
  <si>
    <t>367f0280_chan0.xml</t>
  </si>
  <si>
    <t>367f0790_chan0.xml</t>
  </si>
  <si>
    <t>367f0747_chan0.xml</t>
  </si>
  <si>
    <t>367f0276_chan0.xml</t>
  </si>
  <si>
    <t>367f0597_chan0.xml</t>
  </si>
  <si>
    <t>367f0578_chan0.xml</t>
  </si>
  <si>
    <t>367f0295_chan0.xml</t>
  </si>
  <si>
    <t>367f0244_chan0.xml</t>
  </si>
  <si>
    <t>367f0258_chan0.xml</t>
  </si>
  <si>
    <t>367f0277_chan0.xml</t>
  </si>
  <si>
    <t>367f0592_chan0.xml</t>
  </si>
  <si>
    <t>367f0227_chan0.xml</t>
  </si>
  <si>
    <t>367f0534_chan0.xml</t>
  </si>
  <si>
    <t>367f0683_chan0.xml</t>
  </si>
  <si>
    <t>367f0772_chan0.xml</t>
  </si>
  <si>
    <t>367f0392_chan0.xml</t>
  </si>
  <si>
    <t>367f0700_chan0.xml</t>
  </si>
  <si>
    <t>367f0514_chan0.xml</t>
  </si>
  <si>
    <t>367f0555_chan0.xml</t>
  </si>
  <si>
    <t>367f0285_chan0.xml</t>
  </si>
  <si>
    <t>367f0030_chan0.xml</t>
  </si>
  <si>
    <t>367f0778_chan0.xml</t>
  </si>
  <si>
    <t>367f0646_chan0.xml</t>
  </si>
  <si>
    <t>367f0444_chan0.xml</t>
  </si>
  <si>
    <t>367f0560_chan0.xml</t>
  </si>
  <si>
    <t>367f0663_chan0.xml</t>
  </si>
  <si>
    <t>367f0177_chan0.xml</t>
  </si>
  <si>
    <t>367f0180_chan0.xml</t>
  </si>
  <si>
    <t>367f0635_chan0.xml</t>
  </si>
  <si>
    <t>367f0468_chan0.xml</t>
  </si>
  <si>
    <t>367f0064_chan0.xml</t>
  </si>
  <si>
    <t>367f0254_chan0.xml</t>
  </si>
  <si>
    <t>367f0102_chan0.xml</t>
  </si>
  <si>
    <t>367f0636_chan0.xml</t>
  </si>
  <si>
    <t>367f0718_chan0.xml</t>
  </si>
  <si>
    <t>367f0712_chan0.xml</t>
  </si>
  <si>
    <t>367f0596_chan0.xml</t>
  </si>
  <si>
    <t>367f0114_chan0.xml</t>
  </si>
  <si>
    <t>367f0072_chan0.xml</t>
  </si>
  <si>
    <t>367f0660_chan0.xml</t>
  </si>
  <si>
    <t>367f0784_chan0.xml</t>
  </si>
  <si>
    <t>367f0162_chan0.xml</t>
  </si>
  <si>
    <t>367f0761_chan0.xml</t>
  </si>
  <si>
    <t>367f0096_chan0.xml</t>
  </si>
  <si>
    <t>367f0239_chan0.xml</t>
  </si>
  <si>
    <t>367f0395_chan0.xml</t>
  </si>
  <si>
    <t>367f0035_chan0.xml</t>
  </si>
  <si>
    <t>367f0685_chan0.xml</t>
  </si>
  <si>
    <t>367f0366_chan0.xml</t>
  </si>
  <si>
    <t>367f0429_chan0.xml</t>
  </si>
  <si>
    <t>367f0282_chan0.xml</t>
  </si>
  <si>
    <t>367f0074_chan0.xml</t>
  </si>
  <si>
    <t>367f0219_chan0.xml</t>
  </si>
  <si>
    <t>367f0776_chan0.xml</t>
  </si>
  <si>
    <t>367f0529_chan0.xml</t>
  </si>
  <si>
    <t>367f0236_chan0.xml</t>
  </si>
  <si>
    <t>367f0116_chan0.xml</t>
  </si>
  <si>
    <t>367f0571_chan0.xml</t>
  </si>
  <si>
    <t>367f0617_chan0.xml</t>
  </si>
  <si>
    <t>367f0111_chan0.xml</t>
  </si>
  <si>
    <t>367f0728_chan0.xml</t>
  </si>
  <si>
    <t>367f0691_chan0.xml</t>
  </si>
  <si>
    <t>367f0706_chan0.xml</t>
  </si>
  <si>
    <t>367f0300_chan0.xml</t>
  </si>
  <si>
    <t>367f0491_chan0.xml</t>
  </si>
  <si>
    <t>367f0549_chan0.xml</t>
  </si>
  <si>
    <t>367f0749_chan0.xml</t>
  </si>
  <si>
    <t>367f0606_chan0.xml</t>
  </si>
  <si>
    <t>367f0224_chan0.xml</t>
  </si>
  <si>
    <t>367f0355_chan0.xml</t>
  </si>
  <si>
    <t>367f0411_chan0.xml</t>
  </si>
  <si>
    <t>367f0730_chan0.xml</t>
  </si>
  <si>
    <t>367f0694_chan0.xml</t>
  </si>
  <si>
    <t>367f0347_chan0.xml</t>
  </si>
  <si>
    <t>367f0417_chan0.xml</t>
  </si>
  <si>
    <t>367f0198_chan0.xml</t>
  </si>
  <si>
    <t>367f0101_chan0.xml</t>
  </si>
  <si>
    <t>367f0662_chan0.xml</t>
  </si>
  <si>
    <t>367f0674_chan0.xml</t>
  </si>
  <si>
    <t>367f0483_chan0.xml</t>
  </si>
  <si>
    <t>367f0312_chan0.xml</t>
  </si>
  <si>
    <t>367f0448_chan0.xml</t>
  </si>
  <si>
    <t>367f0518_chan0.xml</t>
  </si>
  <si>
    <t>367f0441_chan0.xml</t>
  </si>
  <si>
    <t>367f0022_chan0.xml</t>
  </si>
  <si>
    <t>367f0363_chan0.xml</t>
  </si>
  <si>
    <t>367f0311_chan0.xml</t>
  </si>
  <si>
    <t>367f0352_chan0.xml</t>
  </si>
  <si>
    <t>367f0508_chan0.xml</t>
  </si>
  <si>
    <t>367f0430_chan0.xml</t>
  </si>
  <si>
    <t>367f0288_chan0.xml</t>
  </si>
  <si>
    <t>367f0552_chan0.xml</t>
  </si>
  <si>
    <t>367f0539_chan0.xml</t>
  </si>
  <si>
    <t>367f0129_chan0.xml</t>
  </si>
  <si>
    <t>367f0087_chan0.xml</t>
  </si>
  <si>
    <t>367f0556_chan0.xml</t>
  </si>
  <si>
    <t>367f0665_chan0.xml</t>
  </si>
  <si>
    <t>367f0186_chan0.xml</t>
  </si>
  <si>
    <t>367f0289_chan0.xml</t>
  </si>
  <si>
    <t>367f0302_chan0.xml</t>
  </si>
  <si>
    <t>367f0766_chan0.xml</t>
  </si>
  <si>
    <t>367f0405_chan0.xml</t>
  </si>
  <si>
    <t>367f0568_chan0.xml</t>
  </si>
  <si>
    <t>367f0399_chan0.xml</t>
  </si>
  <si>
    <t>367f0078_chan0.xml</t>
  </si>
  <si>
    <t>367f0510_chan0.xml</t>
  </si>
  <si>
    <t>367f0785_chan0.xml</t>
  </si>
  <si>
    <t>367f0253_chan0.xml</t>
  </si>
  <si>
    <t>367f0251_chan0.xml</t>
  </si>
  <si>
    <t>367f0393_chan0.xml</t>
  </si>
  <si>
    <t>367f0481_chan0.xml</t>
  </si>
  <si>
    <t>367f0040_chan0.xml</t>
  </si>
  <si>
    <t>367f0756_chan0.xml</t>
  </si>
  <si>
    <t>367f0649_chan0.xml</t>
  </si>
  <si>
    <t>367f0717_chan0.xml</t>
  </si>
  <si>
    <t>367f0130_chan0.xml</t>
  </si>
  <si>
    <t>367f0139_chan0.xml</t>
  </si>
  <si>
    <t>367f0083_chan0.xml</t>
  </si>
  <si>
    <t>367f0771_chan0.xml</t>
  </si>
  <si>
    <t>367f0428_chan0.xml</t>
  </si>
  <si>
    <t>367f0758_chan0.xml</t>
  </si>
  <si>
    <t>367f0018_chan0.xml</t>
  </si>
  <si>
    <t>367f0067_chan0.xml</t>
  </si>
  <si>
    <t>367f0143_chan0.xml</t>
  </si>
  <si>
    <t>367f0484_chan0.xml</t>
  </si>
  <si>
    <t>367f0504_chan0.xml</t>
  </si>
  <si>
    <t>367f0738_chan0.xml</t>
  </si>
  <si>
    <t>367f0587_chan0.xml</t>
  </si>
  <si>
    <t>367f0273_chan0.xml</t>
  </si>
  <si>
    <t>367f0179_chan0.xml</t>
  </si>
  <si>
    <t>367f0257_chan0.xml</t>
  </si>
  <si>
    <t>367f0095_chan0.xml</t>
  </si>
  <si>
    <t>367f0609_chan0.xml</t>
  </si>
  <si>
    <t>367f0293_chan0.xml</t>
  </si>
  <si>
    <t>367f0188_chan0.xml</t>
  </si>
  <si>
    <t>367f0523_chan0.xml</t>
  </si>
  <si>
    <t>367f0057_chan0.xml</t>
  </si>
  <si>
    <t>367f0472_chan0.xml</t>
  </si>
  <si>
    <t>367f0473_chan0.xml</t>
  </si>
  <si>
    <t>367f0546_chan0.xml</t>
  </si>
  <si>
    <t>367f0453_chan0.xml</t>
  </si>
  <si>
    <t>367f0158_chan0.xml</t>
  </si>
  <si>
    <t>367f0607_chan0.xml</t>
  </si>
  <si>
    <t>367f0613_chan0.xml</t>
  </si>
  <si>
    <t>367f0485_chan0.xml</t>
  </si>
  <si>
    <t>367f0026_chan0.xml</t>
  </si>
  <si>
    <t>367f0131_chan0.xml</t>
  </si>
  <si>
    <t>367f0752_chan0.xml</t>
  </si>
  <si>
    <t>367f0402_chan0.xml</t>
  </si>
  <si>
    <t>367f0232_chan0.xml</t>
  </si>
  <si>
    <t>367f0669_chan0.xml</t>
  </si>
  <si>
    <t>367f0618_chan0.xml</t>
  </si>
  <si>
    <t>367f0542_chan0.xml</t>
  </si>
  <si>
    <t>367f0384_chan0.xml</t>
  </si>
  <si>
    <t>367f0059_chan0.xml</t>
  </si>
  <si>
    <t>367f0582_chan0.xml</t>
  </si>
  <si>
    <t>367f0225_chan0.xml</t>
  </si>
  <si>
    <t>367f0743_chan0.xml</t>
  </si>
  <si>
    <t>367f0633_chan0.xml</t>
  </si>
  <si>
    <t>367f0222_chan0.xml</t>
  </si>
  <si>
    <t>367f0434_chan0.xml</t>
  </si>
  <si>
    <t>367f0349_chan0.xml</t>
  </si>
  <si>
    <t>367f0200_chan0.xml</t>
  </si>
  <si>
    <t>367f0082_chan0.xml</t>
  </si>
  <si>
    <t>367f0147_chan0.xml</t>
  </si>
  <si>
    <t>367f0585_chan0.xml</t>
  </si>
  <si>
    <t>367f0157_chan0.xml</t>
  </si>
  <si>
    <t>367f0173_chan0.xml</t>
  </si>
  <si>
    <t>367f0109_chan0.xml</t>
  </si>
  <si>
    <t>367f0764_chan0.xml</t>
  </si>
  <si>
    <t>367f0707_chan0.xml</t>
  </si>
  <si>
    <t>367f0456_chan0.xml</t>
  </si>
  <si>
    <t>367f0687_chan0.xml</t>
  </si>
  <si>
    <t>367f0541_chan0.xml</t>
  </si>
  <si>
    <t>367f0455_chan0.xml</t>
  </si>
  <si>
    <t>367f0437_chan0.xml</t>
  </si>
  <si>
    <t>367f0621_chan0.xml</t>
  </si>
  <si>
    <t>367f0642_chan0.xml</t>
  </si>
  <si>
    <t>367f0000_chan0.xml</t>
  </si>
  <si>
    <t>367f0438_chan0.xml</t>
  </si>
  <si>
    <t>367f0792_chan0.xml</t>
  </si>
  <si>
    <t>367f0780_chan0.xml</t>
  </si>
  <si>
    <t>367f0566_chan0.xml</t>
  </si>
  <si>
    <t>367f0387_chan0.xml</t>
  </si>
  <si>
    <t>367f0165_chan0.xml</t>
  </si>
  <si>
    <t>367f0055_chan0.xml</t>
  </si>
  <si>
    <t>367f0172_chan0.xml</t>
  </si>
  <si>
    <t>367f0520_chan0.xml</t>
  </si>
  <si>
    <t>367f0595_chan0.xml</t>
  </si>
  <si>
    <t>367f0369_chan0.xml</t>
  </si>
  <si>
    <t>367f0714_chan0.xml</t>
  </si>
  <si>
    <t>367f0496_chan0.xml</t>
  </si>
  <si>
    <t>367f0777_chan0.xml</t>
  </si>
  <si>
    <t>367f0702_chan0.xml</t>
  </si>
  <si>
    <t>367f0210_chan0.xml</t>
  </si>
  <si>
    <t>367f0711_chan0.xml</t>
  </si>
  <si>
    <t>367f0658_chan0.xml</t>
  </si>
  <si>
    <t>367f0121_chan0.xml</t>
  </si>
  <si>
    <t>367f0476_chan0.xml</t>
  </si>
  <si>
    <t>367f0600_chan0.xml</t>
  </si>
  <si>
    <t>367f0548_chan0.xml</t>
  </si>
  <si>
    <t>367f0450_chan0.xml</t>
  </si>
  <si>
    <t>367f0202_chan0.xml</t>
  </si>
  <si>
    <t>367f0442_chan0.xml</t>
  </si>
  <si>
    <t>367f0047_chan0.xml</t>
  </si>
  <si>
    <t>367f0501_chan0.xml</t>
  </si>
  <si>
    <t>367f0066_chan0.xml</t>
  </si>
  <si>
    <t>367f0655_chan0.xml</t>
  </si>
  <si>
    <t>367f0119_chan0.xml</t>
  </si>
  <si>
    <t>367f0547_chan0.xml</t>
  </si>
  <si>
    <t>367f0184_chan0.xml</t>
  </si>
  <si>
    <t>367f0783_chan0.xml</t>
  </si>
  <si>
    <t>367f0117_chan0.xml</t>
  </si>
  <si>
    <t>367f0793_chan0.xml</t>
  </si>
  <si>
    <t>367f0231_chan0.xml</t>
  </si>
  <si>
    <t>367f0370_chan0.xml</t>
  </si>
  <si>
    <t>367f0029_chan0.xml</t>
  </si>
  <si>
    <t>367f0336_chan0.xml</t>
  </si>
  <si>
    <t>367f0364_chan0.xml</t>
  </si>
  <si>
    <t>367f0069_chan0.xml</t>
  </si>
  <si>
    <t>367f0565_chan0.xml</t>
  </si>
  <si>
    <t>367f0745_chan0.xml</t>
  </si>
  <si>
    <t>367f0297_chan0.xml</t>
  </si>
  <si>
    <t>367f0656_chan0.xml</t>
  </si>
  <si>
    <t>367f0682_chan0.xml</t>
  </si>
  <si>
    <t>367f0233_chan0.xml</t>
  </si>
  <si>
    <t>367f0185_chan0.xml</t>
  </si>
  <si>
    <t>367f0334_chan0.xml</t>
  </si>
  <si>
    <t>367f0242_chan0.xml</t>
  </si>
  <si>
    <t>367f0421_chan0.xml</t>
  </si>
  <si>
    <t>367f0512_chan0.xml</t>
  </si>
  <si>
    <t>367f0641_chan0.xml</t>
  </si>
  <si>
    <t>367f0329_chan0.xml</t>
  </si>
  <si>
    <t>367f0493_chan0.xml</t>
  </si>
  <si>
    <t>367f0644_chan0.xml</t>
  </si>
  <si>
    <t>367f0516_chan0.xml</t>
  </si>
  <si>
    <t>367f0443_chan0.xml</t>
  </si>
  <si>
    <t>367f0266_chan0.xml</t>
  </si>
  <si>
    <t>367f0265_chan0.xml</t>
  </si>
  <si>
    <t>367f0731_chan0.xml</t>
  </si>
  <si>
    <t>367f0171_chan0.xml</t>
  </si>
  <si>
    <t>367f0478_chan0.xml</t>
  </si>
  <si>
    <t>367f0331_chan0.xml</t>
  </si>
  <si>
    <t>367f0009_chan0.xml</t>
  </si>
  <si>
    <t>367f0586_chan0.xml</t>
  </si>
  <si>
    <t>367f0234_chan0.xml</t>
  </si>
  <si>
    <t>367f0755_chan0.xml</t>
  </si>
  <si>
    <t>367f0474_chan0.xml</t>
  </si>
  <si>
    <t>367f0589_chan0.xml</t>
  </si>
  <si>
    <t>367f0470_chan0.xml</t>
  </si>
  <si>
    <t>367f0309_chan0.xml</t>
  </si>
  <si>
    <t>367f0740_chan0.xml</t>
  </si>
  <si>
    <t>367f0398_chan0.xml</t>
  </si>
  <si>
    <t>367f0298_chan0.xml</t>
  </si>
  <si>
    <t>367f0532_chan0.xml</t>
  </si>
  <si>
    <t>367f0281_chan0.xml</t>
  </si>
  <si>
    <t>367f0076_chan0.xml</t>
  </si>
  <si>
    <t>367f0604_chan0.xml</t>
  </si>
  <si>
    <t>367f0562_chan0.xml</t>
  </si>
  <si>
    <t>367f0593_chan0.xml</t>
  </si>
  <si>
    <t>367f0500_chan0.xml</t>
  </si>
  <si>
    <t>367f0471_chan0.xml</t>
  </si>
  <si>
    <t>367f0001_chan0.xml</t>
  </si>
  <si>
    <t>367f0220_chan0.xml</t>
  </si>
  <si>
    <t>367f0465_chan0.xml</t>
  </si>
  <si>
    <t>367f0564_chan0.xml</t>
  </si>
  <si>
    <t>367f0570_chan0.xml</t>
  </si>
  <si>
    <t>367f0524_chan0.xml</t>
  </si>
  <si>
    <t>367f0580_chan0.xml</t>
  </si>
  <si>
    <t>367f0498_chan0.xml</t>
  </si>
  <si>
    <t>367f0576_chan0.xml</t>
  </si>
  <si>
    <t>367f0123_chan0.xml</t>
  </si>
  <si>
    <t>367f0323_chan0.xml</t>
  </si>
  <si>
    <t>367f0615_chan0.xml</t>
  </si>
  <si>
    <t>367f0389_chan0.xml</t>
  </si>
  <si>
    <t>367f0008_chan0.xml</t>
  </si>
  <si>
    <t>367f0181_chan0.xml</t>
  </si>
  <si>
    <t>367f0217_chan0.xml</t>
  </si>
  <si>
    <t>367f0739_chan0.xml</t>
  </si>
  <si>
    <t>367f0686_chan0.xml</t>
  </si>
  <si>
    <t>367f0053_chan0.xml</t>
  </si>
  <si>
    <t>367f0698_chan0.xml</t>
  </si>
  <si>
    <t>367f0335_chan0.xml</t>
  </si>
  <si>
    <t>367f0678_chan0.xml</t>
  </si>
  <si>
    <t>367f0290_chan0.xml</t>
  </si>
  <si>
    <t>367f0603_chan0.xml</t>
  </si>
  <si>
    <t>367f0461_chan0.xml</t>
  </si>
  <si>
    <t>367f0605_chan0.xml</t>
  </si>
  <si>
    <t>367f0490_chan0.xml</t>
  </si>
  <si>
    <t>367f0765_chan0.xml</t>
  </si>
  <si>
    <t>367f0214_chan0.xml</t>
  </si>
  <si>
    <t>367f0221_chan0.xml</t>
  </si>
  <si>
    <t>367f0457_chan0.xml</t>
  </si>
  <si>
    <t>367f0786_chan0.xml</t>
  </si>
  <si>
    <t>367f0668_chan0.xml</t>
  </si>
  <si>
    <t>367f0746_chan0.xml</t>
  </si>
  <si>
    <t>367f0431_chan0.xml</t>
  </si>
  <si>
    <t>367f0316_chan0.xml</t>
  </si>
  <si>
    <t>367f0459_chan0.xml</t>
  </si>
  <si>
    <t>367f0382_chan0.xml</t>
  </si>
  <si>
    <t>367f0021_chan0.xml</t>
  </si>
  <si>
    <t>367f0071_chan0.xml</t>
  </si>
  <si>
    <t>367f0161_chan0.xml</t>
  </si>
  <si>
    <t>367f0781_chan0.xml</t>
  </si>
  <si>
    <t>367f0419_chan0.xml</t>
  </si>
  <si>
    <t>367f0640_chan0.xml</t>
  </si>
  <si>
    <t>367f0439_chan0.xml</t>
  </si>
  <si>
    <t>367f0616_chan0.xml</t>
  </si>
  <si>
    <t>367f0515_chan0.xml</t>
  </si>
  <si>
    <t>367f0327_chan0.xml</t>
  </si>
  <si>
    <t>367f0775_chan0.xml</t>
  </si>
  <si>
    <t>367f0736_chan0.xml</t>
  </si>
  <si>
    <t>367f0051_chan0.xml</t>
  </si>
  <si>
    <t>367f0487_chan0.xml</t>
  </si>
  <si>
    <t>367f0278_chan0.xml</t>
  </si>
  <si>
    <t>367f0159_chan0.xml</t>
  </si>
  <si>
    <t>367f0677_chan0.xml</t>
  </si>
  <si>
    <t>367f0729_chan0.xml</t>
  </si>
  <si>
    <t>367f0519_chan0.xml</t>
  </si>
  <si>
    <t>367f0062_chan0.xml</t>
  </si>
  <si>
    <t>367f0440_chan0.xml</t>
  </si>
  <si>
    <t>367f0614_chan0.xml</t>
  </si>
  <si>
    <t>367f0005_chan0.xml</t>
  </si>
  <si>
    <t>367f0183_chan0.xml</t>
  </si>
  <si>
    <t>367f0063_chan0.xml</t>
  </si>
  <si>
    <t>367f0034_chan0.xml</t>
  </si>
  <si>
    <t>367f0551_chan0.xml</t>
  </si>
  <si>
    <t>367f0110_chan0.xml</t>
  </si>
  <si>
    <t>367f0339_chan0.xml</t>
  </si>
  <si>
    <t>367f0163_chan0.xml</t>
  </si>
  <si>
    <t>367f0634_chan0.xml</t>
  </si>
  <si>
    <t>367f0326_chan0.xml</t>
  </si>
  <si>
    <t>367f0156_chan0.xml</t>
  </si>
  <si>
    <t>367f0354_chan0.xml</t>
  </si>
  <si>
    <t>367f0196_chan0.xml</t>
  </si>
  <si>
    <t>367f0213_chan0.xml</t>
  </si>
  <si>
    <t>367f0304_chan0.xml</t>
  </si>
  <si>
    <t>367f0567_chan0.xml</t>
  </si>
  <si>
    <t>367f0723_chan0.xml</t>
  </si>
  <si>
    <t>367f0260_chan0.xml</t>
  </si>
  <si>
    <t>367f0425_chan0.xml</t>
  </si>
  <si>
    <t>367f0054_chan0.xml</t>
  </si>
  <si>
    <t>367f0774_chan0.xml</t>
  </si>
  <si>
    <t>367f0075_chan0.xml</t>
  </si>
  <si>
    <t>367f0208_chan0.xml</t>
  </si>
  <si>
    <t>367f0003_chan0.xml</t>
  </si>
  <si>
    <t>367f0292_chan0.xml</t>
  </si>
  <si>
    <t>367f0594_chan0.xml</t>
  </si>
  <si>
    <t>367f0619_chan0.xml</t>
  </si>
  <si>
    <t>367f0128_chan0.xml</t>
  </si>
  <si>
    <t>367f0741_chan0.xml</t>
  </si>
  <si>
    <t>367f0353_chan0.xml</t>
  </si>
  <si>
    <t>367f0342_chan0.xml</t>
  </si>
  <si>
    <t>367f0127_chan0.xml</t>
  </si>
  <si>
    <t>367f0734_chan0.xml</t>
  </si>
  <si>
    <t>367f0692_chan0.xml</t>
  </si>
  <si>
    <t>367f0058_chan0.xml</t>
  </si>
  <si>
    <t>367f0601_chan0.xml</t>
  </si>
  <si>
    <t>367f0013_chan0.xml</t>
  </si>
  <si>
    <t>367f0279_chan0.xml</t>
  </si>
  <si>
    <t>367f0124_chan0.xml</t>
  </si>
  <si>
    <t>367f0396_chan0.xml</t>
  </si>
  <si>
    <t>367f0414_chan0.xml</t>
  </si>
  <si>
    <t>367f0348_chan0.xml</t>
  </si>
  <si>
    <t>367f0645_chan0.xml</t>
  </si>
  <si>
    <t>367f0313_chan0.xml</t>
  </si>
  <si>
    <t>367f0209_chan0.xml</t>
  </si>
  <si>
    <t>367f0610_chan0.xml</t>
  </si>
  <si>
    <t>367f0651_chan0.xml</t>
  </si>
  <si>
    <t>367f0012_chan0.xml</t>
  </si>
  <si>
    <t>367f0727_chan0.xml</t>
  </si>
  <si>
    <t>367f0588_chan0.xml</t>
  </si>
  <si>
    <t>367f0252_chan0.xml</t>
  </si>
  <si>
    <t>367f0223_chan0.xml</t>
  </si>
  <si>
    <t>367f0306_chan0.xml</t>
  </si>
  <si>
    <t>367f0527_chan0.xml</t>
  </si>
  <si>
    <t>367f0215_chan0.xml</t>
  </si>
  <si>
    <t>367f0356_chan0.xml</t>
  </si>
  <si>
    <t>367f0033_chan0.xml</t>
  </si>
  <si>
    <t>367f0454_chan0.xml</t>
  </si>
  <si>
    <t>367f0191_chan0.xml</t>
  </si>
  <si>
    <t>367f0160_chan0.xml</t>
  </si>
  <si>
    <t>367f0270_chan0.xml</t>
  </si>
  <si>
    <t>367f0077_chan0.xml</t>
  </si>
  <si>
    <t>367f0544_chan0.xml</t>
  </si>
  <si>
    <t>367f0084_chan0.xml</t>
  </si>
  <si>
    <t>367f0754_chan0.xml</t>
  </si>
  <si>
    <t>367f0125_chan0.xml</t>
  </si>
  <si>
    <t>367f0779_chan0.xml</t>
  </si>
  <si>
    <t>367f0166_chan0.xml</t>
  </si>
  <si>
    <t>367f0426_chan0.xml</t>
  </si>
  <si>
    <t>367f0680_chan0.xml</t>
  </si>
  <si>
    <t>367f0182_chan0.xml</t>
  </si>
  <si>
    <t>367f0037_chan0.xml</t>
  </si>
  <si>
    <t>367f0591_chan0.xml</t>
  </si>
  <si>
    <t>367f0175_chan0.xml</t>
  </si>
  <si>
    <t>367f0193_chan0.xml</t>
  </si>
  <si>
    <t>367f0338_chan0.xml</t>
  </si>
  <si>
    <t>367f0513_chan0.xml</t>
  </si>
  <si>
    <t>367f0017_chan0.xml</t>
  </si>
  <si>
    <t>367f0533_chan0.xml</t>
  </si>
  <si>
    <t>367f0479_chan0.xml</t>
  </si>
  <si>
    <t>367f0271_chan0.xml</t>
  </si>
  <si>
    <t>367f0385_chan0.xml</t>
  </si>
  <si>
    <t>367f0203_chan0.xml</t>
  </si>
  <si>
    <t>367f0328_chan0.xml</t>
  </si>
  <si>
    <t>367f0135_chan0.xml</t>
  </si>
  <si>
    <t>367f0506_chan0.xml</t>
  </si>
  <si>
    <t>367f0750_chan0.xml</t>
  </si>
  <si>
    <t>367f0315_chan0.xml</t>
  </si>
  <si>
    <t>367f0482_chan0.xml</t>
  </si>
  <si>
    <t>367f0263_chan0.xml</t>
  </si>
  <si>
    <t>367f0726_chan0.xml</t>
  </si>
  <si>
    <t>367f0333_chan0.xml</t>
  </si>
  <si>
    <t>367f0667_chan0.xml</t>
  </si>
  <si>
    <t>367f0240_chan0.xml</t>
  </si>
  <si>
    <t>Total</t>
  </si>
  <si>
    <t>walrus or bowhead + seal</t>
  </si>
  <si>
    <t>mostly walrus</t>
  </si>
  <si>
    <t>walrus</t>
  </si>
  <si>
    <t>mostly walrus; maybe some bowhead</t>
  </si>
  <si>
    <t>bowhead? + walrus?</t>
  </si>
  <si>
    <t>hard to tell</t>
  </si>
  <si>
    <t>nothing</t>
  </si>
  <si>
    <t>bowhead</t>
  </si>
  <si>
    <t>bowhead+seal or walrus</t>
  </si>
  <si>
    <t>bowhead+walrus</t>
  </si>
  <si>
    <t>most likely walrus</t>
  </si>
  <si>
    <t>BS+BH</t>
  </si>
  <si>
    <t>mostly bowhead</t>
  </si>
  <si>
    <t>walrus+bowhead</t>
  </si>
  <si>
    <t>BS+few BH+seal or walrus</t>
  </si>
  <si>
    <t>BS + seal or walrus</t>
  </si>
  <si>
    <t>bs+bh</t>
  </si>
  <si>
    <t>bh</t>
  </si>
  <si>
    <t>SEAL</t>
  </si>
  <si>
    <t>TOTAL COUNT</t>
  </si>
  <si>
    <t>Count divided by number of detection bins</t>
  </si>
  <si>
    <t>0 calls</t>
  </si>
  <si>
    <t>hard to tell..bowhead or walrus (more likely walrus)re-checked</t>
  </si>
  <si>
    <t>0 Calls</t>
  </si>
  <si>
    <t>Poss BH/BS/Ring Seal</t>
  </si>
  <si>
    <t>BS calls multiple</t>
  </si>
  <si>
    <t>BS Calls</t>
  </si>
  <si>
    <t>BS&amp;BH</t>
  </si>
  <si>
    <t>bowhead&amp;Walrus knocks(RE-checked)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</si>
</sst>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802"/>
  <sheetViews>
    <sheetView tabSelected="1" topLeftCell="A780" workbookViewId="0">
      <selection activeCell="W801" sqref="W801"/>
    </sheetView>
  </sheetViews>
  <sheetFormatPr defaultRowHeight="15"/>
  <cols>
    <col min="13" max="13" width="9.140625" style="3"/>
    <col min="21" max="21" width="10.7109375" bestFit="1" customWidth="1"/>
    <col min="23" max="23" width="62.42578125" style="2" customWidth="1"/>
    <col min="24" max="28" width="9.140625" style="2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819</v>
      </c>
      <c r="X1" s="2" t="s">
        <v>2</v>
      </c>
      <c r="Y1" s="2" t="s">
        <v>3</v>
      </c>
      <c r="Z1" s="2" t="s">
        <v>5</v>
      </c>
      <c r="AA1" s="2" t="s">
        <v>6</v>
      </c>
      <c r="AB1" s="2" t="s">
        <v>838</v>
      </c>
    </row>
    <row r="2" spans="1:28">
      <c r="A2" s="1">
        <v>39718.092361111114</v>
      </c>
      <c r="B2" t="s">
        <v>581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v>11</v>
      </c>
      <c r="O2">
        <v>18</v>
      </c>
      <c r="P2">
        <v>82</v>
      </c>
      <c r="Q2">
        <v>54</v>
      </c>
      <c r="R2">
        <v>129</v>
      </c>
      <c r="S2">
        <v>258</v>
      </c>
      <c r="T2">
        <v>0</v>
      </c>
      <c r="U2">
        <v>125</v>
      </c>
      <c r="V2">
        <f t="shared" ref="V2:V65" si="0">SUM(N2:U2)</f>
        <v>677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3" spans="1:28">
      <c r="A3" s="1">
        <v>39718.115752314814</v>
      </c>
      <c r="B3" t="s">
        <v>665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si="0"/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</row>
    <row r="4" spans="1:28">
      <c r="A4" s="1">
        <v>39718.139155092591</v>
      </c>
      <c r="B4" t="s">
        <v>130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>
      <c r="A5" s="1">
        <v>39718.162546296298</v>
      </c>
      <c r="B5" t="s">
        <v>748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>
      <c r="A6" s="1">
        <v>39718.185949074075</v>
      </c>
      <c r="B6" t="s">
        <v>170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>
      <c r="A7" s="1">
        <v>39718.209340277775</v>
      </c>
      <c r="B7" t="s">
        <v>725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1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>
      <c r="A8" s="1">
        <v>39718.232731481483</v>
      </c>
      <c r="B8" t="s">
        <v>226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pans="1:28">
      <c r="A9" s="1">
        <v>39718.25613425926</v>
      </c>
      <c r="B9" t="s">
        <v>218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0</v>
      </c>
      <c r="W9" s="2" t="s">
        <v>841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1:28">
      <c r="A10" s="1">
        <v>39718.27952546296</v>
      </c>
      <c r="B10" t="s">
        <v>678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1:28">
      <c r="A11" s="1">
        <v>39718.302928240744</v>
      </c>
      <c r="B11" t="s">
        <v>646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</row>
    <row r="12" spans="1:28">
      <c r="A12" s="1">
        <v>39718.326331018521</v>
      </c>
      <c r="B12" t="s">
        <v>140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0</v>
      </c>
      <c r="W12" s="2" t="s">
        <v>841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</row>
    <row r="13" spans="1:28">
      <c r="A13" s="1">
        <v>39718.349745370368</v>
      </c>
      <c r="B13" t="s">
        <v>148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</row>
    <row r="14" spans="1:28">
      <c r="A14" s="1">
        <v>39718.373148148145</v>
      </c>
      <c r="B14" t="s">
        <v>772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1:28">
      <c r="A15" s="1">
        <v>39718.396562499998</v>
      </c>
      <c r="B15" t="s">
        <v>761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>
        <v>0</v>
      </c>
      <c r="O15">
        <v>0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2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pans="1:28">
      <c r="A16" s="1">
        <v>39718.419988425929</v>
      </c>
      <c r="B16" t="s">
        <v>364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1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1:28">
      <c r="A17" s="1">
        <v>39718.443402777775</v>
      </c>
      <c r="B17" t="s">
        <v>388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</row>
    <row r="18" spans="1:28">
      <c r="A18" s="1">
        <v>39718.466828703706</v>
      </c>
      <c r="B18" t="s">
        <v>402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>
        <v>0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2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</row>
    <row r="19" spans="1:28">
      <c r="A19" s="1">
        <v>39718.490219907406</v>
      </c>
      <c r="B19" t="s">
        <v>802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1:28">
      <c r="A20" s="1">
        <v>39718.513611111113</v>
      </c>
      <c r="B20" t="s">
        <v>524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>
        <v>0</v>
      </c>
      <c r="O20">
        <v>0</v>
      </c>
      <c r="P20">
        <v>0</v>
      </c>
      <c r="Q20">
        <v>2</v>
      </c>
      <c r="R20">
        <v>0</v>
      </c>
      <c r="S20">
        <v>0</v>
      </c>
      <c r="T20">
        <v>0</v>
      </c>
      <c r="U20">
        <v>0</v>
      </c>
      <c r="V20">
        <f t="shared" si="0"/>
        <v>2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</row>
    <row r="21" spans="1:28">
      <c r="A21" s="1">
        <v>39718.53701388889</v>
      </c>
      <c r="B21" t="s">
        <v>285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1:28">
      <c r="A22" s="1">
        <v>39718.56040509259</v>
      </c>
      <c r="B22" t="s">
        <v>159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</row>
    <row r="23" spans="1:28">
      <c r="A23" s="1">
        <v>39718.583796296298</v>
      </c>
      <c r="B23" t="s">
        <v>703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</row>
    <row r="24" spans="1:28">
      <c r="A24" s="1">
        <v>39718.607187499998</v>
      </c>
      <c r="B24" t="s">
        <v>487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2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</row>
    <row r="25" spans="1:28">
      <c r="A25" s="1">
        <v>39718.630590277775</v>
      </c>
      <c r="B25" t="s">
        <v>238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1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</row>
    <row r="26" spans="1:28">
      <c r="A26" s="1">
        <v>39718.653981481482</v>
      </c>
      <c r="B26" t="s">
        <v>223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</row>
    <row r="27" spans="1:28">
      <c r="A27" s="1">
        <v>39718.677372685182</v>
      </c>
      <c r="B27" t="s">
        <v>126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</row>
    <row r="28" spans="1:28">
      <c r="A28" s="1">
        <v>39718.700787037036</v>
      </c>
      <c r="B28" t="s">
        <v>548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</row>
    <row r="29" spans="1:28">
      <c r="A29" s="1">
        <v>39718.724178240744</v>
      </c>
      <c r="B29" t="s">
        <v>269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>
        <v>3</v>
      </c>
      <c r="O29">
        <v>0</v>
      </c>
      <c r="P29">
        <v>3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6</v>
      </c>
      <c r="W29" s="2" t="s">
        <v>841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</row>
    <row r="30" spans="1:28">
      <c r="A30" s="1">
        <v>39718.747581018521</v>
      </c>
      <c r="B30" t="s">
        <v>350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2</v>
      </c>
      <c r="W30" s="2" t="s">
        <v>5</v>
      </c>
      <c r="X30" s="2">
        <v>0</v>
      </c>
      <c r="Y30" s="2">
        <v>0</v>
      </c>
      <c r="Z30" s="2">
        <f>V30</f>
        <v>2</v>
      </c>
      <c r="AA30" s="2">
        <v>0</v>
      </c>
      <c r="AB30" s="2">
        <v>0</v>
      </c>
    </row>
    <row r="31" spans="1:28">
      <c r="A31" s="1">
        <v>39718.770995370367</v>
      </c>
      <c r="B31" t="s">
        <v>619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0</v>
      </c>
      <c r="X31" s="2">
        <v>0</v>
      </c>
      <c r="Y31" s="2">
        <v>0</v>
      </c>
      <c r="Z31" s="2">
        <f t="shared" ref="Z31:Z32" si="1">V31</f>
        <v>0</v>
      </c>
      <c r="AA31" s="2">
        <v>0</v>
      </c>
      <c r="AB31" s="2">
        <v>0</v>
      </c>
    </row>
    <row r="32" spans="1:28">
      <c r="A32" s="1">
        <v>39718.794421296298</v>
      </c>
      <c r="B32" t="s">
        <v>423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0</v>
      </c>
      <c r="W32" s="2" t="s">
        <v>5</v>
      </c>
      <c r="X32" s="2">
        <v>0</v>
      </c>
      <c r="Y32" s="2">
        <v>0</v>
      </c>
      <c r="Z32" s="2">
        <f t="shared" si="1"/>
        <v>0</v>
      </c>
      <c r="AA32" s="2">
        <v>0</v>
      </c>
      <c r="AB32" s="2">
        <v>0</v>
      </c>
    </row>
    <row r="33" spans="1:28">
      <c r="A33" s="1">
        <v>39718.817835648151</v>
      </c>
      <c r="B33" t="s">
        <v>293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>
        <v>1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2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</row>
    <row r="34" spans="1:28">
      <c r="A34" s="1">
        <v>39718.841261574074</v>
      </c>
      <c r="B34" t="s">
        <v>217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</row>
    <row r="35" spans="1:28">
      <c r="A35" s="1">
        <v>39718.864652777775</v>
      </c>
      <c r="B35" t="s">
        <v>781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N35">
        <v>1</v>
      </c>
      <c r="O35">
        <v>1</v>
      </c>
      <c r="P35">
        <v>2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4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</row>
    <row r="36" spans="1:28">
      <c r="A36" s="1">
        <v>39718.888043981482</v>
      </c>
      <c r="B36" t="s">
        <v>728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N36">
        <v>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2</v>
      </c>
      <c r="W36" s="2" t="s">
        <v>841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</row>
    <row r="37" spans="1:28">
      <c r="A37" s="1">
        <v>39718.911435185182</v>
      </c>
      <c r="B37" t="s">
        <v>449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N37">
        <v>2</v>
      </c>
      <c r="O37">
        <v>2</v>
      </c>
      <c r="P37">
        <v>9</v>
      </c>
      <c r="Q37">
        <v>3</v>
      </c>
      <c r="R37">
        <v>0</v>
      </c>
      <c r="S37">
        <v>0</v>
      </c>
      <c r="T37">
        <v>0</v>
      </c>
      <c r="U37">
        <v>0</v>
      </c>
      <c r="V37">
        <f t="shared" si="0"/>
        <v>16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</row>
    <row r="38" spans="1:28">
      <c r="A38" s="1">
        <v>39718.934837962966</v>
      </c>
      <c r="B38" t="s">
        <v>198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>
        <v>0</v>
      </c>
      <c r="O38">
        <v>0</v>
      </c>
      <c r="P38">
        <v>2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2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</row>
    <row r="39" spans="1:28">
      <c r="A39" s="1">
        <v>39718.958229166667</v>
      </c>
      <c r="B39" t="s">
        <v>796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</row>
    <row r="40" spans="1:28">
      <c r="A40" s="1">
        <v>39718.981620370374</v>
      </c>
      <c r="B40" t="s">
        <v>184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N40">
        <v>1</v>
      </c>
      <c r="O40">
        <v>2</v>
      </c>
      <c r="P40">
        <v>4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7</v>
      </c>
      <c r="X40" s="2">
        <v>0</v>
      </c>
      <c r="Y40" s="2">
        <f>V40</f>
        <v>7</v>
      </c>
      <c r="Z40" s="2">
        <v>0</v>
      </c>
      <c r="AA40" s="2">
        <v>0</v>
      </c>
      <c r="AB40" s="2">
        <v>0</v>
      </c>
    </row>
    <row r="41" spans="1:28">
      <c r="A41" s="1">
        <v>39719.005011574074</v>
      </c>
      <c r="B41" t="s">
        <v>125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N41">
        <v>1</v>
      </c>
      <c r="O41">
        <v>1</v>
      </c>
      <c r="P41">
        <v>3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5</v>
      </c>
      <c r="X41" s="2">
        <v>0</v>
      </c>
      <c r="Y41" s="2">
        <f t="shared" ref="Y41:Y48" si="2">V41</f>
        <v>5</v>
      </c>
      <c r="Z41" s="2">
        <v>0</v>
      </c>
      <c r="AA41" s="2">
        <v>0</v>
      </c>
      <c r="AB41" s="2">
        <v>0</v>
      </c>
    </row>
    <row r="42" spans="1:28">
      <c r="A42" s="1">
        <v>39719.028414351851</v>
      </c>
      <c r="B42" t="s">
        <v>514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N42">
        <v>1</v>
      </c>
      <c r="O42">
        <v>1</v>
      </c>
      <c r="P42">
        <v>2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4</v>
      </c>
      <c r="X42" s="2">
        <v>0</v>
      </c>
      <c r="Y42" s="2">
        <f t="shared" si="2"/>
        <v>4</v>
      </c>
      <c r="Z42" s="2">
        <v>0</v>
      </c>
      <c r="AA42" s="2">
        <v>0</v>
      </c>
      <c r="AB42" s="2">
        <v>0</v>
      </c>
    </row>
    <row r="43" spans="1:28">
      <c r="A43" s="1">
        <v>39719.051805555559</v>
      </c>
      <c r="B43" t="s">
        <v>152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N43">
        <v>2</v>
      </c>
      <c r="O43">
        <v>3</v>
      </c>
      <c r="P43">
        <v>19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24</v>
      </c>
      <c r="W43" s="2" t="s">
        <v>842</v>
      </c>
      <c r="X43" s="2">
        <v>0</v>
      </c>
      <c r="Y43" s="2">
        <f t="shared" si="2"/>
        <v>24</v>
      </c>
      <c r="Z43" s="2">
        <v>0</v>
      </c>
      <c r="AA43" s="2">
        <v>0</v>
      </c>
      <c r="AB43" s="2">
        <v>0</v>
      </c>
    </row>
    <row r="44" spans="1:28">
      <c r="A44" s="1">
        <v>39719.075219907405</v>
      </c>
      <c r="B44" t="s">
        <v>249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N44">
        <v>3</v>
      </c>
      <c r="O44">
        <v>2</v>
      </c>
      <c r="P44">
        <v>15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20</v>
      </c>
      <c r="X44" s="2">
        <v>0</v>
      </c>
      <c r="Y44" s="2">
        <f t="shared" si="2"/>
        <v>20</v>
      </c>
      <c r="Z44" s="2">
        <v>0</v>
      </c>
      <c r="AA44" s="2">
        <v>0</v>
      </c>
      <c r="AB44" s="2">
        <v>0</v>
      </c>
    </row>
    <row r="45" spans="1:28">
      <c r="A45" s="1">
        <v>39719.098634259259</v>
      </c>
      <c r="B45" t="s">
        <v>233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N45">
        <v>2</v>
      </c>
      <c r="O45">
        <v>2</v>
      </c>
      <c r="P45">
        <v>9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13</v>
      </c>
      <c r="X45" s="2">
        <v>0</v>
      </c>
      <c r="Y45" s="2">
        <f t="shared" si="2"/>
        <v>13</v>
      </c>
      <c r="Z45" s="2">
        <v>0</v>
      </c>
      <c r="AA45" s="2">
        <v>0</v>
      </c>
      <c r="AB45" s="2">
        <v>0</v>
      </c>
    </row>
    <row r="46" spans="1:28">
      <c r="A46" s="1">
        <v>39719.122048611112</v>
      </c>
      <c r="B46" t="s">
        <v>68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N46">
        <v>4</v>
      </c>
      <c r="O46">
        <v>0</v>
      </c>
      <c r="P46">
        <v>2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6</v>
      </c>
      <c r="X46" s="2">
        <v>0</v>
      </c>
      <c r="Y46" s="2">
        <f t="shared" si="2"/>
        <v>6</v>
      </c>
      <c r="Z46" s="2">
        <v>0</v>
      </c>
      <c r="AA46" s="2">
        <v>0</v>
      </c>
      <c r="AB46" s="2">
        <v>0</v>
      </c>
    </row>
    <row r="47" spans="1:28">
      <c r="A47" s="1">
        <v>39719.145474537036</v>
      </c>
      <c r="B47" t="s">
        <v>303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N47">
        <v>1</v>
      </c>
      <c r="O47">
        <v>2</v>
      </c>
      <c r="P47">
        <v>9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12</v>
      </c>
      <c r="X47" s="2">
        <v>0</v>
      </c>
      <c r="Y47" s="2">
        <f t="shared" si="2"/>
        <v>12</v>
      </c>
      <c r="Z47" s="2">
        <v>0</v>
      </c>
      <c r="AA47" s="2">
        <v>0</v>
      </c>
      <c r="AB47" s="2">
        <v>0</v>
      </c>
    </row>
    <row r="48" spans="1:28">
      <c r="A48" s="1">
        <v>39719.168888888889</v>
      </c>
      <c r="B48" t="s">
        <v>344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N48">
        <v>3</v>
      </c>
      <c r="O48">
        <v>3</v>
      </c>
      <c r="P48">
        <v>15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21</v>
      </c>
      <c r="X48" s="2">
        <v>0</v>
      </c>
      <c r="Y48" s="2">
        <f t="shared" si="2"/>
        <v>21</v>
      </c>
      <c r="Z48" s="2">
        <v>0</v>
      </c>
      <c r="AA48" s="2">
        <v>0</v>
      </c>
      <c r="AB48" s="2">
        <v>0</v>
      </c>
    </row>
    <row r="49" spans="1:28">
      <c r="A49" s="1">
        <v>39719.192314814813</v>
      </c>
      <c r="B49" t="s">
        <v>607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N49">
        <v>5</v>
      </c>
      <c r="O49">
        <v>5</v>
      </c>
      <c r="P49">
        <v>24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34</v>
      </c>
      <c r="W49" s="2" t="s">
        <v>820</v>
      </c>
      <c r="X49" s="2">
        <v>0</v>
      </c>
      <c r="Y49" s="2">
        <v>24</v>
      </c>
      <c r="Z49" s="2">
        <v>0</v>
      </c>
      <c r="AA49" s="2">
        <v>0</v>
      </c>
      <c r="AB49" s="2">
        <v>10</v>
      </c>
    </row>
    <row r="50" spans="1:28">
      <c r="A50" s="1">
        <v>39719.215729166666</v>
      </c>
      <c r="B50" t="s">
        <v>246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v>4</v>
      </c>
      <c r="O50">
        <v>2</v>
      </c>
      <c r="P50">
        <v>15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21</v>
      </c>
      <c r="X50" s="2">
        <v>0</v>
      </c>
      <c r="Y50" s="2">
        <f>V50</f>
        <v>21</v>
      </c>
      <c r="Z50" s="2">
        <v>0</v>
      </c>
      <c r="AA50" s="2">
        <v>0</v>
      </c>
      <c r="AB50" s="2">
        <v>0</v>
      </c>
    </row>
    <row r="51" spans="1:28">
      <c r="A51" s="1">
        <v>39719.239131944443</v>
      </c>
      <c r="B51" t="s">
        <v>98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N51">
        <v>5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7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</row>
    <row r="52" spans="1:28">
      <c r="A52" s="1">
        <v>39719.262523148151</v>
      </c>
      <c r="B52" t="s">
        <v>400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N52">
        <v>1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2</v>
      </c>
      <c r="W52" s="2" t="s">
        <v>5</v>
      </c>
      <c r="X52" s="2">
        <v>0</v>
      </c>
      <c r="Y52" s="2">
        <v>0</v>
      </c>
      <c r="Z52" s="2">
        <f>V52</f>
        <v>2</v>
      </c>
      <c r="AA52" s="2">
        <v>0</v>
      </c>
      <c r="AB52" s="2">
        <v>0</v>
      </c>
    </row>
    <row r="53" spans="1:28">
      <c r="A53" s="1">
        <v>39719.285914351851</v>
      </c>
      <c r="B53" t="s">
        <v>715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N53">
        <v>2</v>
      </c>
      <c r="O53">
        <v>0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4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</row>
    <row r="54" spans="1:28">
      <c r="A54" s="1">
        <v>39719.309305555558</v>
      </c>
      <c r="B54" t="s">
        <v>275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N54">
        <v>1</v>
      </c>
      <c r="O54">
        <v>1</v>
      </c>
      <c r="P54">
        <v>9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11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</row>
    <row r="55" spans="1:28">
      <c r="A55" s="1">
        <v>39719.332708333335</v>
      </c>
      <c r="B55" t="s">
        <v>683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N55">
        <v>3</v>
      </c>
      <c r="O55">
        <v>3</v>
      </c>
      <c r="P55">
        <v>29</v>
      </c>
      <c r="Q55">
        <v>0</v>
      </c>
      <c r="R55">
        <v>0</v>
      </c>
      <c r="S55">
        <v>4</v>
      </c>
      <c r="T55">
        <v>0</v>
      </c>
      <c r="U55">
        <v>0</v>
      </c>
      <c r="V55">
        <f t="shared" si="0"/>
        <v>39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</row>
    <row r="56" spans="1:28">
      <c r="A56" s="1">
        <v>39719.356099537035</v>
      </c>
      <c r="B56" t="s">
        <v>744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N56">
        <v>0</v>
      </c>
      <c r="O56">
        <v>3</v>
      </c>
      <c r="P56">
        <v>24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27</v>
      </c>
      <c r="X56" s="2">
        <v>0</v>
      </c>
      <c r="Y56" s="2">
        <f t="shared" ref="Y56:Y66" si="3">V56</f>
        <v>27</v>
      </c>
      <c r="Z56" s="2">
        <v>0</v>
      </c>
      <c r="AA56" s="2">
        <v>0</v>
      </c>
      <c r="AB56" s="2">
        <v>0</v>
      </c>
    </row>
    <row r="57" spans="1:28">
      <c r="A57" s="1">
        <v>39719.379490740743</v>
      </c>
      <c r="B57" t="s">
        <v>588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N57">
        <v>2</v>
      </c>
      <c r="O57">
        <v>7</v>
      </c>
      <c r="P57">
        <v>60</v>
      </c>
      <c r="Q57">
        <v>1</v>
      </c>
      <c r="R57">
        <v>0</v>
      </c>
      <c r="S57">
        <v>0</v>
      </c>
      <c r="T57">
        <v>0</v>
      </c>
      <c r="U57">
        <v>0</v>
      </c>
      <c r="V57">
        <f t="shared" si="0"/>
        <v>70</v>
      </c>
      <c r="W57" s="2" t="s">
        <v>821</v>
      </c>
      <c r="X57" s="2">
        <v>0</v>
      </c>
      <c r="Y57" s="2">
        <f t="shared" si="3"/>
        <v>70</v>
      </c>
      <c r="Z57" s="2">
        <v>0</v>
      </c>
      <c r="AA57" s="2">
        <v>0</v>
      </c>
      <c r="AB57" s="2">
        <v>0</v>
      </c>
    </row>
    <row r="58" spans="1:28">
      <c r="A58" s="1">
        <v>39719.402881944443</v>
      </c>
      <c r="B58" t="s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N58">
        <v>0</v>
      </c>
      <c r="O58">
        <v>1</v>
      </c>
      <c r="P58">
        <v>19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20</v>
      </c>
      <c r="X58" s="2">
        <v>0</v>
      </c>
      <c r="Y58" s="2">
        <f t="shared" si="3"/>
        <v>20</v>
      </c>
      <c r="Z58" s="2">
        <v>0</v>
      </c>
      <c r="AA58" s="2">
        <v>0</v>
      </c>
      <c r="AB58" s="2">
        <v>0</v>
      </c>
    </row>
    <row r="59" spans="1:28">
      <c r="A59" s="1">
        <v>39719.42628472222</v>
      </c>
      <c r="B59" t="s">
        <v>539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N59">
        <v>5</v>
      </c>
      <c r="O59">
        <v>0</v>
      </c>
      <c r="P59">
        <v>12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17</v>
      </c>
      <c r="W59" s="2" t="s">
        <v>5</v>
      </c>
      <c r="X59" s="2">
        <v>0</v>
      </c>
      <c r="Y59" s="2">
        <v>0</v>
      </c>
      <c r="Z59" s="2">
        <f>V59</f>
        <v>17</v>
      </c>
      <c r="AA59" s="2">
        <v>0</v>
      </c>
      <c r="AB59" s="2">
        <v>0</v>
      </c>
    </row>
    <row r="60" spans="1:28">
      <c r="A60" s="1">
        <v>39719.449687499997</v>
      </c>
      <c r="B60" t="s">
        <v>759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N60">
        <v>5</v>
      </c>
      <c r="O60">
        <v>1</v>
      </c>
      <c r="P60">
        <v>8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14</v>
      </c>
      <c r="X60" s="2">
        <v>0</v>
      </c>
      <c r="Y60" s="2">
        <v>0</v>
      </c>
      <c r="Z60" s="2">
        <f t="shared" ref="Z60:Z61" si="4">V60</f>
        <v>14</v>
      </c>
      <c r="AA60" s="2">
        <v>0</v>
      </c>
      <c r="AB60" s="2">
        <v>0</v>
      </c>
    </row>
    <row r="61" spans="1:28">
      <c r="A61" s="1">
        <v>39719.473090277781</v>
      </c>
      <c r="B61" t="s">
        <v>557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N61">
        <v>10</v>
      </c>
      <c r="O61">
        <v>3</v>
      </c>
      <c r="P61">
        <v>11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24</v>
      </c>
      <c r="X61" s="2">
        <v>0</v>
      </c>
      <c r="Y61" s="2">
        <v>0</v>
      </c>
      <c r="Z61" s="2">
        <f t="shared" si="4"/>
        <v>24</v>
      </c>
      <c r="AA61" s="2">
        <v>0</v>
      </c>
      <c r="AB61" s="2">
        <v>0</v>
      </c>
    </row>
    <row r="62" spans="1:28">
      <c r="A62" s="1">
        <v>39719.496504629627</v>
      </c>
      <c r="B62" t="s">
        <v>379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N62">
        <v>5</v>
      </c>
      <c r="O62">
        <v>6</v>
      </c>
      <c r="P62">
        <v>34</v>
      </c>
      <c r="Q62">
        <v>7</v>
      </c>
      <c r="R62">
        <v>3</v>
      </c>
      <c r="S62">
        <v>0</v>
      </c>
      <c r="T62">
        <v>0</v>
      </c>
      <c r="U62">
        <v>0</v>
      </c>
      <c r="V62">
        <f t="shared" si="0"/>
        <v>55</v>
      </c>
      <c r="X62" s="2">
        <v>0</v>
      </c>
      <c r="Y62" s="2">
        <f t="shared" si="3"/>
        <v>55</v>
      </c>
      <c r="Z62" s="2">
        <v>0</v>
      </c>
      <c r="AA62" s="2">
        <v>0</v>
      </c>
      <c r="AB62" s="2">
        <v>0</v>
      </c>
    </row>
    <row r="63" spans="1:28">
      <c r="A63" s="1">
        <v>39719.519918981481</v>
      </c>
      <c r="B63" t="s">
        <v>57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N63">
        <v>5</v>
      </c>
      <c r="O63">
        <v>12</v>
      </c>
      <c r="P63">
        <v>67</v>
      </c>
      <c r="Q63">
        <v>9</v>
      </c>
      <c r="R63">
        <v>4</v>
      </c>
      <c r="S63">
        <v>0</v>
      </c>
      <c r="T63">
        <v>0</v>
      </c>
      <c r="U63">
        <v>0</v>
      </c>
      <c r="V63">
        <f t="shared" si="0"/>
        <v>97</v>
      </c>
      <c r="W63" s="2" t="s">
        <v>822</v>
      </c>
      <c r="X63" s="2">
        <v>0</v>
      </c>
      <c r="Y63" s="2">
        <f t="shared" si="3"/>
        <v>97</v>
      </c>
      <c r="Z63" s="2">
        <v>0</v>
      </c>
      <c r="AA63" s="2">
        <v>0</v>
      </c>
      <c r="AB63" s="2">
        <v>0</v>
      </c>
    </row>
    <row r="64" spans="1:28">
      <c r="A64" s="1">
        <v>39719.543344907404</v>
      </c>
      <c r="B64" t="s">
        <v>722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N64">
        <v>3</v>
      </c>
      <c r="O64">
        <v>3</v>
      </c>
      <c r="P64">
        <v>50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56</v>
      </c>
      <c r="X64" s="2">
        <v>0</v>
      </c>
      <c r="Y64" s="2">
        <f t="shared" si="3"/>
        <v>56</v>
      </c>
      <c r="Z64" s="2">
        <v>0</v>
      </c>
      <c r="AA64" s="2">
        <v>0</v>
      </c>
      <c r="AB64" s="2">
        <v>0</v>
      </c>
    </row>
    <row r="65" spans="1:28">
      <c r="A65" s="1">
        <v>39719.566759259258</v>
      </c>
      <c r="B65" t="s">
        <v>727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N65">
        <v>1</v>
      </c>
      <c r="O65">
        <v>0</v>
      </c>
      <c r="P65">
        <v>13</v>
      </c>
      <c r="Q65">
        <v>1</v>
      </c>
      <c r="R65">
        <v>0</v>
      </c>
      <c r="S65">
        <v>0</v>
      </c>
      <c r="T65">
        <v>0</v>
      </c>
      <c r="U65">
        <v>0</v>
      </c>
      <c r="V65">
        <f t="shared" si="0"/>
        <v>15</v>
      </c>
      <c r="X65" s="2">
        <v>0</v>
      </c>
      <c r="Y65" s="2">
        <f t="shared" si="3"/>
        <v>15</v>
      </c>
      <c r="Z65" s="2">
        <v>0</v>
      </c>
      <c r="AA65" s="2">
        <v>0</v>
      </c>
      <c r="AB65" s="2">
        <v>0</v>
      </c>
    </row>
    <row r="66" spans="1:28">
      <c r="A66" s="1">
        <v>39719.590185185189</v>
      </c>
      <c r="B66" t="s">
        <v>433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N66">
        <v>5</v>
      </c>
      <c r="O66">
        <v>0</v>
      </c>
      <c r="P66">
        <v>14</v>
      </c>
      <c r="Q66">
        <v>0</v>
      </c>
      <c r="R66">
        <v>0</v>
      </c>
      <c r="S66">
        <v>1</v>
      </c>
      <c r="T66">
        <v>0</v>
      </c>
      <c r="U66">
        <v>0</v>
      </c>
      <c r="V66">
        <f t="shared" ref="V66:V129" si="5">SUM(N66:U66)</f>
        <v>20</v>
      </c>
      <c r="X66" s="2">
        <v>0</v>
      </c>
      <c r="Y66" s="2">
        <f t="shared" si="3"/>
        <v>20</v>
      </c>
      <c r="Z66" s="2">
        <v>0</v>
      </c>
      <c r="AA66" s="2">
        <v>0</v>
      </c>
      <c r="AB66" s="2">
        <v>0</v>
      </c>
    </row>
    <row r="67" spans="1:28">
      <c r="A67" s="1">
        <v>39719.613576388889</v>
      </c>
      <c r="B67" t="s">
        <v>241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N67">
        <v>5</v>
      </c>
      <c r="O67">
        <v>4</v>
      </c>
      <c r="P67">
        <v>10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si="5"/>
        <v>19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</row>
    <row r="68" spans="1:28">
      <c r="A68" s="1">
        <v>39719.636967592596</v>
      </c>
      <c r="B68" t="s">
        <v>609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N68">
        <v>3</v>
      </c>
      <c r="O68">
        <v>2</v>
      </c>
      <c r="P68">
        <v>8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5"/>
        <v>13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</row>
    <row r="69" spans="1:28">
      <c r="A69" s="1">
        <v>39719.660358796296</v>
      </c>
      <c r="B69" t="s">
        <v>525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N69">
        <v>4</v>
      </c>
      <c r="O69">
        <v>0</v>
      </c>
      <c r="P69">
        <v>5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5"/>
        <v>9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</row>
    <row r="70" spans="1:28">
      <c r="A70" s="1">
        <v>39719.683761574073</v>
      </c>
      <c r="B70" t="s">
        <v>357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N70">
        <v>2</v>
      </c>
      <c r="O70">
        <v>5</v>
      </c>
      <c r="P70">
        <v>22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5"/>
        <v>29</v>
      </c>
      <c r="X70" s="2">
        <v>0</v>
      </c>
      <c r="Y70" s="2">
        <v>0</v>
      </c>
      <c r="Z70" s="2">
        <f t="shared" ref="Z70:Z78" si="6">V70</f>
        <v>29</v>
      </c>
      <c r="AA70" s="2">
        <v>0</v>
      </c>
      <c r="AB70" s="2">
        <v>0</v>
      </c>
    </row>
    <row r="71" spans="1:28">
      <c r="A71" s="1">
        <v>39719.707152777781</v>
      </c>
      <c r="B71" t="s">
        <v>622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N71">
        <v>2</v>
      </c>
      <c r="O71">
        <v>1</v>
      </c>
      <c r="P71">
        <v>12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5"/>
        <v>15</v>
      </c>
      <c r="W71" s="2" t="s">
        <v>5</v>
      </c>
      <c r="X71" s="2">
        <v>0</v>
      </c>
      <c r="Y71" s="2">
        <v>0</v>
      </c>
      <c r="Z71" s="2">
        <f t="shared" si="6"/>
        <v>15</v>
      </c>
      <c r="AA71" s="2">
        <v>0</v>
      </c>
      <c r="AB71" s="2">
        <v>0</v>
      </c>
    </row>
    <row r="72" spans="1:28">
      <c r="A72" s="1">
        <v>39719.730555555558</v>
      </c>
      <c r="B72" t="s">
        <v>394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N72">
        <v>2</v>
      </c>
      <c r="O72">
        <v>0</v>
      </c>
      <c r="P72">
        <v>3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5"/>
        <v>5</v>
      </c>
      <c r="X72" s="2">
        <v>0</v>
      </c>
      <c r="Y72" s="2">
        <v>0</v>
      </c>
      <c r="Z72" s="2">
        <f t="shared" si="6"/>
        <v>5</v>
      </c>
      <c r="AA72" s="2">
        <v>0</v>
      </c>
      <c r="AB72" s="2">
        <v>0</v>
      </c>
    </row>
    <row r="73" spans="1:28">
      <c r="A73" s="1">
        <v>39719.753946759258</v>
      </c>
      <c r="B73" t="s">
        <v>704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N73">
        <v>1</v>
      </c>
      <c r="O73">
        <v>2</v>
      </c>
      <c r="P73">
        <v>2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5"/>
        <v>5</v>
      </c>
      <c r="X73" s="2">
        <v>0</v>
      </c>
      <c r="Y73" s="2">
        <v>0</v>
      </c>
      <c r="Z73" s="2">
        <f t="shared" si="6"/>
        <v>5</v>
      </c>
      <c r="AA73" s="2">
        <v>0</v>
      </c>
      <c r="AB73" s="2">
        <v>0</v>
      </c>
    </row>
    <row r="74" spans="1:28">
      <c r="A74" s="1">
        <v>39719.777337962965</v>
      </c>
      <c r="B74" t="s">
        <v>441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N74">
        <v>4</v>
      </c>
      <c r="O74">
        <v>1</v>
      </c>
      <c r="P74">
        <v>8</v>
      </c>
      <c r="Q74">
        <v>0</v>
      </c>
      <c r="R74">
        <v>1</v>
      </c>
      <c r="S74">
        <v>6</v>
      </c>
      <c r="T74">
        <v>0</v>
      </c>
      <c r="U74">
        <v>0</v>
      </c>
      <c r="V74">
        <f t="shared" si="5"/>
        <v>20</v>
      </c>
      <c r="X74" s="2">
        <v>0</v>
      </c>
      <c r="Y74" s="2">
        <v>0</v>
      </c>
      <c r="Z74" s="2">
        <f t="shared" si="6"/>
        <v>20</v>
      </c>
      <c r="AA74" s="2">
        <v>0</v>
      </c>
      <c r="AB74" s="2">
        <v>0</v>
      </c>
    </row>
    <row r="75" spans="1:28">
      <c r="A75" s="1">
        <v>39719.800740740742</v>
      </c>
      <c r="B75" t="s">
        <v>60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N75">
        <v>1</v>
      </c>
      <c r="O75">
        <v>1</v>
      </c>
      <c r="P75">
        <v>7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5"/>
        <v>9</v>
      </c>
      <c r="W75" s="2" t="s">
        <v>5</v>
      </c>
      <c r="X75" s="2">
        <v>0</v>
      </c>
      <c r="Y75" s="2">
        <v>0</v>
      </c>
      <c r="Z75" s="2">
        <f t="shared" si="6"/>
        <v>9</v>
      </c>
      <c r="AA75" s="2">
        <v>0</v>
      </c>
      <c r="AB75" s="2">
        <v>0</v>
      </c>
    </row>
    <row r="76" spans="1:28">
      <c r="A76" s="1">
        <v>39719.824143518519</v>
      </c>
      <c r="B76" t="s">
        <v>454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N76">
        <v>2</v>
      </c>
      <c r="O76">
        <v>0</v>
      </c>
      <c r="P76">
        <v>5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5"/>
        <v>7</v>
      </c>
      <c r="X76" s="2">
        <v>0</v>
      </c>
      <c r="Y76" s="2">
        <v>0</v>
      </c>
      <c r="Z76" s="2">
        <f t="shared" si="6"/>
        <v>7</v>
      </c>
      <c r="AA76" s="2">
        <v>0</v>
      </c>
      <c r="AB76" s="2">
        <v>0</v>
      </c>
    </row>
    <row r="77" spans="1:28">
      <c r="A77" s="1">
        <v>39719.847557870373</v>
      </c>
      <c r="B77" t="s">
        <v>746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N77">
        <v>2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5"/>
        <v>3</v>
      </c>
      <c r="X77" s="2">
        <v>0</v>
      </c>
      <c r="Y77" s="2">
        <v>0</v>
      </c>
      <c r="Z77" s="2">
        <f t="shared" si="6"/>
        <v>3</v>
      </c>
      <c r="AA77" s="2">
        <v>0</v>
      </c>
      <c r="AB77" s="2">
        <v>0</v>
      </c>
    </row>
    <row r="78" spans="1:28">
      <c r="A78" s="1">
        <v>39719.870972222219</v>
      </c>
      <c r="B78" t="s">
        <v>659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N78">
        <v>2</v>
      </c>
      <c r="O78">
        <v>0</v>
      </c>
      <c r="P78">
        <v>2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5"/>
        <v>4</v>
      </c>
      <c r="X78" s="2">
        <v>0</v>
      </c>
      <c r="Y78" s="2">
        <v>0</v>
      </c>
      <c r="Z78" s="2">
        <f t="shared" si="6"/>
        <v>4</v>
      </c>
      <c r="AA78" s="2">
        <v>0</v>
      </c>
      <c r="AB78" s="2">
        <v>0</v>
      </c>
    </row>
    <row r="79" spans="1:28">
      <c r="A79" s="1">
        <v>39719.89439814815</v>
      </c>
      <c r="B79" t="s">
        <v>786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N79">
        <v>8</v>
      </c>
      <c r="O79">
        <v>3</v>
      </c>
      <c r="P79">
        <v>9</v>
      </c>
      <c r="Q79">
        <v>0</v>
      </c>
      <c r="R79">
        <v>0</v>
      </c>
      <c r="S79">
        <v>1</v>
      </c>
      <c r="T79">
        <v>0</v>
      </c>
      <c r="U79">
        <v>0</v>
      </c>
      <c r="V79">
        <f t="shared" si="5"/>
        <v>21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</row>
    <row r="80" spans="1:28">
      <c r="A80" s="1">
        <v>39719.917824074073</v>
      </c>
      <c r="B80" t="s">
        <v>507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N80">
        <v>2</v>
      </c>
      <c r="O80">
        <v>2</v>
      </c>
      <c r="P80">
        <v>13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5"/>
        <v>17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</row>
    <row r="81" spans="1:28">
      <c r="A81" s="1">
        <v>39719.941250000003</v>
      </c>
      <c r="B81" t="s">
        <v>359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N81">
        <v>1</v>
      </c>
      <c r="O81">
        <v>2</v>
      </c>
      <c r="P81">
        <v>6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5"/>
        <v>9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</row>
    <row r="82" spans="1:28">
      <c r="A82" s="1">
        <v>39719.96466435185</v>
      </c>
      <c r="B82" t="s">
        <v>102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N82">
        <v>1</v>
      </c>
      <c r="O82">
        <v>0</v>
      </c>
      <c r="P82">
        <v>3</v>
      </c>
      <c r="Q82">
        <v>0</v>
      </c>
      <c r="R82">
        <v>0</v>
      </c>
      <c r="S82">
        <v>1</v>
      </c>
      <c r="T82">
        <v>0</v>
      </c>
      <c r="U82">
        <v>0</v>
      </c>
      <c r="V82">
        <f t="shared" si="5"/>
        <v>5</v>
      </c>
      <c r="X82" s="2">
        <v>0</v>
      </c>
      <c r="Y82" s="2">
        <f t="shared" ref="Y82:Y94" si="7">V82</f>
        <v>5</v>
      </c>
      <c r="Z82" s="2">
        <v>0</v>
      </c>
      <c r="AA82" s="2">
        <v>0</v>
      </c>
      <c r="AB82" s="2">
        <v>0</v>
      </c>
    </row>
    <row r="83" spans="1:28">
      <c r="A83" s="1">
        <v>39719.988055555557</v>
      </c>
      <c r="B83" t="s">
        <v>298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N83">
        <v>8</v>
      </c>
      <c r="O83">
        <v>9</v>
      </c>
      <c r="P83">
        <v>38</v>
      </c>
      <c r="Q83">
        <v>0</v>
      </c>
      <c r="R83">
        <v>1</v>
      </c>
      <c r="S83">
        <v>1</v>
      </c>
      <c r="T83">
        <v>0</v>
      </c>
      <c r="U83">
        <v>0</v>
      </c>
      <c r="V83">
        <f t="shared" si="5"/>
        <v>57</v>
      </c>
      <c r="X83" s="2">
        <v>0</v>
      </c>
      <c r="Y83" s="2">
        <f t="shared" si="7"/>
        <v>57</v>
      </c>
      <c r="Z83" s="2">
        <v>0</v>
      </c>
      <c r="AA83" s="2">
        <v>0</v>
      </c>
      <c r="AB83" s="2">
        <v>0</v>
      </c>
    </row>
    <row r="84" spans="1:28">
      <c r="A84" s="1">
        <v>39720.011458333334</v>
      </c>
      <c r="B84" t="s">
        <v>566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N84">
        <v>6</v>
      </c>
      <c r="O84">
        <v>9</v>
      </c>
      <c r="P84">
        <v>44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5"/>
        <v>59</v>
      </c>
      <c r="X84" s="2">
        <v>0</v>
      </c>
      <c r="Y84" s="2">
        <f t="shared" si="7"/>
        <v>59</v>
      </c>
      <c r="Z84" s="2">
        <v>0</v>
      </c>
      <c r="AA84" s="2">
        <v>0</v>
      </c>
      <c r="AB84" s="2">
        <v>0</v>
      </c>
    </row>
    <row r="85" spans="1:28">
      <c r="A85" s="1">
        <v>39720.034849537034</v>
      </c>
      <c r="B85" t="s">
        <v>520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N85">
        <v>8</v>
      </c>
      <c r="O85">
        <v>7</v>
      </c>
      <c r="P85">
        <v>36</v>
      </c>
      <c r="Q85">
        <v>8</v>
      </c>
      <c r="R85">
        <v>0</v>
      </c>
      <c r="S85">
        <v>1</v>
      </c>
      <c r="T85">
        <v>0</v>
      </c>
      <c r="U85">
        <v>0</v>
      </c>
      <c r="V85">
        <f t="shared" si="5"/>
        <v>60</v>
      </c>
      <c r="W85" s="2" t="s">
        <v>821</v>
      </c>
      <c r="X85" s="2">
        <v>0</v>
      </c>
      <c r="Y85" s="2">
        <f t="shared" si="7"/>
        <v>60</v>
      </c>
      <c r="Z85" s="2">
        <v>0</v>
      </c>
      <c r="AA85" s="2">
        <v>0</v>
      </c>
      <c r="AB85" s="2">
        <v>0</v>
      </c>
    </row>
    <row r="86" spans="1:28">
      <c r="A86" s="1">
        <v>39720.058240740742</v>
      </c>
      <c r="B86" t="s">
        <v>788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N86">
        <v>5</v>
      </c>
      <c r="O86">
        <v>4</v>
      </c>
      <c r="P86">
        <v>28</v>
      </c>
      <c r="Q86">
        <v>2</v>
      </c>
      <c r="R86">
        <v>0</v>
      </c>
      <c r="S86">
        <v>0</v>
      </c>
      <c r="T86">
        <v>0</v>
      </c>
      <c r="U86">
        <v>0</v>
      </c>
      <c r="V86">
        <f t="shared" si="5"/>
        <v>39</v>
      </c>
      <c r="X86" s="2">
        <v>0</v>
      </c>
      <c r="Y86" s="2">
        <f t="shared" si="7"/>
        <v>39</v>
      </c>
      <c r="Z86" s="2">
        <v>0</v>
      </c>
      <c r="AA86" s="2">
        <v>0</v>
      </c>
      <c r="AB86" s="2">
        <v>0</v>
      </c>
    </row>
    <row r="87" spans="1:28">
      <c r="A87" s="1">
        <v>39720.081643518519</v>
      </c>
      <c r="B87" t="s">
        <v>132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N87">
        <v>8</v>
      </c>
      <c r="O87">
        <v>3</v>
      </c>
      <c r="P87">
        <v>36</v>
      </c>
      <c r="Q87">
        <v>2</v>
      </c>
      <c r="R87">
        <v>0</v>
      </c>
      <c r="S87">
        <v>0</v>
      </c>
      <c r="T87">
        <v>0</v>
      </c>
      <c r="U87">
        <v>0</v>
      </c>
      <c r="V87">
        <f t="shared" si="5"/>
        <v>49</v>
      </c>
      <c r="X87" s="2">
        <v>0</v>
      </c>
      <c r="Y87" s="2">
        <f t="shared" si="7"/>
        <v>49</v>
      </c>
      <c r="Z87" s="2">
        <v>0</v>
      </c>
      <c r="AA87" s="2">
        <v>0</v>
      </c>
      <c r="AB87" s="2">
        <v>0</v>
      </c>
    </row>
    <row r="88" spans="1:28">
      <c r="A88" s="1">
        <v>39720.105034722219</v>
      </c>
      <c r="B88" t="s">
        <v>21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N88">
        <v>6</v>
      </c>
      <c r="O88">
        <v>2</v>
      </c>
      <c r="P88">
        <v>25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5"/>
        <v>33</v>
      </c>
      <c r="X88" s="2">
        <v>0</v>
      </c>
      <c r="Y88" s="2">
        <f t="shared" si="7"/>
        <v>33</v>
      </c>
      <c r="Z88" s="2">
        <v>0</v>
      </c>
      <c r="AA88" s="2">
        <v>0</v>
      </c>
      <c r="AB88" s="2">
        <v>0</v>
      </c>
    </row>
    <row r="89" spans="1:28">
      <c r="A89" s="1">
        <v>39720.128425925926</v>
      </c>
      <c r="B89" t="s">
        <v>497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N89">
        <v>9</v>
      </c>
      <c r="O89">
        <v>7</v>
      </c>
      <c r="P89">
        <v>31</v>
      </c>
      <c r="Q89">
        <v>1</v>
      </c>
      <c r="R89">
        <v>0</v>
      </c>
      <c r="S89">
        <v>0</v>
      </c>
      <c r="T89">
        <v>0</v>
      </c>
      <c r="U89">
        <v>0</v>
      </c>
      <c r="V89">
        <f t="shared" si="5"/>
        <v>48</v>
      </c>
      <c r="X89" s="2">
        <v>0</v>
      </c>
      <c r="Y89" s="2">
        <f t="shared" si="7"/>
        <v>48</v>
      </c>
      <c r="Z89" s="2">
        <v>0</v>
      </c>
      <c r="AA89" s="2">
        <v>0</v>
      </c>
      <c r="AB89" s="2">
        <v>0</v>
      </c>
    </row>
    <row r="90" spans="1:28">
      <c r="A90" s="1">
        <v>39720.151817129627</v>
      </c>
      <c r="B90" t="s">
        <v>286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N90">
        <v>2</v>
      </c>
      <c r="O90">
        <v>6</v>
      </c>
      <c r="P90">
        <v>24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5"/>
        <v>32</v>
      </c>
      <c r="X90" s="2">
        <v>0</v>
      </c>
      <c r="Y90" s="2">
        <f t="shared" si="7"/>
        <v>32</v>
      </c>
      <c r="Z90" s="2">
        <v>0</v>
      </c>
      <c r="AA90" s="2">
        <v>0</v>
      </c>
      <c r="AB90" s="2">
        <v>0</v>
      </c>
    </row>
    <row r="91" spans="1:28">
      <c r="A91" s="1">
        <v>39720.175219907411</v>
      </c>
      <c r="B91" t="s">
        <v>121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N91">
        <v>2</v>
      </c>
      <c r="O91">
        <v>0</v>
      </c>
      <c r="P91">
        <v>2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5"/>
        <v>4</v>
      </c>
      <c r="X91" s="2">
        <v>0</v>
      </c>
      <c r="Y91" s="2">
        <f t="shared" si="7"/>
        <v>4</v>
      </c>
      <c r="Z91" s="2">
        <v>0</v>
      </c>
      <c r="AA91" s="2">
        <v>0</v>
      </c>
      <c r="AB91" s="2">
        <v>0</v>
      </c>
    </row>
    <row r="92" spans="1:28">
      <c r="A92" s="1">
        <v>39720.198634259257</v>
      </c>
      <c r="B92" t="s">
        <v>381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f t="shared" si="5"/>
        <v>2</v>
      </c>
      <c r="X92" s="2">
        <v>0</v>
      </c>
      <c r="Y92" s="2">
        <f t="shared" si="7"/>
        <v>2</v>
      </c>
      <c r="Z92" s="2">
        <v>0</v>
      </c>
      <c r="AA92" s="2">
        <v>0</v>
      </c>
      <c r="AB92" s="2">
        <v>0</v>
      </c>
    </row>
    <row r="93" spans="1:28">
      <c r="A93" s="1">
        <v>39720.222048611111</v>
      </c>
      <c r="B93" t="s">
        <v>178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N93">
        <v>2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f t="shared" si="5"/>
        <v>3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</row>
    <row r="94" spans="1:28">
      <c r="A94" s="1">
        <v>39720.245474537034</v>
      </c>
      <c r="B94" t="s">
        <v>227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5"/>
        <v>0</v>
      </c>
      <c r="X94" s="2">
        <v>0</v>
      </c>
      <c r="Y94" s="2">
        <f t="shared" si="7"/>
        <v>0</v>
      </c>
      <c r="Z94" s="2">
        <v>0</v>
      </c>
      <c r="AA94" s="2">
        <v>0</v>
      </c>
      <c r="AB94" s="2">
        <v>0</v>
      </c>
    </row>
    <row r="95" spans="1:28">
      <c r="A95" s="1">
        <v>39720.268888888888</v>
      </c>
      <c r="B95" t="s">
        <v>83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5"/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</row>
    <row r="96" spans="1:28">
      <c r="A96" s="1">
        <v>39720.292314814818</v>
      </c>
      <c r="B96" t="s">
        <v>346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f t="shared" si="5"/>
        <v>2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1:28">
      <c r="A97" s="1">
        <v>39720.315740740742</v>
      </c>
      <c r="B97" t="s">
        <v>534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f t="shared" si="5"/>
        <v>1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1:28">
      <c r="A98" s="1">
        <v>39720.339155092595</v>
      </c>
      <c r="B98" t="s">
        <v>446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5"/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1:28">
      <c r="A99" s="1">
        <v>39720.362546296295</v>
      </c>
      <c r="B99" t="s">
        <v>313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f t="shared" si="5"/>
        <v>1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1:28">
      <c r="A100" s="1">
        <v>39720.385949074072</v>
      </c>
      <c r="B100" t="s">
        <v>307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f t="shared" si="5"/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>
      <c r="A101" s="1">
        <v>39720.40934027778</v>
      </c>
      <c r="B101" t="s">
        <v>348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f t="shared" si="5"/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>
      <c r="A102" s="1">
        <v>39720.43273148148</v>
      </c>
      <c r="B102" t="s">
        <v>308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 t="shared" si="5"/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>
      <c r="A103" s="1">
        <v>39720.456134259257</v>
      </c>
      <c r="B103" t="s">
        <v>479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N103">
        <v>1</v>
      </c>
      <c r="O103">
        <v>0</v>
      </c>
      <c r="P103">
        <v>7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5"/>
        <v>8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>
      <c r="A104" s="1">
        <v>39720.479525462964</v>
      </c>
      <c r="B104" t="s">
        <v>435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f t="shared" si="5"/>
        <v>1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>
      <c r="A105" s="1">
        <v>39720.502916666665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f t="shared" si="5"/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>
      <c r="A106" s="1">
        <v>39720.526307870372</v>
      </c>
      <c r="B106" t="s">
        <v>270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N106">
        <v>0</v>
      </c>
      <c r="O106">
        <v>0</v>
      </c>
      <c r="P106">
        <v>1</v>
      </c>
      <c r="Q106">
        <v>1</v>
      </c>
      <c r="R106">
        <v>0</v>
      </c>
      <c r="S106">
        <v>0</v>
      </c>
      <c r="T106">
        <v>0</v>
      </c>
      <c r="U106">
        <v>0</v>
      </c>
      <c r="V106">
        <f t="shared" si="5"/>
        <v>2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</row>
    <row r="107" spans="1:28">
      <c r="A107" s="1">
        <v>39720.549710648149</v>
      </c>
      <c r="B107" t="s">
        <v>301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N107">
        <v>0</v>
      </c>
      <c r="O107">
        <v>0</v>
      </c>
      <c r="P107">
        <v>1</v>
      </c>
      <c r="Q107">
        <v>0</v>
      </c>
      <c r="R107">
        <v>1</v>
      </c>
      <c r="S107">
        <v>0</v>
      </c>
      <c r="T107">
        <v>0</v>
      </c>
      <c r="U107">
        <v>0</v>
      </c>
      <c r="V107">
        <f t="shared" si="5"/>
        <v>2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</row>
    <row r="108" spans="1:28">
      <c r="A108" s="1">
        <v>39720.573113425926</v>
      </c>
      <c r="B108" t="s">
        <v>20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f t="shared" si="5"/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</row>
    <row r="109" spans="1:28">
      <c r="A109" s="1">
        <v>39720.59652777778</v>
      </c>
      <c r="B109" t="s">
        <v>325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5"/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</row>
    <row r="110" spans="1:28">
      <c r="A110" s="1">
        <v>39720.619942129626</v>
      </c>
      <c r="B110" t="s">
        <v>222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5"/>
        <v>0</v>
      </c>
      <c r="W110" s="2" t="s">
        <v>843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</row>
    <row r="111" spans="1:28">
      <c r="A111" s="1">
        <v>39720.643368055556</v>
      </c>
      <c r="B111" t="s">
        <v>571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N111">
        <v>3</v>
      </c>
      <c r="O111">
        <v>2</v>
      </c>
      <c r="P111">
        <v>6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 t="shared" si="5"/>
        <v>11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</row>
    <row r="112" spans="1:28">
      <c r="A112" s="1">
        <v>39720.666759259257</v>
      </c>
      <c r="B112" t="s">
        <v>730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N112">
        <v>0</v>
      </c>
      <c r="O112">
        <v>0</v>
      </c>
      <c r="P112">
        <v>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5"/>
        <v>2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</row>
    <row r="113" spans="1:28">
      <c r="A113" s="1">
        <v>39720.690185185187</v>
      </c>
      <c r="B113" t="s">
        <v>462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f t="shared" si="5"/>
        <v>1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</row>
    <row r="114" spans="1:28">
      <c r="A114" s="1">
        <v>39720.713599537034</v>
      </c>
      <c r="B114" t="s">
        <v>263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f t="shared" si="5"/>
        <v>1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</row>
    <row r="115" spans="1:28">
      <c r="A115" s="1">
        <v>39720.737002314818</v>
      </c>
      <c r="B115" t="s">
        <v>287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f t="shared" si="5"/>
        <v>1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</row>
    <row r="116" spans="1:28">
      <c r="A116" s="1">
        <v>39720.760393518518</v>
      </c>
      <c r="B116" t="s">
        <v>440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1</v>
      </c>
      <c r="V116">
        <f t="shared" si="5"/>
        <v>2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</row>
    <row r="117" spans="1:28">
      <c r="A117" s="1">
        <v>39720.783784722225</v>
      </c>
      <c r="B117" t="s">
        <v>284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f t="shared" si="5"/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</row>
    <row r="118" spans="1:28">
      <c r="A118" s="1">
        <v>39720.807187500002</v>
      </c>
      <c r="B118" t="s">
        <v>459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N118">
        <v>2</v>
      </c>
      <c r="O118">
        <v>0</v>
      </c>
      <c r="P118">
        <v>4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 t="shared" si="5"/>
        <v>6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</row>
    <row r="119" spans="1:28">
      <c r="A119" s="1">
        <v>39720.830578703702</v>
      </c>
      <c r="B119" t="s">
        <v>615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N119">
        <v>2</v>
      </c>
      <c r="O119">
        <v>2</v>
      </c>
      <c r="P119">
        <v>9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 t="shared" si="5"/>
        <v>13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</row>
    <row r="120" spans="1:28">
      <c r="A120" s="1">
        <v>39720.85396990741</v>
      </c>
      <c r="B120" t="s">
        <v>299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f t="shared" si="5"/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</row>
    <row r="121" spans="1:28">
      <c r="A121" s="1">
        <v>39720.877372685187</v>
      </c>
      <c r="B121" t="s">
        <v>611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5"/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</row>
    <row r="122" spans="1:28">
      <c r="A122" s="1">
        <v>39720.900763888887</v>
      </c>
      <c r="B122" t="s">
        <v>229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f t="shared" si="5"/>
        <v>1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</row>
    <row r="123" spans="1:28">
      <c r="A123" s="1">
        <v>39720.924166666664</v>
      </c>
      <c r="B123" t="s">
        <v>600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f t="shared" si="5"/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</row>
    <row r="124" spans="1:28">
      <c r="A124" s="1">
        <v>39720.947569444441</v>
      </c>
      <c r="B124" t="s">
        <v>280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f t="shared" si="5"/>
        <v>1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</row>
    <row r="125" spans="1:28">
      <c r="A125" s="1">
        <v>39720.970983796295</v>
      </c>
      <c r="B125" t="s">
        <v>674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N125">
        <v>1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f t="shared" si="5"/>
        <v>2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</row>
    <row r="126" spans="1:28">
      <c r="A126" s="1">
        <v>39720.994409722225</v>
      </c>
      <c r="B126" t="s">
        <v>763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N126">
        <v>4</v>
      </c>
      <c r="O126">
        <v>0</v>
      </c>
      <c r="P126">
        <v>6</v>
      </c>
      <c r="Q126">
        <v>0</v>
      </c>
      <c r="R126">
        <v>0</v>
      </c>
      <c r="S126">
        <v>0</v>
      </c>
      <c r="T126">
        <v>0</v>
      </c>
      <c r="U126">
        <v>0</v>
      </c>
      <c r="V126">
        <f t="shared" si="5"/>
        <v>10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</row>
    <row r="127" spans="1:28">
      <c r="A127" s="1">
        <v>39721.017835648148</v>
      </c>
      <c r="B127" t="s">
        <v>790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f t="shared" si="5"/>
        <v>1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</row>
    <row r="128" spans="1:28">
      <c r="A128" s="1">
        <v>39721.041261574072</v>
      </c>
      <c r="B128" t="s">
        <v>260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f t="shared" si="5"/>
        <v>1</v>
      </c>
      <c r="W128" s="2" t="s">
        <v>844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</row>
    <row r="129" spans="1:28">
      <c r="A129" s="1">
        <v>39721.064675925925</v>
      </c>
      <c r="B129" t="s">
        <v>756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N129">
        <v>0</v>
      </c>
      <c r="O129">
        <v>0</v>
      </c>
      <c r="P129">
        <v>26</v>
      </c>
      <c r="Q129">
        <v>0</v>
      </c>
      <c r="R129">
        <v>0</v>
      </c>
      <c r="S129">
        <v>0</v>
      </c>
      <c r="T129">
        <v>0</v>
      </c>
      <c r="U129">
        <v>0</v>
      </c>
      <c r="V129">
        <f t="shared" si="5"/>
        <v>26</v>
      </c>
      <c r="X129" s="2">
        <v>0</v>
      </c>
      <c r="Y129" s="2">
        <f t="shared" ref="Y129:Y152" si="8">V129</f>
        <v>26</v>
      </c>
      <c r="Z129" s="2">
        <v>0</v>
      </c>
      <c r="AA129" s="2">
        <v>0</v>
      </c>
      <c r="AB129" s="2">
        <v>0</v>
      </c>
    </row>
    <row r="130" spans="1:28">
      <c r="A130" s="1">
        <v>39721.088101851848</v>
      </c>
      <c r="B130" t="s">
        <v>752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N130">
        <v>2</v>
      </c>
      <c r="O130">
        <v>3</v>
      </c>
      <c r="P130">
        <v>43</v>
      </c>
      <c r="Q130">
        <v>0</v>
      </c>
      <c r="R130">
        <v>0</v>
      </c>
      <c r="S130">
        <v>0</v>
      </c>
      <c r="T130">
        <v>0</v>
      </c>
      <c r="U130">
        <v>0</v>
      </c>
      <c r="V130">
        <f t="shared" ref="V130:V193" si="9">SUM(N130:U130)</f>
        <v>48</v>
      </c>
      <c r="W130" s="2" t="s">
        <v>822</v>
      </c>
      <c r="X130" s="2">
        <v>0</v>
      </c>
      <c r="Y130" s="2">
        <f t="shared" si="8"/>
        <v>48</v>
      </c>
      <c r="Z130" s="2">
        <v>0</v>
      </c>
      <c r="AA130" s="2">
        <v>0</v>
      </c>
      <c r="AB130" s="2">
        <v>0</v>
      </c>
    </row>
    <row r="131" spans="1:28">
      <c r="A131" s="1">
        <v>39721.111493055556</v>
      </c>
      <c r="B131" t="s">
        <v>496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N131">
        <v>0</v>
      </c>
      <c r="O131">
        <v>0</v>
      </c>
      <c r="P131">
        <v>7</v>
      </c>
      <c r="Q131">
        <v>0</v>
      </c>
      <c r="R131">
        <v>0</v>
      </c>
      <c r="S131">
        <v>0</v>
      </c>
      <c r="T131">
        <v>0</v>
      </c>
      <c r="U131">
        <v>0</v>
      </c>
      <c r="V131">
        <f t="shared" si="9"/>
        <v>7</v>
      </c>
      <c r="X131" s="2">
        <v>0</v>
      </c>
      <c r="Y131" s="2">
        <f t="shared" si="8"/>
        <v>7</v>
      </c>
      <c r="Z131" s="2">
        <v>0</v>
      </c>
      <c r="AA131" s="2">
        <v>0</v>
      </c>
      <c r="AB131" s="2">
        <v>0</v>
      </c>
    </row>
    <row r="132" spans="1:28">
      <c r="A132" s="1">
        <v>39721.134884259256</v>
      </c>
      <c r="B132" t="s">
        <v>518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f t="shared" si="9"/>
        <v>0</v>
      </c>
      <c r="X132" s="2">
        <v>0</v>
      </c>
      <c r="Y132" s="2">
        <f t="shared" si="8"/>
        <v>0</v>
      </c>
      <c r="Z132" s="2">
        <v>0</v>
      </c>
      <c r="AA132" s="2">
        <v>0</v>
      </c>
      <c r="AB132" s="2">
        <v>0</v>
      </c>
    </row>
    <row r="133" spans="1:28">
      <c r="A133" s="1">
        <v>39721.15828703704</v>
      </c>
      <c r="B133" t="s">
        <v>549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f t="shared" si="9"/>
        <v>0</v>
      </c>
      <c r="X133" s="2">
        <v>0</v>
      </c>
      <c r="Y133" s="2">
        <f t="shared" si="8"/>
        <v>0</v>
      </c>
      <c r="Z133" s="2">
        <v>0</v>
      </c>
      <c r="AA133" s="2">
        <v>0</v>
      </c>
      <c r="AB133" s="2">
        <v>0</v>
      </c>
    </row>
    <row r="134" spans="1:28">
      <c r="A134" s="1">
        <v>39721.18167824074</v>
      </c>
      <c r="B134" t="s">
        <v>120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9"/>
        <v>0</v>
      </c>
      <c r="X134" s="2">
        <v>0</v>
      </c>
      <c r="Y134" s="2">
        <f t="shared" si="8"/>
        <v>0</v>
      </c>
      <c r="Z134" s="2">
        <v>0</v>
      </c>
      <c r="AA134" s="2">
        <v>0</v>
      </c>
      <c r="AB134" s="2">
        <v>0</v>
      </c>
    </row>
    <row r="135" spans="1:28">
      <c r="A135" s="1">
        <v>39721.205069444448</v>
      </c>
      <c r="B135" t="s">
        <v>279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f t="shared" si="9"/>
        <v>0</v>
      </c>
      <c r="X135" s="2">
        <v>0</v>
      </c>
      <c r="Y135" s="2">
        <f t="shared" si="8"/>
        <v>0</v>
      </c>
      <c r="Z135" s="2">
        <v>0</v>
      </c>
      <c r="AA135" s="2">
        <v>0</v>
      </c>
      <c r="AB135" s="2">
        <v>0</v>
      </c>
    </row>
    <row r="136" spans="1:28">
      <c r="A136" s="1">
        <v>39721.228472222225</v>
      </c>
      <c r="B136" t="s">
        <v>393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 t="shared" si="9"/>
        <v>0</v>
      </c>
      <c r="X136" s="2">
        <v>0</v>
      </c>
      <c r="Y136" s="2">
        <f t="shared" si="8"/>
        <v>0</v>
      </c>
      <c r="Z136" s="2">
        <v>0</v>
      </c>
      <c r="AA136" s="2">
        <v>0</v>
      </c>
      <c r="AB136" s="2">
        <v>0</v>
      </c>
    </row>
    <row r="137" spans="1:28">
      <c r="A137" s="1">
        <v>39721.251863425925</v>
      </c>
      <c r="B137" t="s">
        <v>809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f t="shared" si="9"/>
        <v>0</v>
      </c>
      <c r="X137" s="2">
        <v>0</v>
      </c>
      <c r="Y137" s="2">
        <f t="shared" si="8"/>
        <v>0</v>
      </c>
      <c r="Z137" s="2">
        <v>0</v>
      </c>
      <c r="AA137" s="2">
        <v>0</v>
      </c>
      <c r="AB137" s="2">
        <v>0</v>
      </c>
    </row>
    <row r="138" spans="1:28">
      <c r="A138" s="1">
        <v>39721.275254629632</v>
      </c>
      <c r="B138" t="s">
        <v>247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f t="shared" si="9"/>
        <v>0</v>
      </c>
      <c r="X138" s="2">
        <v>0</v>
      </c>
      <c r="Y138" s="2">
        <f t="shared" si="8"/>
        <v>0</v>
      </c>
      <c r="Z138" s="2">
        <v>0</v>
      </c>
      <c r="AA138" s="2">
        <v>0</v>
      </c>
      <c r="AB138" s="2">
        <v>0</v>
      </c>
    </row>
    <row r="139" spans="1:28">
      <c r="A139" s="1">
        <v>39721.298657407409</v>
      </c>
      <c r="B139" t="s">
        <v>35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f t="shared" si="9"/>
        <v>0</v>
      </c>
      <c r="X139" s="2">
        <v>0</v>
      </c>
      <c r="Y139" s="2">
        <f t="shared" si="8"/>
        <v>0</v>
      </c>
      <c r="Z139" s="2">
        <v>0</v>
      </c>
      <c r="AA139" s="2">
        <v>0</v>
      </c>
      <c r="AB139" s="2">
        <v>0</v>
      </c>
    </row>
    <row r="140" spans="1:28">
      <c r="A140" s="1">
        <v>39721.322060185186</v>
      </c>
      <c r="B140" t="s">
        <v>212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N140">
        <v>0</v>
      </c>
      <c r="O140">
        <v>0</v>
      </c>
      <c r="P140">
        <v>2</v>
      </c>
      <c r="Q140">
        <v>0</v>
      </c>
      <c r="R140">
        <v>0</v>
      </c>
      <c r="S140">
        <v>0</v>
      </c>
      <c r="T140">
        <v>0</v>
      </c>
      <c r="U140">
        <v>0</v>
      </c>
      <c r="V140">
        <f t="shared" si="9"/>
        <v>2</v>
      </c>
      <c r="X140" s="2">
        <v>0</v>
      </c>
      <c r="Y140" s="2">
        <f t="shared" si="8"/>
        <v>2</v>
      </c>
      <c r="Z140" s="2">
        <v>0</v>
      </c>
      <c r="AA140" s="2">
        <v>0</v>
      </c>
      <c r="AB140" s="2">
        <v>0</v>
      </c>
    </row>
    <row r="141" spans="1:28">
      <c r="A141" s="1">
        <v>39721.34547453704</v>
      </c>
      <c r="B141" t="s">
        <v>519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f t="shared" si="9"/>
        <v>0</v>
      </c>
      <c r="X141" s="2">
        <v>0</v>
      </c>
      <c r="Y141" s="2">
        <f t="shared" si="8"/>
        <v>0</v>
      </c>
      <c r="Z141" s="2">
        <v>0</v>
      </c>
      <c r="AA141" s="2">
        <v>0</v>
      </c>
      <c r="AB141" s="2">
        <v>0</v>
      </c>
    </row>
    <row r="142" spans="1:28">
      <c r="A142" s="1">
        <v>39721.368877314817</v>
      </c>
      <c r="B142" t="s">
        <v>297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f t="shared" si="9"/>
        <v>1</v>
      </c>
      <c r="X142" s="2">
        <v>0</v>
      </c>
      <c r="Y142" s="2">
        <f t="shared" si="8"/>
        <v>1</v>
      </c>
      <c r="Z142" s="2">
        <v>0</v>
      </c>
      <c r="AA142" s="2">
        <v>0</v>
      </c>
      <c r="AB142" s="2">
        <v>0</v>
      </c>
    </row>
    <row r="143" spans="1:28">
      <c r="A143" s="1">
        <v>39721.39230324074</v>
      </c>
      <c r="B143" t="s">
        <v>128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N143">
        <v>0</v>
      </c>
      <c r="O143">
        <v>0</v>
      </c>
      <c r="P143">
        <v>7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 t="shared" si="9"/>
        <v>7</v>
      </c>
      <c r="X143" s="2">
        <v>0</v>
      </c>
      <c r="Y143" s="2">
        <f t="shared" si="8"/>
        <v>7</v>
      </c>
      <c r="Z143" s="2">
        <v>0</v>
      </c>
      <c r="AA143" s="2">
        <v>0</v>
      </c>
      <c r="AB143" s="2">
        <v>0</v>
      </c>
    </row>
    <row r="144" spans="1:28">
      <c r="A144" s="1">
        <v>39721.415717592594</v>
      </c>
      <c r="B144" t="s">
        <v>91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N144">
        <v>1</v>
      </c>
      <c r="O144">
        <v>1</v>
      </c>
      <c r="P144">
        <v>3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9"/>
        <v>5</v>
      </c>
      <c r="X144" s="2">
        <v>0</v>
      </c>
      <c r="Y144" s="2">
        <f t="shared" si="8"/>
        <v>5</v>
      </c>
      <c r="Z144" s="2">
        <v>0</v>
      </c>
      <c r="AA144" s="2">
        <v>0</v>
      </c>
      <c r="AB144" s="2">
        <v>0</v>
      </c>
    </row>
    <row r="145" spans="1:28">
      <c r="A145" s="1">
        <v>39721.439143518517</v>
      </c>
      <c r="B145" t="s">
        <v>526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9"/>
        <v>1</v>
      </c>
      <c r="X145" s="2">
        <v>0</v>
      </c>
      <c r="Y145" s="2">
        <f t="shared" si="8"/>
        <v>1</v>
      </c>
      <c r="Z145" s="2">
        <v>0</v>
      </c>
      <c r="AA145" s="2">
        <v>0</v>
      </c>
      <c r="AB145" s="2">
        <v>0</v>
      </c>
    </row>
    <row r="146" spans="1:28">
      <c r="A146" s="1">
        <v>39721.462569444448</v>
      </c>
      <c r="B146" t="s">
        <v>156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9"/>
        <v>0</v>
      </c>
      <c r="X146" s="2">
        <v>0</v>
      </c>
      <c r="Y146" s="2">
        <f t="shared" si="8"/>
        <v>0</v>
      </c>
      <c r="Z146" s="2">
        <v>0</v>
      </c>
      <c r="AA146" s="2">
        <v>0</v>
      </c>
      <c r="AB146" s="2">
        <v>0</v>
      </c>
    </row>
    <row r="147" spans="1:28">
      <c r="A147" s="1">
        <v>39721.485960648148</v>
      </c>
      <c r="B147" t="s">
        <v>37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9"/>
        <v>1</v>
      </c>
      <c r="X147" s="2">
        <v>0</v>
      </c>
      <c r="Y147" s="2">
        <f t="shared" si="8"/>
        <v>1</v>
      </c>
      <c r="Z147" s="2">
        <v>0</v>
      </c>
      <c r="AA147" s="2">
        <v>0</v>
      </c>
      <c r="AB147" s="2">
        <v>0</v>
      </c>
    </row>
    <row r="148" spans="1:28">
      <c r="A148" s="1">
        <v>39721.509351851855</v>
      </c>
      <c r="B148" t="s">
        <v>115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N148">
        <v>2</v>
      </c>
      <c r="O148">
        <v>0</v>
      </c>
      <c r="P148">
        <v>3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 t="shared" si="9"/>
        <v>5</v>
      </c>
      <c r="X148" s="2">
        <v>0</v>
      </c>
      <c r="Y148" s="2">
        <f t="shared" si="8"/>
        <v>5</v>
      </c>
      <c r="Z148" s="2">
        <v>0</v>
      </c>
      <c r="AA148" s="2">
        <v>0</v>
      </c>
      <c r="AB148" s="2">
        <v>0</v>
      </c>
    </row>
    <row r="149" spans="1:28">
      <c r="A149" s="1">
        <v>39721.532743055555</v>
      </c>
      <c r="B149" t="s">
        <v>567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N149">
        <v>6</v>
      </c>
      <c r="O149">
        <v>0</v>
      </c>
      <c r="P149">
        <v>1</v>
      </c>
      <c r="Q149">
        <v>0</v>
      </c>
      <c r="R149">
        <v>3</v>
      </c>
      <c r="S149">
        <v>0</v>
      </c>
      <c r="T149">
        <v>0</v>
      </c>
      <c r="U149">
        <v>0</v>
      </c>
      <c r="V149">
        <f t="shared" si="9"/>
        <v>10</v>
      </c>
      <c r="X149" s="2">
        <v>0</v>
      </c>
      <c r="Y149" s="2">
        <f t="shared" si="8"/>
        <v>10</v>
      </c>
      <c r="Z149" s="2">
        <v>0</v>
      </c>
      <c r="AA149" s="2">
        <v>0</v>
      </c>
      <c r="AB149" s="2">
        <v>0</v>
      </c>
    </row>
    <row r="150" spans="1:28">
      <c r="A150" s="1">
        <v>39721.556145833332</v>
      </c>
      <c r="B150" t="s">
        <v>101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N150">
        <v>0</v>
      </c>
      <c r="O150">
        <v>0</v>
      </c>
      <c r="P150">
        <v>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 t="shared" si="9"/>
        <v>3</v>
      </c>
      <c r="X150" s="2">
        <v>0</v>
      </c>
      <c r="Y150" s="2">
        <f t="shared" si="8"/>
        <v>3</v>
      </c>
      <c r="Z150" s="2">
        <v>0</v>
      </c>
      <c r="AA150" s="2">
        <v>0</v>
      </c>
      <c r="AB150" s="2">
        <v>0</v>
      </c>
    </row>
    <row r="151" spans="1:28">
      <c r="A151" s="1">
        <v>39721.57953703704</v>
      </c>
      <c r="B151" t="s">
        <v>52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N151">
        <v>0</v>
      </c>
      <c r="O151">
        <v>0</v>
      </c>
      <c r="P151">
        <v>26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9"/>
        <v>26</v>
      </c>
      <c r="W151" s="2" t="s">
        <v>823</v>
      </c>
      <c r="X151" s="2">
        <v>0</v>
      </c>
      <c r="Y151" s="2">
        <f t="shared" si="8"/>
        <v>26</v>
      </c>
      <c r="Z151" s="2">
        <v>0</v>
      </c>
      <c r="AA151" s="2">
        <v>0</v>
      </c>
      <c r="AB151" s="2">
        <v>0</v>
      </c>
    </row>
    <row r="152" spans="1:28">
      <c r="A152" s="1">
        <v>39721.602939814817</v>
      </c>
      <c r="B152" t="s">
        <v>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N152">
        <v>0</v>
      </c>
      <c r="O152">
        <v>0</v>
      </c>
      <c r="P152">
        <v>2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 t="shared" si="9"/>
        <v>2</v>
      </c>
      <c r="X152" s="2">
        <v>0</v>
      </c>
      <c r="Y152" s="2">
        <f t="shared" si="8"/>
        <v>2</v>
      </c>
      <c r="Z152" s="2">
        <v>0</v>
      </c>
      <c r="AA152" s="2">
        <v>0</v>
      </c>
      <c r="AB152" s="2">
        <v>0</v>
      </c>
    </row>
    <row r="153" spans="1:28">
      <c r="A153" s="1">
        <v>39721.626331018517</v>
      </c>
      <c r="B153" t="s">
        <v>220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si="9"/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</row>
    <row r="154" spans="1:28">
      <c r="A154" s="1">
        <v>39721.649722222224</v>
      </c>
      <c r="B154" t="s">
        <v>59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9"/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</row>
    <row r="155" spans="1:28">
      <c r="A155" s="1">
        <v>39721.673125000001</v>
      </c>
      <c r="B155" t="s">
        <v>63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9"/>
        <v>0</v>
      </c>
      <c r="W155" s="2" t="s">
        <v>843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</row>
    <row r="156" spans="1:28">
      <c r="A156" s="1">
        <v>39721.696527777778</v>
      </c>
      <c r="B156" t="s">
        <v>207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9"/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</row>
    <row r="157" spans="1:28">
      <c r="A157" s="1">
        <v>39721.719942129632</v>
      </c>
      <c r="B157" t="s">
        <v>342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 t="shared" si="9"/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</row>
    <row r="158" spans="1:28">
      <c r="A158" s="1">
        <v>39721.743368055555</v>
      </c>
      <c r="B158" t="s">
        <v>735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9"/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</row>
    <row r="159" spans="1:28">
      <c r="A159" s="1">
        <v>39721.766782407409</v>
      </c>
      <c r="B159" t="s">
        <v>569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 t="shared" si="9"/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</row>
    <row r="160" spans="1:28">
      <c r="A160" s="1">
        <v>39721.790208333332</v>
      </c>
      <c r="B160" t="s">
        <v>544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N160">
        <v>6</v>
      </c>
      <c r="O160">
        <v>2</v>
      </c>
      <c r="P160">
        <v>10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si="9"/>
        <v>18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</row>
    <row r="161" spans="1:28">
      <c r="A161" s="1">
        <v>39721.813634259262</v>
      </c>
      <c r="B161" t="s">
        <v>718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N161">
        <v>5</v>
      </c>
      <c r="O161">
        <v>3</v>
      </c>
      <c r="P161">
        <v>20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9"/>
        <v>28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</row>
    <row r="162" spans="1:28">
      <c r="A162" s="1">
        <v>39721.837060185186</v>
      </c>
      <c r="B162" t="s">
        <v>784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N162">
        <v>20</v>
      </c>
      <c r="O162">
        <v>15</v>
      </c>
      <c r="P162">
        <v>42</v>
      </c>
      <c r="Q162">
        <v>0</v>
      </c>
      <c r="R162">
        <v>0</v>
      </c>
      <c r="S162">
        <v>1</v>
      </c>
      <c r="T162">
        <v>0</v>
      </c>
      <c r="U162">
        <v>0</v>
      </c>
      <c r="V162">
        <f t="shared" si="9"/>
        <v>78</v>
      </c>
      <c r="W162" s="2" t="s">
        <v>824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</row>
    <row r="163" spans="1:28">
      <c r="A163" s="1">
        <v>39721.860451388886</v>
      </c>
      <c r="B163" t="s">
        <v>705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N163">
        <v>8</v>
      </c>
      <c r="O163">
        <v>6</v>
      </c>
      <c r="P163">
        <v>20</v>
      </c>
      <c r="Q163">
        <v>0</v>
      </c>
      <c r="R163">
        <v>0</v>
      </c>
      <c r="S163">
        <v>3</v>
      </c>
      <c r="T163">
        <v>0</v>
      </c>
      <c r="U163">
        <v>0</v>
      </c>
      <c r="V163">
        <f t="shared" si="9"/>
        <v>37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</row>
    <row r="164" spans="1:28">
      <c r="A164" s="1">
        <v>39721.883842592593</v>
      </c>
      <c r="B164" t="s">
        <v>444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N164">
        <v>9</v>
      </c>
      <c r="O164">
        <v>11</v>
      </c>
      <c r="P164">
        <v>26</v>
      </c>
      <c r="Q164">
        <v>1</v>
      </c>
      <c r="R164">
        <v>0</v>
      </c>
      <c r="S164">
        <v>0</v>
      </c>
      <c r="T164">
        <v>0</v>
      </c>
      <c r="U164">
        <v>0</v>
      </c>
      <c r="V164">
        <f t="shared" si="9"/>
        <v>47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</row>
    <row r="165" spans="1:28">
      <c r="A165" s="1">
        <v>39721.907233796293</v>
      </c>
      <c r="B165" t="s">
        <v>732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N165">
        <v>4</v>
      </c>
      <c r="O165">
        <v>5</v>
      </c>
      <c r="P165">
        <v>11</v>
      </c>
      <c r="Q165">
        <v>0</v>
      </c>
      <c r="R165">
        <v>1</v>
      </c>
      <c r="S165">
        <v>0</v>
      </c>
      <c r="T165">
        <v>0</v>
      </c>
      <c r="U165">
        <v>0</v>
      </c>
      <c r="V165">
        <f t="shared" si="9"/>
        <v>21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</row>
    <row r="166" spans="1:28">
      <c r="A166" s="1">
        <v>39721.930636574078</v>
      </c>
      <c r="B166" t="s">
        <v>25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N166">
        <v>5</v>
      </c>
      <c r="O166">
        <v>5</v>
      </c>
      <c r="P166">
        <v>25</v>
      </c>
      <c r="Q166">
        <v>1</v>
      </c>
      <c r="R166">
        <v>1</v>
      </c>
      <c r="S166">
        <v>7</v>
      </c>
      <c r="T166">
        <v>0</v>
      </c>
      <c r="U166">
        <v>0</v>
      </c>
      <c r="V166">
        <f t="shared" si="9"/>
        <v>44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</row>
    <row r="167" spans="1:28">
      <c r="A167" s="1">
        <v>39721.954027777778</v>
      </c>
      <c r="B167" t="s">
        <v>587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N167">
        <v>13</v>
      </c>
      <c r="O167">
        <v>3</v>
      </c>
      <c r="P167">
        <v>29</v>
      </c>
      <c r="Q167">
        <v>5</v>
      </c>
      <c r="R167">
        <v>3</v>
      </c>
      <c r="S167">
        <v>13</v>
      </c>
      <c r="T167">
        <v>0</v>
      </c>
      <c r="U167">
        <v>1</v>
      </c>
      <c r="V167">
        <f t="shared" si="9"/>
        <v>67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</row>
    <row r="168" spans="1:28">
      <c r="A168" s="1">
        <v>39721.977418981478</v>
      </c>
      <c r="B168" t="s">
        <v>792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N168">
        <v>5</v>
      </c>
      <c r="O168">
        <v>3</v>
      </c>
      <c r="P168">
        <v>20</v>
      </c>
      <c r="Q168">
        <v>12</v>
      </c>
      <c r="R168">
        <v>12</v>
      </c>
      <c r="S168">
        <v>13</v>
      </c>
      <c r="T168">
        <v>0</v>
      </c>
      <c r="U168">
        <v>0</v>
      </c>
      <c r="V168">
        <f t="shared" si="9"/>
        <v>65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</row>
    <row r="169" spans="1:28">
      <c r="A169" s="1">
        <v>39722.000821759262</v>
      </c>
      <c r="B169" t="s">
        <v>118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N169">
        <v>0</v>
      </c>
      <c r="O169">
        <v>3</v>
      </c>
      <c r="P169">
        <v>11</v>
      </c>
      <c r="Q169">
        <v>2</v>
      </c>
      <c r="R169">
        <v>2</v>
      </c>
      <c r="S169">
        <v>2</v>
      </c>
      <c r="T169">
        <v>0</v>
      </c>
      <c r="U169">
        <v>0</v>
      </c>
      <c r="V169">
        <f t="shared" si="9"/>
        <v>20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</row>
    <row r="170" spans="1:28">
      <c r="A170" s="1">
        <v>39722.024212962962</v>
      </c>
      <c r="B170" t="s">
        <v>328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N170">
        <v>4</v>
      </c>
      <c r="O170">
        <v>3</v>
      </c>
      <c r="P170">
        <v>17</v>
      </c>
      <c r="Q170">
        <v>4</v>
      </c>
      <c r="R170">
        <v>3</v>
      </c>
      <c r="S170">
        <v>2</v>
      </c>
      <c r="T170">
        <v>0</v>
      </c>
      <c r="U170">
        <v>0</v>
      </c>
      <c r="V170">
        <f t="shared" si="9"/>
        <v>33</v>
      </c>
      <c r="X170" s="2">
        <v>0</v>
      </c>
      <c r="Y170" s="2">
        <v>0</v>
      </c>
      <c r="Z170" s="2">
        <f>V170</f>
        <v>33</v>
      </c>
      <c r="AA170" s="2">
        <v>0</v>
      </c>
      <c r="AB170" s="2">
        <v>0</v>
      </c>
    </row>
    <row r="171" spans="1:28">
      <c r="A171" s="1">
        <v>39722.047615740739</v>
      </c>
      <c r="B171" t="s">
        <v>268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N171">
        <v>4</v>
      </c>
      <c r="O171">
        <v>2</v>
      </c>
      <c r="P171">
        <v>24</v>
      </c>
      <c r="Q171">
        <v>2</v>
      </c>
      <c r="R171">
        <v>1</v>
      </c>
      <c r="S171">
        <v>2</v>
      </c>
      <c r="T171">
        <v>0</v>
      </c>
      <c r="U171">
        <v>0</v>
      </c>
      <c r="V171">
        <f t="shared" si="9"/>
        <v>35</v>
      </c>
      <c r="W171" s="2" t="s">
        <v>845</v>
      </c>
      <c r="X171" s="2">
        <v>0</v>
      </c>
      <c r="Y171" s="2">
        <v>0</v>
      </c>
      <c r="Z171" s="2">
        <f>V171</f>
        <v>35</v>
      </c>
      <c r="AA171" s="2">
        <v>0</v>
      </c>
      <c r="AB171" s="2">
        <v>0</v>
      </c>
    </row>
    <row r="172" spans="1:28">
      <c r="A172" s="1">
        <v>39722.071018518516</v>
      </c>
      <c r="B172" t="s">
        <v>43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N172">
        <v>4</v>
      </c>
      <c r="O172">
        <v>1</v>
      </c>
      <c r="P172">
        <v>16</v>
      </c>
      <c r="Q172">
        <v>2</v>
      </c>
      <c r="R172">
        <v>3</v>
      </c>
      <c r="S172">
        <v>4</v>
      </c>
      <c r="T172">
        <v>0</v>
      </c>
      <c r="U172">
        <v>0</v>
      </c>
      <c r="V172">
        <f t="shared" si="9"/>
        <v>30</v>
      </c>
      <c r="X172" s="2">
        <v>0</v>
      </c>
      <c r="Y172" s="2">
        <v>0</v>
      </c>
      <c r="Z172" s="2">
        <f>V172</f>
        <v>30</v>
      </c>
      <c r="AA172" s="2">
        <v>0</v>
      </c>
      <c r="AB172" s="2">
        <v>0</v>
      </c>
    </row>
    <row r="173" spans="1:28">
      <c r="A173" s="1">
        <v>39722.09443287037</v>
      </c>
      <c r="B173" t="s">
        <v>643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N173">
        <v>23</v>
      </c>
      <c r="O173">
        <v>9</v>
      </c>
      <c r="P173">
        <v>207</v>
      </c>
      <c r="Q173">
        <v>200</v>
      </c>
      <c r="R173">
        <v>73</v>
      </c>
      <c r="S173">
        <v>4</v>
      </c>
      <c r="T173">
        <v>0</v>
      </c>
      <c r="U173">
        <v>0</v>
      </c>
      <c r="V173">
        <f t="shared" si="9"/>
        <v>516</v>
      </c>
      <c r="W173" s="2" t="s">
        <v>822</v>
      </c>
      <c r="X173" s="2">
        <v>0</v>
      </c>
      <c r="Y173" s="2">
        <f t="shared" ref="Y173:Y180" si="10">V173</f>
        <v>516</v>
      </c>
      <c r="Z173" s="2">
        <v>0</v>
      </c>
      <c r="AA173" s="2">
        <v>0</v>
      </c>
      <c r="AB173" s="2">
        <v>0</v>
      </c>
    </row>
    <row r="174" spans="1:28">
      <c r="A174" s="1">
        <v>39722.117858796293</v>
      </c>
      <c r="B174" t="s">
        <v>589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N174">
        <v>27</v>
      </c>
      <c r="O174">
        <v>25</v>
      </c>
      <c r="P174">
        <v>293</v>
      </c>
      <c r="Q174">
        <v>57</v>
      </c>
      <c r="R174">
        <v>30</v>
      </c>
      <c r="S174">
        <v>36</v>
      </c>
      <c r="T174">
        <v>0</v>
      </c>
      <c r="U174">
        <v>3</v>
      </c>
      <c r="V174">
        <f t="shared" si="9"/>
        <v>471</v>
      </c>
      <c r="X174" s="2">
        <v>0</v>
      </c>
      <c r="Y174" s="2">
        <f t="shared" si="10"/>
        <v>471</v>
      </c>
      <c r="Z174" s="2">
        <v>0</v>
      </c>
      <c r="AA174" s="2">
        <v>0</v>
      </c>
      <c r="AB174" s="2">
        <v>0</v>
      </c>
    </row>
    <row r="175" spans="1:28">
      <c r="A175" s="1">
        <v>39722.141273148147</v>
      </c>
      <c r="B175" t="s">
        <v>570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N175">
        <v>27</v>
      </c>
      <c r="O175">
        <v>26</v>
      </c>
      <c r="P175">
        <v>126</v>
      </c>
      <c r="Q175">
        <v>11</v>
      </c>
      <c r="R175">
        <v>10</v>
      </c>
      <c r="S175">
        <v>15</v>
      </c>
      <c r="T175">
        <v>0</v>
      </c>
      <c r="U175">
        <v>0</v>
      </c>
      <c r="V175">
        <f t="shared" si="9"/>
        <v>215</v>
      </c>
      <c r="X175" s="2">
        <v>0</v>
      </c>
      <c r="Y175" s="2">
        <f t="shared" si="10"/>
        <v>215</v>
      </c>
      <c r="Z175" s="2">
        <v>0</v>
      </c>
      <c r="AA175" s="2">
        <v>0</v>
      </c>
      <c r="AB175" s="2">
        <v>0</v>
      </c>
    </row>
    <row r="176" spans="1:28">
      <c r="A176" s="1">
        <v>39722.164699074077</v>
      </c>
      <c r="B176" t="s">
        <v>182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N176">
        <v>10</v>
      </c>
      <c r="O176">
        <v>15</v>
      </c>
      <c r="P176">
        <v>117</v>
      </c>
      <c r="Q176">
        <v>34</v>
      </c>
      <c r="R176">
        <v>43</v>
      </c>
      <c r="S176">
        <v>24</v>
      </c>
      <c r="T176">
        <v>0</v>
      </c>
      <c r="U176">
        <v>0</v>
      </c>
      <c r="V176">
        <f t="shared" si="9"/>
        <v>243</v>
      </c>
      <c r="X176" s="2">
        <v>0</v>
      </c>
      <c r="Y176" s="2">
        <f t="shared" si="10"/>
        <v>243</v>
      </c>
      <c r="Z176" s="2">
        <v>0</v>
      </c>
      <c r="AA176" s="2">
        <v>0</v>
      </c>
      <c r="AB176" s="2">
        <v>0</v>
      </c>
    </row>
    <row r="177" spans="1:28">
      <c r="A177" s="1">
        <v>39722.188113425924</v>
      </c>
      <c r="B177" t="s">
        <v>798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N177">
        <v>2</v>
      </c>
      <c r="O177">
        <v>3</v>
      </c>
      <c r="P177">
        <v>21</v>
      </c>
      <c r="Q177">
        <v>41</v>
      </c>
      <c r="R177">
        <v>46</v>
      </c>
      <c r="S177">
        <v>25</v>
      </c>
      <c r="T177">
        <v>0</v>
      </c>
      <c r="U177">
        <v>0</v>
      </c>
      <c r="V177">
        <f t="shared" si="9"/>
        <v>138</v>
      </c>
      <c r="W177" s="2" t="s">
        <v>822</v>
      </c>
      <c r="X177" s="2">
        <v>0</v>
      </c>
      <c r="Y177" s="2">
        <f t="shared" si="10"/>
        <v>138</v>
      </c>
      <c r="Z177" s="2">
        <v>0</v>
      </c>
      <c r="AA177" s="2">
        <v>0</v>
      </c>
      <c r="AB177" s="2">
        <v>0</v>
      </c>
    </row>
    <row r="178" spans="1:28">
      <c r="A178" s="1">
        <v>39722.211539351854</v>
      </c>
      <c r="B178" t="s">
        <v>265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N178">
        <v>0</v>
      </c>
      <c r="O178">
        <v>0</v>
      </c>
      <c r="P178">
        <v>8</v>
      </c>
      <c r="Q178">
        <v>15</v>
      </c>
      <c r="R178">
        <v>2</v>
      </c>
      <c r="S178">
        <v>0</v>
      </c>
      <c r="T178">
        <v>0</v>
      </c>
      <c r="U178">
        <v>0</v>
      </c>
      <c r="V178">
        <f t="shared" si="9"/>
        <v>25</v>
      </c>
      <c r="X178" s="2">
        <v>0</v>
      </c>
      <c r="Y178" s="2">
        <f t="shared" si="10"/>
        <v>25</v>
      </c>
      <c r="Z178" s="2">
        <v>0</v>
      </c>
      <c r="AA178" s="2">
        <v>0</v>
      </c>
      <c r="AB178" s="2">
        <v>0</v>
      </c>
    </row>
    <row r="179" spans="1:28">
      <c r="A179" s="1">
        <v>39722.234930555554</v>
      </c>
      <c r="B179" t="s">
        <v>429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N179">
        <v>5</v>
      </c>
      <c r="O179">
        <v>2</v>
      </c>
      <c r="P179">
        <v>9</v>
      </c>
      <c r="Q179">
        <v>8</v>
      </c>
      <c r="R179">
        <v>3</v>
      </c>
      <c r="S179">
        <v>5</v>
      </c>
      <c r="T179">
        <v>0</v>
      </c>
      <c r="U179">
        <v>0</v>
      </c>
      <c r="V179">
        <f t="shared" si="9"/>
        <v>32</v>
      </c>
      <c r="X179" s="2">
        <v>0</v>
      </c>
      <c r="Y179" s="2">
        <f t="shared" si="10"/>
        <v>32</v>
      </c>
      <c r="Z179" s="2">
        <v>0</v>
      </c>
      <c r="AA179" s="2">
        <v>0</v>
      </c>
      <c r="AB179" s="2">
        <v>0</v>
      </c>
    </row>
    <row r="180" spans="1:28">
      <c r="A180" s="1">
        <v>39722.258333333331</v>
      </c>
      <c r="B180" t="s">
        <v>201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N180">
        <v>2</v>
      </c>
      <c r="O180">
        <v>0</v>
      </c>
      <c r="P180">
        <v>2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9"/>
        <v>4</v>
      </c>
      <c r="X180" s="2">
        <v>0</v>
      </c>
      <c r="Y180" s="2">
        <f t="shared" si="10"/>
        <v>4</v>
      </c>
      <c r="Z180" s="2">
        <v>0</v>
      </c>
      <c r="AA180" s="2">
        <v>0</v>
      </c>
      <c r="AB180" s="2">
        <v>0</v>
      </c>
    </row>
    <row r="181" spans="1:28">
      <c r="A181" s="1">
        <v>39722.281724537039</v>
      </c>
      <c r="B181" t="s">
        <v>532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 t="shared" si="9"/>
        <v>1</v>
      </c>
      <c r="X181" s="2">
        <v>0</v>
      </c>
      <c r="Y181" s="2">
        <v>0</v>
      </c>
      <c r="Z181" s="2">
        <f t="shared" ref="Z181:Z186" si="11">V181</f>
        <v>1</v>
      </c>
      <c r="AA181" s="2">
        <v>0</v>
      </c>
      <c r="AB181" s="2">
        <v>0</v>
      </c>
    </row>
    <row r="182" spans="1:28">
      <c r="A182" s="1">
        <v>39722.305115740739</v>
      </c>
      <c r="B182" t="s">
        <v>430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N182">
        <v>0</v>
      </c>
      <c r="O182">
        <v>0</v>
      </c>
      <c r="P182">
        <v>2</v>
      </c>
      <c r="Q182">
        <v>1</v>
      </c>
      <c r="R182">
        <v>0</v>
      </c>
      <c r="S182">
        <v>1</v>
      </c>
      <c r="T182">
        <v>0</v>
      </c>
      <c r="U182">
        <v>0</v>
      </c>
      <c r="V182">
        <f t="shared" si="9"/>
        <v>4</v>
      </c>
      <c r="X182" s="2">
        <v>0</v>
      </c>
      <c r="Y182" s="2">
        <v>0</v>
      </c>
      <c r="Z182" s="2">
        <f t="shared" si="11"/>
        <v>4</v>
      </c>
      <c r="AA182" s="2">
        <v>0</v>
      </c>
      <c r="AB182" s="2">
        <v>0</v>
      </c>
    </row>
    <row r="183" spans="1:28">
      <c r="A183" s="1">
        <v>39722.328506944446</v>
      </c>
      <c r="B183" t="s">
        <v>679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f t="shared" si="9"/>
        <v>0</v>
      </c>
      <c r="W183" s="2" t="s">
        <v>845</v>
      </c>
      <c r="X183" s="2">
        <v>0</v>
      </c>
      <c r="Y183" s="2">
        <v>0</v>
      </c>
      <c r="Z183" s="2">
        <f t="shared" si="11"/>
        <v>0</v>
      </c>
      <c r="AA183" s="2">
        <v>0</v>
      </c>
      <c r="AB183" s="2">
        <v>0</v>
      </c>
    </row>
    <row r="184" spans="1:28">
      <c r="A184" s="1">
        <v>39722.351909722223</v>
      </c>
      <c r="B184" t="s">
        <v>795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f t="shared" si="9"/>
        <v>0</v>
      </c>
      <c r="W184" s="2" t="s">
        <v>845</v>
      </c>
      <c r="X184" s="2">
        <v>0</v>
      </c>
      <c r="Y184" s="2">
        <v>0</v>
      </c>
      <c r="Z184" s="2">
        <f t="shared" si="11"/>
        <v>0</v>
      </c>
      <c r="AA184" s="2">
        <v>0</v>
      </c>
      <c r="AB184" s="2">
        <v>0</v>
      </c>
    </row>
    <row r="185" spans="1:28">
      <c r="A185" s="1">
        <v>39722.375300925924</v>
      </c>
      <c r="B185" t="s">
        <v>726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N185">
        <v>0</v>
      </c>
      <c r="O185">
        <v>0</v>
      </c>
      <c r="P185">
        <v>2</v>
      </c>
      <c r="Q185">
        <v>0</v>
      </c>
      <c r="R185">
        <v>0</v>
      </c>
      <c r="S185">
        <v>0</v>
      </c>
      <c r="T185">
        <v>0</v>
      </c>
      <c r="U185">
        <v>0</v>
      </c>
      <c r="V185">
        <f t="shared" si="9"/>
        <v>2</v>
      </c>
      <c r="X185" s="2">
        <v>0</v>
      </c>
      <c r="Y185" s="2">
        <v>0</v>
      </c>
      <c r="Z185" s="2">
        <f t="shared" si="11"/>
        <v>2</v>
      </c>
      <c r="AA185" s="2">
        <v>0</v>
      </c>
      <c r="AB185" s="2">
        <v>0</v>
      </c>
    </row>
    <row r="186" spans="1:28">
      <c r="A186" s="1">
        <v>39722.398692129631</v>
      </c>
      <c r="B186" t="s">
        <v>613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N186">
        <v>2</v>
      </c>
      <c r="O186">
        <v>0</v>
      </c>
      <c r="P186">
        <v>2</v>
      </c>
      <c r="Q186">
        <v>0</v>
      </c>
      <c r="R186">
        <v>0</v>
      </c>
      <c r="S186">
        <v>0</v>
      </c>
      <c r="T186">
        <v>0</v>
      </c>
      <c r="U186">
        <v>0</v>
      </c>
      <c r="V186">
        <f t="shared" si="9"/>
        <v>4</v>
      </c>
      <c r="W186" s="2" t="s">
        <v>845</v>
      </c>
      <c r="X186" s="2">
        <v>0</v>
      </c>
      <c r="Y186" s="2">
        <v>0</v>
      </c>
      <c r="Z186" s="2">
        <f t="shared" si="11"/>
        <v>4</v>
      </c>
      <c r="AA186" s="2">
        <v>0</v>
      </c>
      <c r="AB186" s="2">
        <v>0</v>
      </c>
    </row>
    <row r="187" spans="1:28">
      <c r="A187" s="1">
        <v>39722.422094907408</v>
      </c>
      <c r="B187" t="s">
        <v>629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f t="shared" si="9"/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</row>
    <row r="188" spans="1:28">
      <c r="A188" s="1">
        <v>39722.445509259262</v>
      </c>
      <c r="B188" t="s">
        <v>500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f t="shared" si="9"/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</row>
    <row r="189" spans="1:28">
      <c r="A189" s="1">
        <v>39722.468923611108</v>
      </c>
      <c r="B189" t="s">
        <v>176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N189">
        <v>1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f t="shared" si="9"/>
        <v>2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</row>
    <row r="190" spans="1:28">
      <c r="A190" s="1">
        <v>39722.492337962962</v>
      </c>
      <c r="B190" t="s">
        <v>537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f t="shared" si="9"/>
        <v>1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</row>
    <row r="191" spans="1:28">
      <c r="A191" s="1">
        <v>39722.515763888892</v>
      </c>
      <c r="B191" t="s">
        <v>119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f t="shared" si="9"/>
        <v>1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</row>
    <row r="192" spans="1:28">
      <c r="A192" s="1">
        <v>39722.539189814815</v>
      </c>
      <c r="B192" t="s">
        <v>210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1</v>
      </c>
      <c r="T192">
        <v>0</v>
      </c>
      <c r="U192">
        <v>0</v>
      </c>
      <c r="V192">
        <f t="shared" si="9"/>
        <v>2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</row>
    <row r="193" spans="1:28">
      <c r="A193" s="1">
        <v>39722.562604166669</v>
      </c>
      <c r="B193" t="s">
        <v>783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f t="shared" si="9"/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</row>
    <row r="194" spans="1:28">
      <c r="A194" s="1">
        <v>39722.586030092592</v>
      </c>
      <c r="B194" t="s">
        <v>93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f t="shared" ref="V194:V257" si="12">SUM(N194:U194)</f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</row>
    <row r="195" spans="1:28">
      <c r="A195" s="1">
        <v>39722.6094212963</v>
      </c>
      <c r="B195" t="s">
        <v>799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f t="shared" si="12"/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</row>
    <row r="196" spans="1:28">
      <c r="A196" s="1">
        <v>39722.632824074077</v>
      </c>
      <c r="B196" t="s">
        <v>317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0</v>
      </c>
      <c r="U196">
        <v>0</v>
      </c>
      <c r="V196">
        <f t="shared" si="12"/>
        <v>1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</row>
    <row r="197" spans="1:28">
      <c r="A197" s="1">
        <v>39722.656215277777</v>
      </c>
      <c r="B197" t="s">
        <v>326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2</v>
      </c>
      <c r="T197">
        <v>0</v>
      </c>
      <c r="U197">
        <v>0</v>
      </c>
      <c r="V197">
        <f t="shared" si="12"/>
        <v>2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</row>
    <row r="198" spans="1:28">
      <c r="A198" s="1">
        <v>39722.679606481484</v>
      </c>
      <c r="B198" t="s">
        <v>737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N198">
        <v>2</v>
      </c>
      <c r="O198">
        <v>2</v>
      </c>
      <c r="P198">
        <v>5</v>
      </c>
      <c r="Q198">
        <v>0</v>
      </c>
      <c r="R198">
        <v>0</v>
      </c>
      <c r="S198">
        <v>1</v>
      </c>
      <c r="T198">
        <v>0</v>
      </c>
      <c r="U198">
        <v>0</v>
      </c>
      <c r="V198">
        <f t="shared" si="12"/>
        <v>10</v>
      </c>
      <c r="W198" s="2" t="s">
        <v>825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</row>
    <row r="199" spans="1:28">
      <c r="A199" s="1">
        <v>39722.702997685185</v>
      </c>
      <c r="B199" t="s">
        <v>162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N199">
        <v>1</v>
      </c>
      <c r="O199">
        <v>0</v>
      </c>
      <c r="P199">
        <v>0</v>
      </c>
      <c r="Q199">
        <v>0</v>
      </c>
      <c r="R199">
        <v>1</v>
      </c>
      <c r="S199">
        <v>3</v>
      </c>
      <c r="T199">
        <v>0</v>
      </c>
      <c r="U199">
        <v>0</v>
      </c>
      <c r="V199">
        <f t="shared" si="12"/>
        <v>5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</row>
    <row r="200" spans="1:28">
      <c r="A200" s="1">
        <v>39722.726400462961</v>
      </c>
      <c r="B200" t="s">
        <v>478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N200">
        <v>0</v>
      </c>
      <c r="O200">
        <v>1</v>
      </c>
      <c r="P200">
        <v>3</v>
      </c>
      <c r="Q200">
        <v>0</v>
      </c>
      <c r="R200">
        <v>0</v>
      </c>
      <c r="S200">
        <v>1</v>
      </c>
      <c r="T200">
        <v>0</v>
      </c>
      <c r="U200">
        <v>0</v>
      </c>
      <c r="V200">
        <f t="shared" si="12"/>
        <v>5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</row>
    <row r="201" spans="1:28">
      <c r="A201" s="1">
        <v>39722.749791666669</v>
      </c>
      <c r="B201" t="s">
        <v>261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f t="shared" si="12"/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</row>
    <row r="202" spans="1:28">
      <c r="A202" s="1">
        <v>39722.773182870369</v>
      </c>
      <c r="B202" t="s">
        <v>565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 t="shared" si="12"/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</row>
    <row r="203" spans="1:28">
      <c r="A203" s="1">
        <v>39722.796585648146</v>
      </c>
      <c r="B203" t="s">
        <v>75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f t="shared" si="12"/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</row>
    <row r="204" spans="1:28">
      <c r="A204" s="1">
        <v>39722.819988425923</v>
      </c>
      <c r="B204" t="s">
        <v>605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f t="shared" si="12"/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</row>
    <row r="205" spans="1:28">
      <c r="A205" s="1">
        <v>39722.843402777777</v>
      </c>
      <c r="B205" t="s">
        <v>807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f t="shared" si="12"/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</row>
    <row r="206" spans="1:28">
      <c r="A206" s="1">
        <v>39722.866828703707</v>
      </c>
      <c r="B206" t="s">
        <v>26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f t="shared" si="12"/>
        <v>0</v>
      </c>
      <c r="W206" s="2" t="s">
        <v>843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</row>
    <row r="207" spans="1:28">
      <c r="A207" s="1">
        <v>39722.89025462963</v>
      </c>
      <c r="B207" t="s">
        <v>278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f t="shared" si="12"/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</row>
    <row r="208" spans="1:28">
      <c r="A208" s="1">
        <v>39722.913657407407</v>
      </c>
      <c r="B208" t="s">
        <v>28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f t="shared" si="12"/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</row>
    <row r="209" spans="1:28">
      <c r="A209" s="1">
        <v>39722.937071759261</v>
      </c>
      <c r="B209" t="s">
        <v>376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f t="shared" si="12"/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</row>
    <row r="210" spans="1:28">
      <c r="A210" s="1">
        <v>39722.960497685184</v>
      </c>
      <c r="B210" t="s">
        <v>747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f t="shared" si="12"/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</row>
    <row r="211" spans="1:28">
      <c r="A211" s="1">
        <v>39722.983888888892</v>
      </c>
      <c r="B211" t="s">
        <v>769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f t="shared" si="12"/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</row>
    <row r="212" spans="1:28">
      <c r="A212" s="1">
        <v>39723.007291666669</v>
      </c>
      <c r="B212" t="s">
        <v>597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f t="shared" si="12"/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</row>
    <row r="213" spans="1:28">
      <c r="A213" s="1">
        <v>39723.030682870369</v>
      </c>
      <c r="B213" t="s">
        <v>306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f t="shared" si="12"/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</row>
    <row r="214" spans="1:28">
      <c r="A214" s="1">
        <v>39723.054074074076</v>
      </c>
      <c r="B214" t="s">
        <v>211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f t="shared" si="12"/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</row>
    <row r="215" spans="1:28">
      <c r="A215" s="1">
        <v>39723.077465277776</v>
      </c>
      <c r="B215" t="s">
        <v>738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f t="shared" si="12"/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</row>
    <row r="216" spans="1:28">
      <c r="A216" s="1">
        <v>39723.100868055553</v>
      </c>
      <c r="B216" t="s">
        <v>693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f t="shared" si="12"/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</row>
    <row r="217" spans="1:28">
      <c r="A217" s="1">
        <v>39723.124259259261</v>
      </c>
      <c r="B217" t="s">
        <v>779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f t="shared" si="12"/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</row>
    <row r="218" spans="1:28">
      <c r="A218" s="1">
        <v>39723.147650462961</v>
      </c>
      <c r="B218" t="s">
        <v>136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f t="shared" si="12"/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</row>
    <row r="219" spans="1:28">
      <c r="A219" s="1">
        <v>39723.171053240738</v>
      </c>
      <c r="B219" t="s">
        <v>680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f t="shared" si="12"/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</row>
    <row r="220" spans="1:28">
      <c r="A220" s="1">
        <v>39723.194456018522</v>
      </c>
      <c r="B220" t="s">
        <v>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f t="shared" si="12"/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</row>
    <row r="221" spans="1:28">
      <c r="A221" s="1">
        <v>39723.217870370368</v>
      </c>
      <c r="B221" t="s">
        <v>455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1</v>
      </c>
      <c r="V221">
        <f t="shared" si="12"/>
        <v>2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</row>
    <row r="222" spans="1:28">
      <c r="A222" s="1">
        <v>39723.241296296299</v>
      </c>
      <c r="B222" t="s">
        <v>666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f t="shared" si="12"/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</row>
    <row r="223" spans="1:28">
      <c r="A223" s="1">
        <v>39723.264722222222</v>
      </c>
      <c r="B223" t="s">
        <v>694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f t="shared" si="12"/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</row>
    <row r="224" spans="1:28">
      <c r="A224" s="1">
        <v>39723.288148148145</v>
      </c>
      <c r="B224" t="s">
        <v>562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f t="shared" si="12"/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</row>
    <row r="225" spans="1:28">
      <c r="A225" s="1">
        <v>39723.311562499999</v>
      </c>
      <c r="B225" t="s">
        <v>776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f t="shared" si="12"/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</row>
    <row r="226" spans="1:28">
      <c r="A226" s="1">
        <v>39723.334988425922</v>
      </c>
      <c r="B226" t="s">
        <v>471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f t="shared" si="12"/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</row>
    <row r="227" spans="1:28">
      <c r="A227" s="1">
        <v>39723.358391203707</v>
      </c>
      <c r="B227" t="s">
        <v>559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f t="shared" si="12"/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</row>
    <row r="228" spans="1:28">
      <c r="A228" s="1">
        <v>39723.381782407407</v>
      </c>
      <c r="B228" t="s">
        <v>88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f t="shared" si="12"/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</row>
    <row r="229" spans="1:28">
      <c r="A229" s="1">
        <v>39723.405173611114</v>
      </c>
      <c r="B229" t="s">
        <v>414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N229">
        <v>0</v>
      </c>
      <c r="O229">
        <v>0</v>
      </c>
      <c r="P229">
        <v>3</v>
      </c>
      <c r="Q229">
        <v>1</v>
      </c>
      <c r="R229">
        <v>0</v>
      </c>
      <c r="S229">
        <v>0</v>
      </c>
      <c r="T229">
        <v>0</v>
      </c>
      <c r="U229">
        <v>0</v>
      </c>
      <c r="V229">
        <f t="shared" si="12"/>
        <v>4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</row>
    <row r="230" spans="1:28">
      <c r="A230" s="1">
        <v>39723.428576388891</v>
      </c>
      <c r="B230" t="s">
        <v>197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f t="shared" si="12"/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</row>
    <row r="231" spans="1:28">
      <c r="A231" s="1">
        <v>39723.451967592591</v>
      </c>
      <c r="B231" t="s">
        <v>66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f t="shared" si="12"/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</row>
    <row r="232" spans="1:28">
      <c r="A232" s="1">
        <v>39723.475358796299</v>
      </c>
      <c r="B232" t="s">
        <v>371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f t="shared" si="12"/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</row>
    <row r="233" spans="1:28">
      <c r="A233" s="1">
        <v>39723.498761574076</v>
      </c>
      <c r="B233" t="s">
        <v>617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N233">
        <v>1</v>
      </c>
      <c r="O233">
        <v>0</v>
      </c>
      <c r="P233">
        <v>4</v>
      </c>
      <c r="Q233">
        <v>14</v>
      </c>
      <c r="R233">
        <v>0</v>
      </c>
      <c r="S233">
        <v>0</v>
      </c>
      <c r="T233">
        <v>0</v>
      </c>
      <c r="U233">
        <v>0</v>
      </c>
      <c r="V233">
        <f t="shared" si="12"/>
        <v>19</v>
      </c>
      <c r="X233" s="2">
        <v>0</v>
      </c>
      <c r="Y233" s="2">
        <f>V233</f>
        <v>19</v>
      </c>
      <c r="Z233" s="2">
        <v>0</v>
      </c>
      <c r="AA233" s="2">
        <v>0</v>
      </c>
      <c r="AB233" s="2">
        <v>0</v>
      </c>
    </row>
    <row r="234" spans="1:28">
      <c r="A234" s="1">
        <v>39723.522152777776</v>
      </c>
      <c r="B234" t="s">
        <v>552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f t="shared" si="12"/>
        <v>0</v>
      </c>
      <c r="X234" s="2">
        <v>0</v>
      </c>
      <c r="Y234" s="2">
        <f t="shared" ref="Y234:Y238" si="13">V234</f>
        <v>0</v>
      </c>
      <c r="Z234" s="2">
        <v>0</v>
      </c>
      <c r="AA234" s="2">
        <v>0</v>
      </c>
      <c r="AB234" s="2">
        <v>0</v>
      </c>
    </row>
    <row r="235" spans="1:28">
      <c r="A235" s="1">
        <v>39723.545555555553</v>
      </c>
      <c r="B235" t="s">
        <v>628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f t="shared" si="12"/>
        <v>0</v>
      </c>
      <c r="X235" s="2">
        <v>0</v>
      </c>
      <c r="Y235" s="2">
        <f t="shared" si="13"/>
        <v>0</v>
      </c>
      <c r="Z235" s="2">
        <v>0</v>
      </c>
      <c r="AA235" s="2">
        <v>0</v>
      </c>
      <c r="AB235" s="2">
        <v>0</v>
      </c>
    </row>
    <row r="236" spans="1:28">
      <c r="A236" s="1">
        <v>39723.568958333337</v>
      </c>
      <c r="B236" t="s">
        <v>648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N236">
        <v>0</v>
      </c>
      <c r="O236">
        <v>0</v>
      </c>
      <c r="P236">
        <v>0</v>
      </c>
      <c r="Q236">
        <v>1</v>
      </c>
      <c r="R236">
        <v>5</v>
      </c>
      <c r="S236">
        <v>37</v>
      </c>
      <c r="T236">
        <v>0</v>
      </c>
      <c r="U236">
        <v>0</v>
      </c>
      <c r="V236">
        <f t="shared" si="12"/>
        <v>43</v>
      </c>
      <c r="W236" s="2" t="s">
        <v>822</v>
      </c>
      <c r="X236" s="2">
        <v>0</v>
      </c>
      <c r="Y236" s="2">
        <f t="shared" si="13"/>
        <v>43</v>
      </c>
      <c r="Z236" s="2">
        <v>0</v>
      </c>
      <c r="AA236" s="2">
        <v>0</v>
      </c>
      <c r="AB236" s="2">
        <v>0</v>
      </c>
    </row>
    <row r="237" spans="1:28">
      <c r="A237" s="1">
        <v>39723.592372685183</v>
      </c>
      <c r="B237" t="s">
        <v>78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f t="shared" si="12"/>
        <v>0</v>
      </c>
      <c r="X237" s="2">
        <v>0</v>
      </c>
      <c r="Y237" s="2">
        <f t="shared" si="13"/>
        <v>0</v>
      </c>
      <c r="Z237" s="2">
        <v>0</v>
      </c>
      <c r="AA237" s="2">
        <v>0</v>
      </c>
      <c r="AB237" s="2">
        <v>0</v>
      </c>
    </row>
    <row r="238" spans="1:28">
      <c r="A238" s="1">
        <v>39723.615798611114</v>
      </c>
      <c r="B238" t="s">
        <v>458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f t="shared" si="12"/>
        <v>0</v>
      </c>
      <c r="X238" s="2">
        <v>0</v>
      </c>
      <c r="Y238" s="2">
        <f t="shared" si="13"/>
        <v>0</v>
      </c>
      <c r="Z238" s="2">
        <v>0</v>
      </c>
      <c r="AA238" s="2">
        <v>0</v>
      </c>
      <c r="AB238" s="2">
        <v>0</v>
      </c>
    </row>
    <row r="239" spans="1:28">
      <c r="A239" s="1">
        <v>39723.63921296296</v>
      </c>
      <c r="B239" t="s">
        <v>250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f t="shared" si="12"/>
        <v>0</v>
      </c>
      <c r="X239" s="2">
        <v>0</v>
      </c>
      <c r="Y239" s="2">
        <f t="shared" ref="Y239:Y250" si="14">V239</f>
        <v>0</v>
      </c>
      <c r="Z239" s="2">
        <v>0</v>
      </c>
      <c r="AA239" s="2">
        <v>0</v>
      </c>
      <c r="AB239" s="2">
        <v>0</v>
      </c>
    </row>
    <row r="240" spans="1:28">
      <c r="A240" s="1">
        <v>39723.662638888891</v>
      </c>
      <c r="B240" t="s">
        <v>377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f t="shared" si="12"/>
        <v>1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</row>
    <row r="241" spans="1:28">
      <c r="A241" s="1">
        <v>39723.686064814814</v>
      </c>
      <c r="B241" t="s">
        <v>447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f t="shared" si="12"/>
        <v>0</v>
      </c>
      <c r="X241" s="2">
        <v>0</v>
      </c>
      <c r="Y241" s="2">
        <f t="shared" si="14"/>
        <v>0</v>
      </c>
      <c r="Z241" s="2">
        <v>0</v>
      </c>
      <c r="AA241" s="2">
        <v>0</v>
      </c>
      <c r="AB241" s="2">
        <v>0</v>
      </c>
    </row>
    <row r="242" spans="1:28">
      <c r="A242" s="1">
        <v>39723.709490740737</v>
      </c>
      <c r="B242" t="s">
        <v>818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f t="shared" si="12"/>
        <v>0</v>
      </c>
      <c r="X242" s="2">
        <v>0</v>
      </c>
      <c r="Y242" s="2">
        <f t="shared" si="14"/>
        <v>0</v>
      </c>
      <c r="Z242" s="2">
        <v>0</v>
      </c>
      <c r="AA242" s="2">
        <v>0</v>
      </c>
      <c r="AB242" s="2">
        <v>0</v>
      </c>
    </row>
    <row r="243" spans="1:28">
      <c r="A243" s="1">
        <v>39723.732881944445</v>
      </c>
      <c r="B243" t="s">
        <v>242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f t="shared" si="12"/>
        <v>0</v>
      </c>
      <c r="X243" s="2">
        <v>0</v>
      </c>
      <c r="Y243" s="2">
        <f t="shared" si="14"/>
        <v>0</v>
      </c>
      <c r="Z243" s="2">
        <v>0</v>
      </c>
      <c r="AA243" s="2">
        <v>0</v>
      </c>
      <c r="AB243" s="2">
        <v>0</v>
      </c>
    </row>
    <row r="244" spans="1:28">
      <c r="A244" s="1">
        <v>39723.756273148145</v>
      </c>
      <c r="B244" t="s">
        <v>631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f t="shared" si="12"/>
        <v>0</v>
      </c>
      <c r="X244" s="2">
        <v>0</v>
      </c>
      <c r="Y244" s="2">
        <f t="shared" si="14"/>
        <v>0</v>
      </c>
      <c r="Z244" s="2">
        <v>0</v>
      </c>
      <c r="AA244" s="2">
        <v>0</v>
      </c>
      <c r="AB244" s="2">
        <v>0</v>
      </c>
    </row>
    <row r="245" spans="1:28">
      <c r="A245" s="1">
        <v>39723.779664351852</v>
      </c>
      <c r="B245" t="s">
        <v>283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f t="shared" si="12"/>
        <v>0</v>
      </c>
      <c r="W245" s="2" t="s">
        <v>846</v>
      </c>
      <c r="X245" s="2">
        <v>0</v>
      </c>
      <c r="Y245" s="2">
        <f t="shared" si="14"/>
        <v>0</v>
      </c>
      <c r="Z245" s="2">
        <f>10</f>
        <v>10</v>
      </c>
      <c r="AA245" s="2">
        <v>0</v>
      </c>
      <c r="AB245" s="2">
        <v>0</v>
      </c>
    </row>
    <row r="246" spans="1:28">
      <c r="A246" s="1">
        <v>39723.803067129629</v>
      </c>
      <c r="B246" t="s">
        <v>410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f t="shared" si="12"/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</row>
    <row r="247" spans="1:28">
      <c r="A247" s="1">
        <v>39723.826458333337</v>
      </c>
      <c r="B247" t="s">
        <v>45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N247">
        <v>1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f t="shared" si="12"/>
        <v>2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</row>
    <row r="248" spans="1:28">
      <c r="A248" s="1">
        <v>39723.849849537037</v>
      </c>
      <c r="B248" t="s">
        <v>382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N248">
        <v>0</v>
      </c>
      <c r="O248">
        <v>1</v>
      </c>
      <c r="P248">
        <v>2</v>
      </c>
      <c r="Q248">
        <v>0</v>
      </c>
      <c r="R248">
        <v>0</v>
      </c>
      <c r="S248">
        <v>0</v>
      </c>
      <c r="T248">
        <v>0</v>
      </c>
      <c r="U248">
        <v>0</v>
      </c>
      <c r="V248">
        <f t="shared" si="12"/>
        <v>3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</row>
    <row r="249" spans="1:28">
      <c r="A249" s="1">
        <v>39723.873252314814</v>
      </c>
      <c r="B249" t="s">
        <v>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f t="shared" si="12"/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</row>
    <row r="250" spans="1:28">
      <c r="A250" s="1">
        <v>39723.896643518521</v>
      </c>
      <c r="B250" t="s">
        <v>368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f t="shared" si="12"/>
        <v>0</v>
      </c>
      <c r="X250" s="2">
        <v>0</v>
      </c>
      <c r="Y250" s="2">
        <f t="shared" si="14"/>
        <v>0</v>
      </c>
      <c r="Z250" s="2">
        <v>0</v>
      </c>
      <c r="AA250" s="2">
        <v>0</v>
      </c>
      <c r="AB250" s="2">
        <v>0</v>
      </c>
    </row>
    <row r="251" spans="1:28">
      <c r="A251" s="1">
        <v>39723.920046296298</v>
      </c>
      <c r="B251" t="s">
        <v>173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f t="shared" si="12"/>
        <v>0</v>
      </c>
      <c r="W251" s="2" t="s">
        <v>843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</row>
    <row r="252" spans="1:28">
      <c r="A252" s="1">
        <v>39723.943449074075</v>
      </c>
      <c r="B252" t="s">
        <v>154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f t="shared" si="12"/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</row>
    <row r="253" spans="1:28">
      <c r="A253" s="1">
        <v>39723.966874999998</v>
      </c>
      <c r="B253" t="s">
        <v>511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f t="shared" si="12"/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</row>
    <row r="254" spans="1:28">
      <c r="A254" s="1">
        <v>39723.990289351852</v>
      </c>
      <c r="B254" t="s">
        <v>775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f t="shared" si="12"/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</row>
    <row r="255" spans="1:28">
      <c r="A255" s="1">
        <v>39724.013715277775</v>
      </c>
      <c r="B255" t="s">
        <v>510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f t="shared" si="12"/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</row>
    <row r="256" spans="1:28">
      <c r="A256" s="1">
        <v>39724.037141203706</v>
      </c>
      <c r="B256" t="s">
        <v>434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f t="shared" si="12"/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</row>
    <row r="257" spans="1:28">
      <c r="A257" s="1">
        <v>39724.060555555552</v>
      </c>
      <c r="B257" t="s">
        <v>219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f t="shared" si="12"/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</row>
    <row r="258" spans="1:28">
      <c r="A258" s="1">
        <v>39724.083981481483</v>
      </c>
      <c r="B258" t="s">
        <v>216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f t="shared" ref="V258:V321" si="15">SUM(N258:U258)</f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</row>
    <row r="259" spans="1:28">
      <c r="A259" s="1">
        <v>39724.107372685183</v>
      </c>
      <c r="B259" t="s">
        <v>533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f t="shared" si="15"/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</row>
    <row r="260" spans="1:28">
      <c r="A260" s="1">
        <v>39724.13077546296</v>
      </c>
      <c r="B260" t="s">
        <v>411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f t="shared" si="15"/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</row>
    <row r="261" spans="1:28">
      <c r="A261" s="1">
        <v>39724.154166666667</v>
      </c>
      <c r="B261" t="s">
        <v>399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N261">
        <v>1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f t="shared" si="15"/>
        <v>2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</row>
    <row r="262" spans="1:28">
      <c r="A262" s="1">
        <v>39724.177557870367</v>
      </c>
      <c r="B262" t="s">
        <v>742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f t="shared" si="15"/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</row>
    <row r="263" spans="1:28">
      <c r="A263" s="1">
        <v>39724.200960648152</v>
      </c>
      <c r="B263" t="s">
        <v>164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f t="shared" si="15"/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</row>
    <row r="264" spans="1:28">
      <c r="A264" s="1">
        <v>39724.224351851852</v>
      </c>
      <c r="B264" t="s">
        <v>77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N264">
        <v>1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f t="shared" si="15"/>
        <v>2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</row>
    <row r="265" spans="1:28">
      <c r="A265" s="1">
        <v>39724.247743055559</v>
      </c>
      <c r="B265" t="s">
        <v>814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f t="shared" si="15"/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</row>
    <row r="266" spans="1:28">
      <c r="A266" s="1">
        <v>39724.271134259259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N266">
        <v>0</v>
      </c>
      <c r="O266">
        <v>0</v>
      </c>
      <c r="P266">
        <v>3</v>
      </c>
      <c r="Q266">
        <v>3</v>
      </c>
      <c r="R266">
        <v>0</v>
      </c>
      <c r="S266">
        <v>0</v>
      </c>
      <c r="T266">
        <v>0</v>
      </c>
      <c r="U266">
        <v>0</v>
      </c>
      <c r="V266">
        <f t="shared" si="15"/>
        <v>6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</row>
    <row r="267" spans="1:28">
      <c r="A267" s="1">
        <v>39724.294537037036</v>
      </c>
      <c r="B267" t="s">
        <v>641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f t="shared" si="15"/>
        <v>1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</row>
    <row r="268" spans="1:28">
      <c r="A268" s="1">
        <v>39724.317939814813</v>
      </c>
      <c r="B268" t="s">
        <v>640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N268">
        <v>0</v>
      </c>
      <c r="O268">
        <v>0</v>
      </c>
      <c r="P268">
        <v>2</v>
      </c>
      <c r="Q268">
        <v>1</v>
      </c>
      <c r="R268">
        <v>0</v>
      </c>
      <c r="S268">
        <v>0</v>
      </c>
      <c r="T268">
        <v>0</v>
      </c>
      <c r="U268">
        <v>0</v>
      </c>
      <c r="V268">
        <f t="shared" si="15"/>
        <v>3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</row>
    <row r="269" spans="1:28">
      <c r="A269" s="1">
        <v>39724.341365740744</v>
      </c>
      <c r="B269" t="s">
        <v>370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N269">
        <v>0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  <c r="U269">
        <v>0</v>
      </c>
      <c r="V269">
        <f t="shared" si="15"/>
        <v>2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</row>
    <row r="270" spans="1:28">
      <c r="A270" s="1">
        <v>39724.36478009259</v>
      </c>
      <c r="B270" t="s">
        <v>23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f t="shared" si="15"/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</row>
    <row r="271" spans="1:28">
      <c r="A271" s="1">
        <v>39724.388206018521</v>
      </c>
      <c r="B271" t="s">
        <v>341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f t="shared" si="15"/>
        <v>1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</row>
    <row r="272" spans="1:28">
      <c r="A272" s="1">
        <v>39724.411620370367</v>
      </c>
      <c r="B272" t="s">
        <v>785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f t="shared" si="15"/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</row>
    <row r="273" spans="1:28">
      <c r="A273" s="1">
        <v>39724.435046296298</v>
      </c>
      <c r="B273" t="s">
        <v>805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f t="shared" si="15"/>
        <v>0</v>
      </c>
      <c r="W273" s="2" t="s">
        <v>843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</row>
    <row r="274" spans="1:28">
      <c r="A274" s="1">
        <v>39724.458472222221</v>
      </c>
      <c r="B274" t="s">
        <v>81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f t="shared" si="15"/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</row>
    <row r="275" spans="1:28">
      <c r="A275" s="1">
        <v>39724.481863425928</v>
      </c>
      <c r="B275" t="s">
        <v>531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N275">
        <v>3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f t="shared" si="15"/>
        <v>3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</row>
    <row r="276" spans="1:28">
      <c r="A276" s="1">
        <v>39724.505254629628</v>
      </c>
      <c r="B276" t="s">
        <v>224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f t="shared" si="15"/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</row>
    <row r="277" spans="1:28">
      <c r="A277" s="1">
        <v>39724.528657407405</v>
      </c>
      <c r="B277" t="s">
        <v>122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f t="shared" si="15"/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</row>
    <row r="278" spans="1:28">
      <c r="A278" s="1">
        <v>39724.552048611113</v>
      </c>
      <c r="B278" t="s">
        <v>406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f t="shared" si="15"/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</row>
    <row r="279" spans="1:28">
      <c r="A279" s="1">
        <v>39724.575439814813</v>
      </c>
      <c r="B279" t="s">
        <v>412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f t="shared" si="15"/>
        <v>1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</row>
    <row r="280" spans="1:28">
      <c r="A280" s="1">
        <v>39724.59883101852</v>
      </c>
      <c r="B280" t="s">
        <v>717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N280">
        <v>0</v>
      </c>
      <c r="O280">
        <v>0</v>
      </c>
      <c r="P280">
        <v>1</v>
      </c>
      <c r="Q280">
        <v>0</v>
      </c>
      <c r="R280">
        <v>1</v>
      </c>
      <c r="S280">
        <v>1</v>
      </c>
      <c r="T280">
        <v>0</v>
      </c>
      <c r="U280">
        <v>1</v>
      </c>
      <c r="V280">
        <f t="shared" si="15"/>
        <v>4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</row>
    <row r="281" spans="1:28">
      <c r="A281" s="1">
        <v>39724.622233796297</v>
      </c>
      <c r="B281" t="s">
        <v>762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f t="shared" si="15"/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</row>
    <row r="282" spans="1:28">
      <c r="A282" s="1">
        <v>39724.645624999997</v>
      </c>
      <c r="B282" t="s">
        <v>403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f t="shared" si="15"/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</row>
    <row r="283" spans="1:28">
      <c r="A283" s="1">
        <v>39724.669027777774</v>
      </c>
      <c r="B283" t="s">
        <v>658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f t="shared" si="15"/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</row>
    <row r="284" spans="1:28">
      <c r="A284" s="1">
        <v>39724.692442129628</v>
      </c>
      <c r="B284" t="s">
        <v>453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f t="shared" si="15"/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</row>
    <row r="285" spans="1:28">
      <c r="A285" s="1">
        <v>39724.715856481482</v>
      </c>
      <c r="B285" t="s">
        <v>58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f t="shared" si="15"/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</row>
    <row r="286" spans="1:28">
      <c r="A286" s="1">
        <v>39724.739270833335</v>
      </c>
      <c r="B286" t="s">
        <v>352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f t="shared" si="15"/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</row>
    <row r="287" spans="1:28">
      <c r="A287" s="1">
        <v>39724.762696759259</v>
      </c>
      <c r="B287" t="s">
        <v>422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f t="shared" si="15"/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</row>
    <row r="288" spans="1:28">
      <c r="A288" s="1">
        <v>39724.786122685182</v>
      </c>
      <c r="B288" t="s">
        <v>61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f t="shared" si="15"/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</row>
    <row r="289" spans="1:28">
      <c r="A289" s="1">
        <v>39724.809537037036</v>
      </c>
      <c r="B289" t="s">
        <v>248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f t="shared" si="15"/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</row>
    <row r="290" spans="1:28">
      <c r="A290" s="1">
        <v>39724.832962962966</v>
      </c>
      <c r="B290" t="s">
        <v>493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f t="shared" si="15"/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</row>
    <row r="291" spans="1:28">
      <c r="A291" s="1">
        <v>39724.856365740743</v>
      </c>
      <c r="B291" t="s">
        <v>501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f t="shared" si="15"/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</row>
    <row r="292" spans="1:28">
      <c r="A292" s="1">
        <v>39724.879756944443</v>
      </c>
      <c r="B292" t="s">
        <v>687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f t="shared" si="15"/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</row>
    <row r="293" spans="1:28">
      <c r="A293" s="1">
        <v>39724.903148148151</v>
      </c>
      <c r="B293" t="s">
        <v>196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f t="shared" si="15"/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</row>
    <row r="294" spans="1:28">
      <c r="A294" s="1">
        <v>39724.926539351851</v>
      </c>
      <c r="B294" t="s">
        <v>749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f t="shared" si="15"/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</row>
    <row r="295" spans="1:28">
      <c r="A295" s="1">
        <v>39724.949942129628</v>
      </c>
      <c r="B295" t="s">
        <v>536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f t="shared" si="15"/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</row>
    <row r="296" spans="1:28">
      <c r="A296" s="1">
        <v>39724.973333333335</v>
      </c>
      <c r="B296" t="s">
        <v>53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f t="shared" si="15"/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</row>
    <row r="297" spans="1:28">
      <c r="A297" s="1">
        <v>39724.996724537035</v>
      </c>
      <c r="B297" t="s">
        <v>409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f t="shared" si="15"/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</row>
    <row r="298" spans="1:28">
      <c r="A298" s="1">
        <v>39725.020115740743</v>
      </c>
      <c r="B298" t="s">
        <v>188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f t="shared" si="15"/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</row>
    <row r="299" spans="1:28">
      <c r="A299" s="1">
        <v>39725.04351851852</v>
      </c>
      <c r="B299" t="s">
        <v>625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f t="shared" si="15"/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</row>
    <row r="300" spans="1:28">
      <c r="A300" s="1">
        <v>39725.066921296297</v>
      </c>
      <c r="B300" t="s">
        <v>656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f t="shared" si="15"/>
        <v>0</v>
      </c>
      <c r="W300" s="2" t="s">
        <v>843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</row>
    <row r="301" spans="1:28">
      <c r="A301" s="1">
        <v>39725.09033564815</v>
      </c>
      <c r="B301" t="s">
        <v>137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f t="shared" si="15"/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</row>
    <row r="302" spans="1:28">
      <c r="A302" s="1">
        <v>39725.113761574074</v>
      </c>
      <c r="B302" t="s">
        <v>466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f t="shared" si="15"/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</row>
    <row r="303" spans="1:28">
      <c r="A303" s="1">
        <v>39725.137175925927</v>
      </c>
      <c r="B303" t="s">
        <v>190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f t="shared" si="15"/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</row>
    <row r="304" spans="1:28">
      <c r="A304" s="1">
        <v>39725.160601851851</v>
      </c>
      <c r="B304" t="s">
        <v>502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f t="shared" si="15"/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</row>
    <row r="305" spans="1:28">
      <c r="A305" s="1">
        <v>39725.184027777781</v>
      </c>
      <c r="B305" t="s">
        <v>187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f t="shared" si="15"/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</row>
    <row r="306" spans="1:28">
      <c r="A306" s="1">
        <v>39725.207453703704</v>
      </c>
      <c r="B306" t="s">
        <v>739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f t="shared" si="15"/>
        <v>1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</row>
    <row r="307" spans="1:28">
      <c r="A307" s="1">
        <v>39725.230844907404</v>
      </c>
      <c r="B307" t="s">
        <v>356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f t="shared" si="15"/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</row>
    <row r="308" spans="1:28">
      <c r="A308" s="1">
        <v>39725.254236111112</v>
      </c>
      <c r="B308" t="s">
        <v>777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f t="shared" si="15"/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</row>
    <row r="309" spans="1:28">
      <c r="A309" s="1">
        <v>39725.277638888889</v>
      </c>
      <c r="B309" t="s">
        <v>383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f t="shared" si="15"/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</row>
    <row r="310" spans="1:28">
      <c r="A310" s="1">
        <v>39725.301030092596</v>
      </c>
      <c r="B310" t="s">
        <v>243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N310">
        <v>0</v>
      </c>
      <c r="O310">
        <v>0</v>
      </c>
      <c r="P310">
        <v>3</v>
      </c>
      <c r="Q310">
        <v>2</v>
      </c>
      <c r="R310">
        <v>0</v>
      </c>
      <c r="S310">
        <v>0</v>
      </c>
      <c r="T310">
        <v>0</v>
      </c>
      <c r="U310">
        <v>0</v>
      </c>
      <c r="V310">
        <f t="shared" si="15"/>
        <v>5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</row>
    <row r="311" spans="1:28">
      <c r="A311" s="1">
        <v>39725.324421296296</v>
      </c>
      <c r="B311" t="s">
        <v>653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N311">
        <v>0</v>
      </c>
      <c r="O311">
        <v>0</v>
      </c>
      <c r="P311">
        <v>1</v>
      </c>
      <c r="Q311">
        <v>1</v>
      </c>
      <c r="R311">
        <v>2</v>
      </c>
      <c r="S311">
        <v>2</v>
      </c>
      <c r="T311">
        <v>0</v>
      </c>
      <c r="U311">
        <v>0</v>
      </c>
      <c r="V311">
        <f t="shared" si="15"/>
        <v>6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</row>
    <row r="312" spans="1:28">
      <c r="A312" s="1">
        <v>39725.347812499997</v>
      </c>
      <c r="B312" t="s">
        <v>114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f t="shared" si="15"/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</row>
    <row r="313" spans="1:28">
      <c r="A313" s="1">
        <v>39725.371215277781</v>
      </c>
      <c r="B313" t="s">
        <v>489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f t="shared" si="15"/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</row>
    <row r="314" spans="1:28">
      <c r="A314" s="1">
        <v>39725.394606481481</v>
      </c>
      <c r="B314" t="s">
        <v>483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f t="shared" si="15"/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</row>
    <row r="315" spans="1:28">
      <c r="A315" s="1">
        <v>39725.418009259258</v>
      </c>
      <c r="B315" t="s">
        <v>768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f t="shared" si="15"/>
        <v>0</v>
      </c>
      <c r="W315" s="2" t="s">
        <v>843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</row>
    <row r="316" spans="1:28">
      <c r="A316" s="1">
        <v>39725.441412037035</v>
      </c>
      <c r="B316" t="s">
        <v>290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f t="shared" si="15"/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</row>
    <row r="317" spans="1:28">
      <c r="A317" s="1">
        <v>39725.464837962965</v>
      </c>
      <c r="B317" t="s">
        <v>812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f t="shared" si="15"/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</row>
    <row r="318" spans="1:28">
      <c r="A318" s="1">
        <v>39725.488263888888</v>
      </c>
      <c r="B318" t="s">
        <v>700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f t="shared" si="15"/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</row>
    <row r="319" spans="1:28">
      <c r="A319" s="1">
        <v>39725.511678240742</v>
      </c>
      <c r="B319" t="s">
        <v>362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N319">
        <v>0</v>
      </c>
      <c r="O319">
        <v>0</v>
      </c>
      <c r="P319">
        <v>6</v>
      </c>
      <c r="Q319">
        <v>4</v>
      </c>
      <c r="R319">
        <v>0</v>
      </c>
      <c r="S319">
        <v>0</v>
      </c>
      <c r="T319">
        <v>0</v>
      </c>
      <c r="U319">
        <v>0</v>
      </c>
      <c r="V319">
        <f t="shared" si="15"/>
        <v>10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</row>
    <row r="320" spans="1:28">
      <c r="A320" s="1">
        <v>39725.535104166665</v>
      </c>
      <c r="B320" t="s">
        <v>390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f t="shared" si="15"/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</row>
    <row r="321" spans="1:28">
      <c r="A321" s="1">
        <v>39725.558530092596</v>
      </c>
      <c r="B321" t="s">
        <v>234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f t="shared" si="15"/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</row>
    <row r="322" spans="1:28">
      <c r="A322" s="1">
        <v>39725.581956018519</v>
      </c>
      <c r="B322" t="s">
        <v>305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N322">
        <v>0</v>
      </c>
      <c r="O322">
        <v>0</v>
      </c>
      <c r="P322">
        <v>1</v>
      </c>
      <c r="Q322">
        <v>5</v>
      </c>
      <c r="R322">
        <v>6</v>
      </c>
      <c r="S322">
        <v>5</v>
      </c>
      <c r="T322">
        <v>0</v>
      </c>
      <c r="U322">
        <v>0</v>
      </c>
      <c r="V322">
        <f t="shared" ref="V322:V385" si="16">SUM(N322:U322)</f>
        <v>17</v>
      </c>
      <c r="W322" s="2" t="s">
        <v>826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</row>
    <row r="323" spans="1:28">
      <c r="A323" s="1">
        <v>39725.605347222219</v>
      </c>
      <c r="B323" t="s">
        <v>48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f t="shared" si="16"/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</row>
    <row r="324" spans="1:28">
      <c r="A324" s="1">
        <v>39725.628738425927</v>
      </c>
      <c r="B324" t="s">
        <v>79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f t="shared" si="16"/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</row>
    <row r="325" spans="1:28">
      <c r="A325" s="1">
        <v>39725.652129629627</v>
      </c>
      <c r="B325" t="s">
        <v>675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f t="shared" si="16"/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</row>
    <row r="326" spans="1:28">
      <c r="A326" s="1">
        <v>39725.675532407404</v>
      </c>
      <c r="B326" t="s">
        <v>221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f t="shared" si="16"/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</row>
    <row r="327" spans="1:28">
      <c r="A327" s="1">
        <v>39725.698923611111</v>
      </c>
      <c r="B327" t="s">
        <v>273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f t="shared" si="16"/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</row>
    <row r="328" spans="1:28">
      <c r="A328" s="1">
        <v>39725.722314814811</v>
      </c>
      <c r="B328" t="s">
        <v>734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f t="shared" si="16"/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</row>
    <row r="329" spans="1:28">
      <c r="A329" s="1">
        <v>39725.745717592596</v>
      </c>
      <c r="B329" t="s">
        <v>712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f t="shared" si="16"/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</row>
    <row r="330" spans="1:28">
      <c r="A330" s="1">
        <v>39725.769108796296</v>
      </c>
      <c r="B330" t="s">
        <v>808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f t="shared" si="16"/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</row>
    <row r="331" spans="1:28">
      <c r="A331" s="1">
        <v>39725.792511574073</v>
      </c>
      <c r="B331" t="s">
        <v>635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f t="shared" si="16"/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</row>
    <row r="332" spans="1:28">
      <c r="A332" s="1">
        <v>39725.81591435185</v>
      </c>
      <c r="B332" t="s">
        <v>127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f t="shared" si="16"/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</row>
    <row r="333" spans="1:28">
      <c r="A333" s="1">
        <v>39725.839328703703</v>
      </c>
      <c r="B333" t="s">
        <v>645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f t="shared" si="16"/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</row>
    <row r="334" spans="1:28">
      <c r="A334" s="1">
        <v>39725.862743055557</v>
      </c>
      <c r="B334" t="s">
        <v>255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f t="shared" si="16"/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</row>
    <row r="335" spans="1:28">
      <c r="A335" s="1">
        <v>39725.88616898148</v>
      </c>
      <c r="B335" t="s">
        <v>816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f t="shared" si="16"/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</row>
    <row r="336" spans="1:28">
      <c r="A336" s="1">
        <v>39725.909594907411</v>
      </c>
      <c r="B336" t="s">
        <v>630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f t="shared" si="16"/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</row>
    <row r="337" spans="1:28">
      <c r="A337" s="1">
        <v>39725.933009259257</v>
      </c>
      <c r="B337" t="s">
        <v>685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f t="shared" si="16"/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</row>
    <row r="338" spans="1:28">
      <c r="A338" s="1">
        <v>39725.956435185188</v>
      </c>
      <c r="B338" t="s">
        <v>620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N338">
        <v>0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f t="shared" si="16"/>
        <v>1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</row>
    <row r="339" spans="1:28">
      <c r="A339" s="1">
        <v>39725.979826388888</v>
      </c>
      <c r="B339" t="s">
        <v>165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f t="shared" si="16"/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</row>
    <row r="340" spans="1:28">
      <c r="A340" s="1">
        <v>39726.003217592595</v>
      </c>
      <c r="B340" t="s">
        <v>800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f t="shared" si="16"/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</row>
    <row r="341" spans="1:28">
      <c r="A341" s="1">
        <v>39726.026620370372</v>
      </c>
      <c r="B341" t="s">
        <v>731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f t="shared" si="16"/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</row>
    <row r="342" spans="1:28">
      <c r="A342" s="1">
        <v>39726.050011574072</v>
      </c>
      <c r="B342" t="s">
        <v>372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f t="shared" si="16"/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</row>
    <row r="343" spans="1:28">
      <c r="A343" s="1">
        <v>39726.07340277778</v>
      </c>
      <c r="B343" t="s">
        <v>134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f t="shared" si="16"/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</row>
    <row r="344" spans="1:28">
      <c r="A344" s="1">
        <v>39726.096805555557</v>
      </c>
      <c r="B344" t="s">
        <v>755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0</v>
      </c>
      <c r="T344">
        <v>0</v>
      </c>
      <c r="U344">
        <v>0</v>
      </c>
      <c r="V344">
        <f t="shared" si="16"/>
        <v>1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</row>
    <row r="345" spans="1:28">
      <c r="A345" s="1">
        <v>39726.120196759257</v>
      </c>
      <c r="B345" t="s">
        <v>103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f t="shared" si="16"/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</row>
    <row r="346" spans="1:28">
      <c r="A346" s="1">
        <v>39726.143587962964</v>
      </c>
      <c r="B346" t="s">
        <v>27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f t="shared" si="16"/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</row>
    <row r="347" spans="1:28">
      <c r="A347" s="1">
        <v>39726.166990740741</v>
      </c>
      <c r="B347" t="s">
        <v>168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f t="shared" si="16"/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</row>
    <row r="348" spans="1:28">
      <c r="A348" s="1">
        <v>39726.190405092595</v>
      </c>
      <c r="B348" t="s">
        <v>38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f t="shared" si="16"/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</row>
    <row r="349" spans="1:28">
      <c r="A349" s="1">
        <v>39726.213819444441</v>
      </c>
      <c r="B349" t="s">
        <v>476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f t="shared" si="16"/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</row>
    <row r="350" spans="1:28">
      <c r="A350" s="1">
        <v>39726.237233796295</v>
      </c>
      <c r="B350" t="s">
        <v>766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f t="shared" si="16"/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</row>
    <row r="351" spans="1:28">
      <c r="A351" s="1">
        <v>39726.260659722226</v>
      </c>
      <c r="B351" t="s">
        <v>564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f t="shared" si="16"/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</row>
    <row r="352" spans="1:28">
      <c r="A352" s="1">
        <v>39726.284085648149</v>
      </c>
      <c r="B352" t="s">
        <v>200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f t="shared" si="16"/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</row>
    <row r="353" spans="1:28">
      <c r="A353" s="1">
        <v>39726.307511574072</v>
      </c>
      <c r="B353" t="s">
        <v>62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f t="shared" si="16"/>
        <v>1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</row>
    <row r="354" spans="1:28">
      <c r="A354" s="1">
        <v>39726.330937500003</v>
      </c>
      <c r="B354" t="s">
        <v>490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</v>
      </c>
      <c r="T354">
        <v>0</v>
      </c>
      <c r="U354">
        <v>0</v>
      </c>
      <c r="V354">
        <f t="shared" si="16"/>
        <v>1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</row>
    <row r="355" spans="1:28">
      <c r="A355" s="1">
        <v>39726.354328703703</v>
      </c>
      <c r="B355" t="s">
        <v>754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f t="shared" si="16"/>
        <v>0</v>
      </c>
      <c r="W355" s="2" t="s">
        <v>846</v>
      </c>
      <c r="X355" s="2">
        <v>0</v>
      </c>
      <c r="Y355" s="2">
        <v>0</v>
      </c>
      <c r="Z355" s="2">
        <f>10</f>
        <v>10</v>
      </c>
      <c r="AA355" s="2">
        <v>0</v>
      </c>
      <c r="AB355" s="2">
        <v>0</v>
      </c>
    </row>
    <row r="356" spans="1:28">
      <c r="A356" s="1">
        <v>39726.37773148148</v>
      </c>
      <c r="B356" t="s">
        <v>736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N356">
        <v>0</v>
      </c>
      <c r="O356">
        <v>0</v>
      </c>
      <c r="P356">
        <v>2</v>
      </c>
      <c r="Q356">
        <v>0</v>
      </c>
      <c r="R356">
        <v>0</v>
      </c>
      <c r="S356">
        <v>0</v>
      </c>
      <c r="T356">
        <v>0</v>
      </c>
      <c r="U356">
        <v>0</v>
      </c>
      <c r="V356">
        <f t="shared" si="16"/>
        <v>2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</row>
    <row r="357" spans="1:28">
      <c r="A357" s="1">
        <v>39726.401122685187</v>
      </c>
      <c r="B357" t="s">
        <v>472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f t="shared" si="16"/>
        <v>0</v>
      </c>
      <c r="X357" s="2">
        <f>V357</f>
        <v>0</v>
      </c>
      <c r="Y357" s="2">
        <v>0</v>
      </c>
      <c r="Z357" s="2">
        <v>0</v>
      </c>
      <c r="AA357" s="2">
        <v>0</v>
      </c>
      <c r="AB357" s="2">
        <v>0</v>
      </c>
    </row>
    <row r="358" spans="1:28">
      <c r="A358" s="1">
        <v>39726.424513888887</v>
      </c>
      <c r="B358" t="s">
        <v>780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N358">
        <v>0</v>
      </c>
      <c r="O358">
        <v>1</v>
      </c>
      <c r="P358">
        <v>5</v>
      </c>
      <c r="Q358">
        <v>0</v>
      </c>
      <c r="R358">
        <v>0</v>
      </c>
      <c r="S358">
        <v>0</v>
      </c>
      <c r="T358">
        <v>0</v>
      </c>
      <c r="U358">
        <v>0</v>
      </c>
      <c r="V358">
        <f t="shared" si="16"/>
        <v>6</v>
      </c>
      <c r="X358" s="2">
        <f t="shared" ref="X358:X361" si="17">V358</f>
        <v>6</v>
      </c>
      <c r="Y358" s="2">
        <v>0</v>
      </c>
      <c r="Z358" s="2">
        <v>0</v>
      </c>
      <c r="AA358" s="2">
        <v>0</v>
      </c>
      <c r="AB358" s="2">
        <v>0</v>
      </c>
    </row>
    <row r="359" spans="1:28">
      <c r="A359" s="1">
        <v>39726.447905092595</v>
      </c>
      <c r="B359" t="s">
        <v>133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N359">
        <v>0</v>
      </c>
      <c r="O359">
        <v>3</v>
      </c>
      <c r="P359">
        <v>9</v>
      </c>
      <c r="Q359">
        <v>0</v>
      </c>
      <c r="R359">
        <v>0</v>
      </c>
      <c r="S359">
        <v>0</v>
      </c>
      <c r="T359">
        <v>0</v>
      </c>
      <c r="U359">
        <v>0</v>
      </c>
      <c r="V359">
        <f t="shared" si="16"/>
        <v>12</v>
      </c>
      <c r="X359" s="2">
        <f t="shared" si="17"/>
        <v>12</v>
      </c>
      <c r="Y359" s="2">
        <v>0</v>
      </c>
      <c r="Z359" s="2">
        <v>0</v>
      </c>
      <c r="AA359" s="2">
        <v>0</v>
      </c>
      <c r="AB359" s="2">
        <v>0</v>
      </c>
    </row>
    <row r="360" spans="1:28">
      <c r="A360" s="1">
        <v>39726.471307870372</v>
      </c>
      <c r="B360" t="s">
        <v>345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N360">
        <v>1</v>
      </c>
      <c r="O360">
        <v>1</v>
      </c>
      <c r="P360">
        <v>2</v>
      </c>
      <c r="Q360">
        <v>1</v>
      </c>
      <c r="R360">
        <v>0</v>
      </c>
      <c r="S360">
        <v>1</v>
      </c>
      <c r="T360">
        <v>0</v>
      </c>
      <c r="U360">
        <v>1</v>
      </c>
      <c r="V360">
        <f t="shared" si="16"/>
        <v>7</v>
      </c>
      <c r="X360" s="2">
        <f t="shared" si="17"/>
        <v>7</v>
      </c>
      <c r="Y360" s="2">
        <v>0</v>
      </c>
      <c r="Z360" s="2">
        <v>0</v>
      </c>
      <c r="AA360" s="2">
        <v>0</v>
      </c>
      <c r="AB360" s="2">
        <v>0</v>
      </c>
    </row>
    <row r="361" spans="1:28">
      <c r="A361" s="1">
        <v>39726.494699074072</v>
      </c>
      <c r="B361" t="s">
        <v>94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N361">
        <v>1</v>
      </c>
      <c r="O361">
        <v>6</v>
      </c>
      <c r="P361">
        <v>12</v>
      </c>
      <c r="Q361">
        <v>1</v>
      </c>
      <c r="R361">
        <v>1</v>
      </c>
      <c r="S361">
        <v>1</v>
      </c>
      <c r="T361">
        <v>0</v>
      </c>
      <c r="U361">
        <v>1</v>
      </c>
      <c r="V361">
        <f t="shared" si="16"/>
        <v>23</v>
      </c>
      <c r="W361" s="2" t="s">
        <v>827</v>
      </c>
      <c r="X361" s="2">
        <f t="shared" si="17"/>
        <v>23</v>
      </c>
      <c r="Y361" s="2">
        <v>0</v>
      </c>
      <c r="Z361" s="2">
        <v>0</v>
      </c>
      <c r="AA361" s="2">
        <v>0</v>
      </c>
      <c r="AB361" s="2">
        <v>0</v>
      </c>
    </row>
    <row r="362" spans="1:28">
      <c r="A362" s="1">
        <v>39726.518101851849</v>
      </c>
      <c r="B362" t="s">
        <v>174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f t="shared" si="16"/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</row>
    <row r="363" spans="1:28">
      <c r="A363" s="1">
        <v>39726.541493055556</v>
      </c>
      <c r="B363" t="s">
        <v>335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N363">
        <v>0</v>
      </c>
      <c r="O363">
        <v>0</v>
      </c>
      <c r="P363">
        <v>1</v>
      </c>
      <c r="Q363">
        <v>0</v>
      </c>
      <c r="R363">
        <v>0</v>
      </c>
      <c r="S363">
        <v>1</v>
      </c>
      <c r="T363">
        <v>0</v>
      </c>
      <c r="U363">
        <v>1</v>
      </c>
      <c r="V363">
        <f t="shared" si="16"/>
        <v>3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</row>
    <row r="364" spans="1:28">
      <c r="A364" s="1">
        <v>39726.56490740741</v>
      </c>
      <c r="B364" t="s">
        <v>155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N364">
        <v>0</v>
      </c>
      <c r="O364">
        <v>0</v>
      </c>
      <c r="P364">
        <v>1</v>
      </c>
      <c r="Q364">
        <v>0</v>
      </c>
      <c r="R364">
        <v>1</v>
      </c>
      <c r="S364">
        <v>0</v>
      </c>
      <c r="T364">
        <v>0</v>
      </c>
      <c r="U364">
        <v>0</v>
      </c>
      <c r="V364">
        <f t="shared" si="16"/>
        <v>2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</row>
    <row r="365" spans="1:28">
      <c r="A365" s="1">
        <v>39726.588310185187</v>
      </c>
      <c r="B365" t="s">
        <v>488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N365">
        <v>5</v>
      </c>
      <c r="O365">
        <v>0</v>
      </c>
      <c r="P365">
        <v>8</v>
      </c>
      <c r="Q365">
        <v>0</v>
      </c>
      <c r="R365">
        <v>0</v>
      </c>
      <c r="S365">
        <v>1</v>
      </c>
      <c r="T365">
        <v>0</v>
      </c>
      <c r="U365">
        <v>0</v>
      </c>
      <c r="V365">
        <f t="shared" si="16"/>
        <v>14</v>
      </c>
      <c r="W365" s="2" t="s">
        <v>826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</row>
    <row r="366" spans="1:28">
      <c r="A366" s="1">
        <v>39726.61173611111</v>
      </c>
      <c r="B366" t="s">
        <v>621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N366">
        <v>1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f t="shared" si="16"/>
        <v>2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</row>
    <row r="367" spans="1:28">
      <c r="A367" s="1">
        <v>39726.635162037041</v>
      </c>
      <c r="B367" t="s">
        <v>194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N367">
        <v>3</v>
      </c>
      <c r="O367">
        <v>1</v>
      </c>
      <c r="P367">
        <v>2</v>
      </c>
      <c r="Q367">
        <v>1</v>
      </c>
      <c r="R367">
        <v>1</v>
      </c>
      <c r="S367">
        <v>1</v>
      </c>
      <c r="T367">
        <v>0</v>
      </c>
      <c r="U367">
        <v>1</v>
      </c>
      <c r="V367">
        <f t="shared" si="16"/>
        <v>10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</row>
    <row r="368" spans="1:28">
      <c r="A368" s="1">
        <v>39726.658576388887</v>
      </c>
      <c r="B368" t="s">
        <v>451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0</v>
      </c>
      <c r="U368">
        <v>1</v>
      </c>
      <c r="V368">
        <f t="shared" si="16"/>
        <v>2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</row>
    <row r="369" spans="1:28">
      <c r="A369" s="1">
        <v>39726.682002314818</v>
      </c>
      <c r="B369" t="s">
        <v>225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N369">
        <v>2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f t="shared" si="16"/>
        <v>2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</row>
    <row r="370" spans="1:28">
      <c r="A370" s="1">
        <v>39726.705428240741</v>
      </c>
      <c r="B370" t="s">
        <v>257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f t="shared" si="16"/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</row>
    <row r="371" spans="1:28">
      <c r="A371" s="1">
        <v>39726.728819444441</v>
      </c>
      <c r="B371" t="s">
        <v>592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f t="shared" si="16"/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</row>
    <row r="372" spans="1:28">
      <c r="A372" s="1">
        <v>39726.752210648148</v>
      </c>
      <c r="B372" t="s">
        <v>618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 t="shared" si="16"/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</row>
    <row r="373" spans="1:28">
      <c r="A373" s="1">
        <v>39726.775613425925</v>
      </c>
      <c r="B373" t="s">
        <v>80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f t="shared" si="16"/>
        <v>0</v>
      </c>
      <c r="W373" s="2" t="s">
        <v>846</v>
      </c>
      <c r="X373" s="2">
        <v>0</v>
      </c>
      <c r="Y373" s="2">
        <v>0</v>
      </c>
      <c r="Z373" s="2">
        <f>10</f>
        <v>10</v>
      </c>
      <c r="AA373" s="2">
        <v>0</v>
      </c>
      <c r="AB373" s="2">
        <v>0</v>
      </c>
    </row>
    <row r="374" spans="1:28">
      <c r="A374" s="1">
        <v>39726.799004629633</v>
      </c>
      <c r="B374" t="s">
        <v>337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f t="shared" si="16"/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</row>
    <row r="375" spans="1:28">
      <c r="A375" s="1">
        <v>39726.822395833333</v>
      </c>
      <c r="B375" t="s">
        <v>95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f t="shared" si="16"/>
        <v>1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</row>
    <row r="376" spans="1:28">
      <c r="A376" s="1">
        <v>39726.84578703704</v>
      </c>
      <c r="B376" t="s">
        <v>358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f t="shared" si="16"/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</row>
    <row r="377" spans="1:28">
      <c r="A377" s="1">
        <v>39726.869189814817</v>
      </c>
      <c r="B377" t="s">
        <v>355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f t="shared" si="16"/>
        <v>1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</row>
    <row r="378" spans="1:28">
      <c r="A378" s="1">
        <v>39726.892581018517</v>
      </c>
      <c r="B378" t="s">
        <v>181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f t="shared" si="16"/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</row>
    <row r="379" spans="1:28">
      <c r="A379" s="1">
        <v>39726.915983796294</v>
      </c>
      <c r="B379" t="s">
        <v>353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f t="shared" si="16"/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</row>
    <row r="380" spans="1:28">
      <c r="A380" s="1">
        <v>39726.939398148148</v>
      </c>
      <c r="B380" t="s">
        <v>73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f t="shared" si="16"/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</row>
    <row r="381" spans="1:28">
      <c r="A381" s="1">
        <v>39726.962812500002</v>
      </c>
      <c r="B381" t="s">
        <v>158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f t="shared" si="16"/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</row>
    <row r="382" spans="1:28">
      <c r="A382" s="1">
        <v>39726.986226851855</v>
      </c>
      <c r="B382" t="s">
        <v>163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f t="shared" si="16"/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</row>
    <row r="383" spans="1:28">
      <c r="A383" s="1">
        <v>39727.009652777779</v>
      </c>
      <c r="B383" t="s">
        <v>33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f t="shared" si="16"/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</row>
    <row r="384" spans="1:28">
      <c r="A384" s="1">
        <v>39727.033078703702</v>
      </c>
      <c r="B384" t="s">
        <v>702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N384">
        <v>0</v>
      </c>
      <c r="O384">
        <v>0</v>
      </c>
      <c r="P384">
        <v>2</v>
      </c>
      <c r="Q384">
        <v>0</v>
      </c>
      <c r="R384">
        <v>0</v>
      </c>
      <c r="S384">
        <v>0</v>
      </c>
      <c r="T384">
        <v>0</v>
      </c>
      <c r="U384">
        <v>0</v>
      </c>
      <c r="V384">
        <f t="shared" si="16"/>
        <v>2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</row>
    <row r="385" spans="1:28">
      <c r="A385" s="1">
        <v>39727.056504629632</v>
      </c>
      <c r="B385" t="s">
        <v>333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N385">
        <v>0</v>
      </c>
      <c r="O385">
        <v>0</v>
      </c>
      <c r="P385">
        <v>2</v>
      </c>
      <c r="Q385">
        <v>0</v>
      </c>
      <c r="R385">
        <v>0</v>
      </c>
      <c r="S385">
        <v>0</v>
      </c>
      <c r="T385">
        <v>0</v>
      </c>
      <c r="U385">
        <v>0</v>
      </c>
      <c r="V385">
        <f t="shared" si="16"/>
        <v>2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</row>
    <row r="386" spans="1:28">
      <c r="A386" s="1">
        <v>39727.079918981479</v>
      </c>
      <c r="B386" t="s">
        <v>556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f t="shared" ref="V386:V449" si="18">SUM(N386:U386)</f>
        <v>0</v>
      </c>
      <c r="W386" s="2" t="s">
        <v>843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</row>
    <row r="387" spans="1:28">
      <c r="A387" s="1">
        <v>39727.103310185186</v>
      </c>
      <c r="B387" t="s">
        <v>806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f t="shared" si="18"/>
        <v>1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</row>
    <row r="388" spans="1:28">
      <c r="A388" s="1">
        <v>39727.126712962963</v>
      </c>
      <c r="B388" t="s">
        <v>327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f t="shared" si="18"/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</row>
    <row r="389" spans="1:28">
      <c r="A389" s="1">
        <v>39727.150104166663</v>
      </c>
      <c r="B389" t="s">
        <v>586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f t="shared" si="18"/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</row>
    <row r="390" spans="1:28">
      <c r="A390" s="1">
        <v>39727.173495370371</v>
      </c>
      <c r="B390" t="s">
        <v>177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f t="shared" si="18"/>
        <v>1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</row>
    <row r="391" spans="1:28">
      <c r="A391" s="1">
        <v>39727.196886574071</v>
      </c>
      <c r="B391" t="s">
        <v>677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f t="shared" si="18"/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</row>
    <row r="392" spans="1:28">
      <c r="A392" s="1">
        <v>39727.220289351855</v>
      </c>
      <c r="B392" t="s">
        <v>347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f t="shared" si="18"/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</row>
    <row r="393" spans="1:28">
      <c r="A393" s="1">
        <v>39727.243680555555</v>
      </c>
      <c r="B393" t="s">
        <v>203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f t="shared" si="18"/>
        <v>0</v>
      </c>
      <c r="X393" s="2">
        <v>0</v>
      </c>
      <c r="Y393" s="2">
        <f>V394</f>
        <v>1</v>
      </c>
      <c r="Z393" s="2">
        <v>0</v>
      </c>
      <c r="AA393" s="2">
        <v>0</v>
      </c>
      <c r="AB393" s="2">
        <v>0</v>
      </c>
    </row>
    <row r="394" spans="1:28">
      <c r="A394" s="1">
        <v>39727.267071759263</v>
      </c>
      <c r="B394" t="s">
        <v>418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N394">
        <v>0</v>
      </c>
      <c r="O394">
        <v>0</v>
      </c>
      <c r="P394">
        <v>1</v>
      </c>
      <c r="Q394">
        <v>0</v>
      </c>
      <c r="R394">
        <v>0</v>
      </c>
      <c r="S394">
        <v>0</v>
      </c>
      <c r="T394">
        <v>0</v>
      </c>
      <c r="U394">
        <v>0</v>
      </c>
      <c r="V394">
        <f t="shared" si="18"/>
        <v>1</v>
      </c>
      <c r="X394" s="2">
        <v>0</v>
      </c>
      <c r="Y394" s="2">
        <f t="shared" ref="Y394:Y399" si="19">V395</f>
        <v>78</v>
      </c>
      <c r="Z394" s="2">
        <v>0</v>
      </c>
      <c r="AA394" s="2">
        <v>0</v>
      </c>
      <c r="AB394" s="2">
        <v>0</v>
      </c>
    </row>
    <row r="395" spans="1:28">
      <c r="A395" s="1">
        <v>39727.29047453704</v>
      </c>
      <c r="B395" t="s">
        <v>512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N395">
        <v>6</v>
      </c>
      <c r="O395">
        <v>17</v>
      </c>
      <c r="P395">
        <v>55</v>
      </c>
      <c r="Q395">
        <v>0</v>
      </c>
      <c r="R395">
        <v>0</v>
      </c>
      <c r="S395">
        <v>0</v>
      </c>
      <c r="T395">
        <v>0</v>
      </c>
      <c r="U395">
        <v>0</v>
      </c>
      <c r="V395">
        <f t="shared" si="18"/>
        <v>78</v>
      </c>
      <c r="W395" s="2" t="s">
        <v>822</v>
      </c>
      <c r="X395" s="2">
        <v>0</v>
      </c>
      <c r="Y395" s="2">
        <f t="shared" si="19"/>
        <v>27</v>
      </c>
      <c r="Z395" s="2">
        <v>0</v>
      </c>
      <c r="AA395" s="2">
        <v>0</v>
      </c>
      <c r="AB395" s="2">
        <v>0</v>
      </c>
    </row>
    <row r="396" spans="1:28">
      <c r="A396" s="1">
        <v>39727.313877314817</v>
      </c>
      <c r="B396" t="s">
        <v>288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N396">
        <v>2</v>
      </c>
      <c r="O396">
        <v>9</v>
      </c>
      <c r="P396">
        <v>16</v>
      </c>
      <c r="Q396">
        <v>0</v>
      </c>
      <c r="R396">
        <v>0</v>
      </c>
      <c r="S396">
        <v>0</v>
      </c>
      <c r="T396">
        <v>0</v>
      </c>
      <c r="U396">
        <v>0</v>
      </c>
      <c r="V396">
        <f t="shared" si="18"/>
        <v>27</v>
      </c>
      <c r="X396" s="2">
        <v>0</v>
      </c>
      <c r="Y396" s="2">
        <f t="shared" si="19"/>
        <v>23</v>
      </c>
      <c r="Z396" s="2">
        <v>0</v>
      </c>
      <c r="AA396" s="2">
        <v>0</v>
      </c>
      <c r="AB396" s="2">
        <v>0</v>
      </c>
    </row>
    <row r="397" spans="1:28">
      <c r="A397" s="1">
        <v>39727.337291666663</v>
      </c>
      <c r="B397" t="s">
        <v>448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N397">
        <v>0</v>
      </c>
      <c r="O397">
        <v>3</v>
      </c>
      <c r="P397">
        <v>11</v>
      </c>
      <c r="Q397">
        <v>9</v>
      </c>
      <c r="R397">
        <v>0</v>
      </c>
      <c r="S397">
        <v>0</v>
      </c>
      <c r="T397">
        <v>0</v>
      </c>
      <c r="U397">
        <v>0</v>
      </c>
      <c r="V397">
        <f t="shared" si="18"/>
        <v>23</v>
      </c>
      <c r="X397" s="2">
        <v>0</v>
      </c>
      <c r="Y397" s="2">
        <f t="shared" si="19"/>
        <v>2</v>
      </c>
      <c r="Z397" s="2">
        <v>0</v>
      </c>
      <c r="AA397" s="2">
        <v>0</v>
      </c>
      <c r="AB397" s="2">
        <v>0</v>
      </c>
    </row>
    <row r="398" spans="1:28">
      <c r="A398" s="1">
        <v>39727.360717592594</v>
      </c>
      <c r="B398" t="s">
        <v>764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N398">
        <v>0</v>
      </c>
      <c r="O398">
        <v>0</v>
      </c>
      <c r="P398">
        <v>2</v>
      </c>
      <c r="Q398">
        <v>0</v>
      </c>
      <c r="R398">
        <v>0</v>
      </c>
      <c r="S398">
        <v>0</v>
      </c>
      <c r="T398">
        <v>0</v>
      </c>
      <c r="U398">
        <v>0</v>
      </c>
      <c r="V398">
        <f t="shared" si="18"/>
        <v>2</v>
      </c>
      <c r="X398" s="2">
        <v>0</v>
      </c>
      <c r="Y398" s="2">
        <f t="shared" si="19"/>
        <v>4</v>
      </c>
      <c r="Z398" s="2">
        <v>0</v>
      </c>
      <c r="AA398" s="2">
        <v>0</v>
      </c>
      <c r="AB398" s="2">
        <v>0</v>
      </c>
    </row>
    <row r="399" spans="1:28">
      <c r="A399" s="1">
        <v>39727.384143518517</v>
      </c>
      <c r="B399" t="s">
        <v>312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N399">
        <v>0</v>
      </c>
      <c r="O399">
        <v>0</v>
      </c>
      <c r="P399">
        <v>4</v>
      </c>
      <c r="Q399">
        <v>0</v>
      </c>
      <c r="R399">
        <v>0</v>
      </c>
      <c r="S399">
        <v>0</v>
      </c>
      <c r="T399">
        <v>0</v>
      </c>
      <c r="U399">
        <v>0</v>
      </c>
      <c r="V399">
        <f t="shared" si="18"/>
        <v>4</v>
      </c>
      <c r="X399" s="2">
        <v>0</v>
      </c>
      <c r="Y399" s="2">
        <f t="shared" si="19"/>
        <v>4</v>
      </c>
      <c r="Z399" s="2">
        <v>0</v>
      </c>
      <c r="AA399" s="2">
        <v>0</v>
      </c>
      <c r="AB399" s="2">
        <v>0</v>
      </c>
    </row>
    <row r="400" spans="1:28">
      <c r="A400" s="1">
        <v>39727.407557870371</v>
      </c>
      <c r="B400" t="s">
        <v>655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N400">
        <v>1</v>
      </c>
      <c r="O400">
        <v>0</v>
      </c>
      <c r="P400">
        <v>2</v>
      </c>
      <c r="Q400">
        <v>1</v>
      </c>
      <c r="R400">
        <v>0</v>
      </c>
      <c r="S400">
        <v>0</v>
      </c>
      <c r="T400">
        <v>0</v>
      </c>
      <c r="U400">
        <v>0</v>
      </c>
      <c r="V400">
        <f t="shared" si="18"/>
        <v>4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</row>
    <row r="401" spans="1:28">
      <c r="A401" s="1">
        <v>39727.430983796294</v>
      </c>
      <c r="B401" t="s">
        <v>506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N401">
        <v>0</v>
      </c>
      <c r="O401">
        <v>0</v>
      </c>
      <c r="P401">
        <v>6</v>
      </c>
      <c r="Q401">
        <v>3</v>
      </c>
      <c r="R401">
        <v>0</v>
      </c>
      <c r="S401">
        <v>0</v>
      </c>
      <c r="T401">
        <v>0</v>
      </c>
      <c r="U401">
        <v>0</v>
      </c>
      <c r="V401">
        <f t="shared" si="18"/>
        <v>9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</row>
    <row r="402" spans="1:28">
      <c r="A402" s="1">
        <v>39727.454409722224</v>
      </c>
      <c r="B402" t="s">
        <v>291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  <c r="U402">
        <v>0</v>
      </c>
      <c r="V402">
        <f t="shared" si="18"/>
        <v>3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</row>
    <row r="403" spans="1:28">
      <c r="A403" s="1">
        <v>39727.477800925924</v>
      </c>
      <c r="B403" t="s">
        <v>167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f t="shared" si="18"/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</row>
    <row r="404" spans="1:28">
      <c r="A404" s="1">
        <v>39727.501203703701</v>
      </c>
      <c r="B404" t="s">
        <v>551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f t="shared" si="18"/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</row>
    <row r="405" spans="1:28">
      <c r="A405" s="1">
        <v>39727.524594907409</v>
      </c>
      <c r="B405" t="s">
        <v>90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N405">
        <v>0</v>
      </c>
      <c r="O405">
        <v>0</v>
      </c>
      <c r="P405">
        <v>5</v>
      </c>
      <c r="Q405">
        <v>2</v>
      </c>
      <c r="R405">
        <v>0</v>
      </c>
      <c r="S405">
        <v>0</v>
      </c>
      <c r="T405">
        <v>0</v>
      </c>
      <c r="U405">
        <v>0</v>
      </c>
      <c r="V405">
        <f t="shared" si="18"/>
        <v>7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</row>
    <row r="406" spans="1:28">
      <c r="A406" s="1">
        <v>39727.547986111109</v>
      </c>
      <c r="B406" t="s">
        <v>85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N406">
        <v>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f t="shared" si="18"/>
        <v>1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</row>
    <row r="407" spans="1:28">
      <c r="A407" s="1">
        <v>39727.571377314816</v>
      </c>
      <c r="B407" t="s">
        <v>504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f t="shared" si="18"/>
        <v>1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</row>
    <row r="408" spans="1:28">
      <c r="A408" s="1">
        <v>39727.594780092593</v>
      </c>
      <c r="B408" t="s">
        <v>96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0</v>
      </c>
      <c r="T408">
        <v>0</v>
      </c>
      <c r="U408">
        <v>0</v>
      </c>
      <c r="V408">
        <f t="shared" si="18"/>
        <v>1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</row>
    <row r="409" spans="1:28">
      <c r="A409" s="1">
        <v>39727.618171296293</v>
      </c>
      <c r="B409" t="s">
        <v>277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f t="shared" si="18"/>
        <v>1</v>
      </c>
      <c r="W409" s="2" t="s">
        <v>847</v>
      </c>
      <c r="X409" s="2">
        <f>50</f>
        <v>50</v>
      </c>
      <c r="Y409" s="2">
        <v>0</v>
      </c>
      <c r="Z409" s="2">
        <f>10</f>
        <v>10</v>
      </c>
      <c r="AA409" s="2">
        <v>0</v>
      </c>
      <c r="AB409" s="2">
        <v>0</v>
      </c>
    </row>
    <row r="410" spans="1:28">
      <c r="A410" s="1">
        <v>39727.641562500001</v>
      </c>
      <c r="B410" t="s">
        <v>87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f t="shared" si="18"/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</row>
    <row r="411" spans="1:28">
      <c r="A411" s="1">
        <v>39727.664965277778</v>
      </c>
      <c r="B411" t="s">
        <v>116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N411">
        <v>1</v>
      </c>
      <c r="O411">
        <v>0</v>
      </c>
      <c r="P411">
        <v>1</v>
      </c>
      <c r="Q411">
        <v>0</v>
      </c>
      <c r="R411">
        <v>0</v>
      </c>
      <c r="S411">
        <v>0</v>
      </c>
      <c r="T411">
        <v>0</v>
      </c>
      <c r="U411">
        <v>0</v>
      </c>
      <c r="V411">
        <f t="shared" si="18"/>
        <v>2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</row>
    <row r="412" spans="1:28">
      <c r="A412" s="1">
        <v>39727.688379629632</v>
      </c>
      <c r="B412" t="s">
        <v>315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f t="shared" si="18"/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</row>
    <row r="413" spans="1:28">
      <c r="A413" s="1">
        <v>39727.711793981478</v>
      </c>
      <c r="B413" t="s">
        <v>473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f t="shared" si="18"/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</row>
    <row r="414" spans="1:28">
      <c r="A414" s="1">
        <v>39727.735219907408</v>
      </c>
      <c r="B414" t="s">
        <v>82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N414">
        <v>5</v>
      </c>
      <c r="O414">
        <v>0</v>
      </c>
      <c r="P414">
        <v>4</v>
      </c>
      <c r="Q414">
        <v>0</v>
      </c>
      <c r="R414">
        <v>0</v>
      </c>
      <c r="S414">
        <v>0</v>
      </c>
      <c r="T414">
        <v>0</v>
      </c>
      <c r="U414">
        <v>0</v>
      </c>
      <c r="V414">
        <f t="shared" si="18"/>
        <v>9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</row>
    <row r="415" spans="1:28">
      <c r="A415" s="1">
        <v>39727.758645833332</v>
      </c>
      <c r="B415" t="s">
        <v>44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N415">
        <v>2</v>
      </c>
      <c r="O415">
        <v>0</v>
      </c>
      <c r="P415">
        <v>3</v>
      </c>
      <c r="Q415">
        <v>0</v>
      </c>
      <c r="R415">
        <v>0</v>
      </c>
      <c r="S415">
        <v>0</v>
      </c>
      <c r="T415">
        <v>0</v>
      </c>
      <c r="U415">
        <v>0</v>
      </c>
      <c r="V415">
        <f t="shared" si="18"/>
        <v>5</v>
      </c>
      <c r="X415" s="2">
        <f>V415/2</f>
        <v>2.5</v>
      </c>
      <c r="Y415" s="2">
        <f>V415/2</f>
        <v>2.5</v>
      </c>
      <c r="Z415" s="2">
        <v>0</v>
      </c>
      <c r="AA415" s="2">
        <v>0</v>
      </c>
      <c r="AB415" s="2">
        <v>0</v>
      </c>
    </row>
    <row r="416" spans="1:28">
      <c r="A416" s="1">
        <v>39727.782060185185</v>
      </c>
      <c r="B416" t="s">
        <v>765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N416">
        <v>3</v>
      </c>
      <c r="O416">
        <v>0</v>
      </c>
      <c r="P416">
        <v>2</v>
      </c>
      <c r="Q416">
        <v>0</v>
      </c>
      <c r="R416">
        <v>0</v>
      </c>
      <c r="S416">
        <v>0</v>
      </c>
      <c r="T416">
        <v>0</v>
      </c>
      <c r="U416">
        <v>0</v>
      </c>
      <c r="V416">
        <f t="shared" si="18"/>
        <v>5</v>
      </c>
      <c r="X416" s="2">
        <f t="shared" ref="X416:X422" si="20">V416/2</f>
        <v>2.5</v>
      </c>
      <c r="Y416" s="2">
        <f t="shared" ref="Y416:Y422" si="21">V416/2</f>
        <v>2.5</v>
      </c>
      <c r="Z416" s="2">
        <v>0</v>
      </c>
      <c r="AA416" s="2">
        <v>0</v>
      </c>
      <c r="AB416" s="2">
        <v>0</v>
      </c>
    </row>
    <row r="417" spans="1:28">
      <c r="A417" s="1">
        <v>39727.805486111109</v>
      </c>
      <c r="B417" t="s">
        <v>42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N417">
        <v>11</v>
      </c>
      <c r="O417">
        <v>4</v>
      </c>
      <c r="P417">
        <v>33</v>
      </c>
      <c r="Q417">
        <v>0</v>
      </c>
      <c r="R417">
        <v>0</v>
      </c>
      <c r="S417">
        <v>1</v>
      </c>
      <c r="T417">
        <v>0</v>
      </c>
      <c r="U417">
        <v>0</v>
      </c>
      <c r="V417">
        <f t="shared" si="18"/>
        <v>49</v>
      </c>
      <c r="W417" s="2" t="s">
        <v>828</v>
      </c>
      <c r="X417" s="2">
        <f t="shared" si="20"/>
        <v>24.5</v>
      </c>
      <c r="Y417" s="2">
        <f t="shared" si="21"/>
        <v>24.5</v>
      </c>
      <c r="Z417" s="2">
        <v>0</v>
      </c>
      <c r="AA417" s="2">
        <v>0</v>
      </c>
      <c r="AB417" s="2">
        <v>0</v>
      </c>
    </row>
    <row r="418" spans="1:28">
      <c r="A418" s="1">
        <v>39727.828912037039</v>
      </c>
      <c r="B418" t="s">
        <v>349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N418">
        <v>5</v>
      </c>
      <c r="O418">
        <v>7</v>
      </c>
      <c r="P418">
        <v>19</v>
      </c>
      <c r="Q418">
        <v>0</v>
      </c>
      <c r="R418">
        <v>0</v>
      </c>
      <c r="S418">
        <v>0</v>
      </c>
      <c r="T418">
        <v>0</v>
      </c>
      <c r="U418">
        <v>0</v>
      </c>
      <c r="V418">
        <f t="shared" si="18"/>
        <v>31</v>
      </c>
      <c r="X418" s="2">
        <f t="shared" si="20"/>
        <v>15.5</v>
      </c>
      <c r="Y418" s="2">
        <f t="shared" si="21"/>
        <v>15.5</v>
      </c>
      <c r="Z418" s="2">
        <v>0</v>
      </c>
      <c r="AA418" s="2">
        <v>0</v>
      </c>
      <c r="AB418" s="2">
        <v>0</v>
      </c>
    </row>
    <row r="419" spans="1:28">
      <c r="A419" s="1">
        <v>39727.852303240739</v>
      </c>
      <c r="B419" t="s">
        <v>477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N419">
        <v>1</v>
      </c>
      <c r="O419">
        <v>5</v>
      </c>
      <c r="P419">
        <v>12</v>
      </c>
      <c r="Q419">
        <v>0</v>
      </c>
      <c r="R419">
        <v>0</v>
      </c>
      <c r="S419">
        <v>0</v>
      </c>
      <c r="T419">
        <v>0</v>
      </c>
      <c r="U419">
        <v>0</v>
      </c>
      <c r="V419">
        <f t="shared" si="18"/>
        <v>18</v>
      </c>
      <c r="X419" s="2">
        <f t="shared" si="20"/>
        <v>9</v>
      </c>
      <c r="Y419" s="2">
        <f t="shared" si="21"/>
        <v>9</v>
      </c>
      <c r="Z419" s="2">
        <v>0</v>
      </c>
      <c r="AA419" s="2">
        <v>0</v>
      </c>
      <c r="AB419" s="2">
        <v>0</v>
      </c>
    </row>
    <row r="420" spans="1:28">
      <c r="A420" s="1">
        <v>39727.875694444447</v>
      </c>
      <c r="B420" t="s">
        <v>147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N420">
        <v>4</v>
      </c>
      <c r="O420">
        <v>7</v>
      </c>
      <c r="P420">
        <v>32</v>
      </c>
      <c r="Q420">
        <v>1</v>
      </c>
      <c r="R420">
        <v>0</v>
      </c>
      <c r="S420">
        <v>0</v>
      </c>
      <c r="T420">
        <v>0</v>
      </c>
      <c r="U420">
        <v>0</v>
      </c>
      <c r="V420">
        <f t="shared" si="18"/>
        <v>44</v>
      </c>
      <c r="W420" s="2" t="s">
        <v>829</v>
      </c>
      <c r="X420" s="2">
        <f t="shared" si="20"/>
        <v>22</v>
      </c>
      <c r="Y420" s="2">
        <f t="shared" si="21"/>
        <v>22</v>
      </c>
      <c r="Z420" s="2">
        <v>0</v>
      </c>
      <c r="AA420" s="2">
        <v>0</v>
      </c>
      <c r="AB420" s="2">
        <v>0</v>
      </c>
    </row>
    <row r="421" spans="1:28">
      <c r="A421" s="1">
        <v>39727.899097222224</v>
      </c>
      <c r="B421" t="s">
        <v>707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N421">
        <v>4</v>
      </c>
      <c r="O421">
        <v>8</v>
      </c>
      <c r="P421">
        <v>24</v>
      </c>
      <c r="Q421">
        <v>1</v>
      </c>
      <c r="R421">
        <v>0</v>
      </c>
      <c r="S421">
        <v>0</v>
      </c>
      <c r="T421">
        <v>0</v>
      </c>
      <c r="U421">
        <v>0</v>
      </c>
      <c r="V421">
        <f t="shared" si="18"/>
        <v>37</v>
      </c>
      <c r="X421" s="2">
        <f t="shared" si="20"/>
        <v>18.5</v>
      </c>
      <c r="Y421" s="2">
        <f t="shared" si="21"/>
        <v>18.5</v>
      </c>
      <c r="Z421" s="2">
        <v>0</v>
      </c>
      <c r="AA421" s="2">
        <v>0</v>
      </c>
      <c r="AB421" s="2">
        <v>0</v>
      </c>
    </row>
    <row r="422" spans="1:28">
      <c r="A422" s="1">
        <v>39727.922488425924</v>
      </c>
      <c r="B422" t="s">
        <v>244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N422">
        <v>8</v>
      </c>
      <c r="O422">
        <v>10</v>
      </c>
      <c r="P422">
        <v>45</v>
      </c>
      <c r="Q422">
        <v>3</v>
      </c>
      <c r="R422">
        <v>0</v>
      </c>
      <c r="S422">
        <v>0</v>
      </c>
      <c r="T422">
        <v>0</v>
      </c>
      <c r="U422">
        <v>0</v>
      </c>
      <c r="V422">
        <f t="shared" si="18"/>
        <v>66</v>
      </c>
      <c r="X422" s="2">
        <f t="shared" si="20"/>
        <v>33</v>
      </c>
      <c r="Y422" s="2">
        <f t="shared" si="21"/>
        <v>33</v>
      </c>
      <c r="Z422" s="2">
        <v>0</v>
      </c>
      <c r="AA422" s="2">
        <v>0</v>
      </c>
      <c r="AB422" s="2">
        <v>0</v>
      </c>
    </row>
    <row r="423" spans="1:28">
      <c r="A423" s="1">
        <v>39727.945879629631</v>
      </c>
      <c r="B423" t="s">
        <v>632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N423">
        <v>9</v>
      </c>
      <c r="O423">
        <v>25</v>
      </c>
      <c r="P423">
        <v>50</v>
      </c>
      <c r="Q423">
        <v>1</v>
      </c>
      <c r="R423">
        <v>0</v>
      </c>
      <c r="S423">
        <v>0</v>
      </c>
      <c r="T423">
        <v>0</v>
      </c>
      <c r="U423">
        <v>0</v>
      </c>
      <c r="V423">
        <f t="shared" si="18"/>
        <v>85</v>
      </c>
      <c r="X423" s="2">
        <f>V423</f>
        <v>85</v>
      </c>
      <c r="Y423" s="2">
        <v>0</v>
      </c>
      <c r="Z423" s="2">
        <v>0</v>
      </c>
      <c r="AA423" s="2">
        <v>0</v>
      </c>
      <c r="AB423" s="2">
        <v>0</v>
      </c>
    </row>
    <row r="424" spans="1:28">
      <c r="A424" s="1">
        <v>39727.969270833331</v>
      </c>
      <c r="B424" t="s">
        <v>256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N424">
        <v>6</v>
      </c>
      <c r="O424">
        <v>29</v>
      </c>
      <c r="P424">
        <v>71</v>
      </c>
      <c r="Q424">
        <v>1</v>
      </c>
      <c r="R424">
        <v>0</v>
      </c>
      <c r="S424">
        <v>0</v>
      </c>
      <c r="T424">
        <v>0</v>
      </c>
      <c r="U424">
        <v>0</v>
      </c>
      <c r="V424">
        <f t="shared" si="18"/>
        <v>107</v>
      </c>
      <c r="W424" s="2" t="s">
        <v>827</v>
      </c>
      <c r="X424" s="2">
        <f t="shared" ref="X424:X426" si="22">V424</f>
        <v>107</v>
      </c>
      <c r="Y424" s="2">
        <v>0</v>
      </c>
      <c r="Z424" s="2">
        <v>0</v>
      </c>
      <c r="AA424" s="2">
        <v>0</v>
      </c>
      <c r="AB424" s="2">
        <v>0</v>
      </c>
    </row>
    <row r="425" spans="1:28">
      <c r="A425" s="1">
        <v>39727.992673611108</v>
      </c>
      <c r="B425" t="s">
        <v>160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N425">
        <v>14</v>
      </c>
      <c r="O425">
        <v>39</v>
      </c>
      <c r="P425">
        <v>57</v>
      </c>
      <c r="Q425">
        <v>0</v>
      </c>
      <c r="R425">
        <v>0</v>
      </c>
      <c r="S425">
        <v>0</v>
      </c>
      <c r="T425">
        <v>0</v>
      </c>
      <c r="U425">
        <v>0</v>
      </c>
      <c r="V425">
        <f t="shared" si="18"/>
        <v>110</v>
      </c>
      <c r="X425" s="2">
        <f t="shared" si="22"/>
        <v>110</v>
      </c>
      <c r="Y425" s="2">
        <v>0</v>
      </c>
      <c r="Z425" s="2">
        <v>0</v>
      </c>
      <c r="AA425" s="2">
        <v>0</v>
      </c>
      <c r="AB425" s="2">
        <v>0</v>
      </c>
    </row>
    <row r="426" spans="1:28">
      <c r="A426" s="1">
        <v>39728.016064814816</v>
      </c>
      <c r="B426" t="s">
        <v>363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N426">
        <v>8</v>
      </c>
      <c r="O426">
        <v>6</v>
      </c>
      <c r="P426">
        <v>43</v>
      </c>
      <c r="Q426">
        <v>2</v>
      </c>
      <c r="R426">
        <v>3</v>
      </c>
      <c r="S426">
        <v>2</v>
      </c>
      <c r="T426">
        <v>0</v>
      </c>
      <c r="U426">
        <v>0</v>
      </c>
      <c r="V426">
        <f t="shared" si="18"/>
        <v>64</v>
      </c>
      <c r="X426" s="2">
        <f t="shared" si="22"/>
        <v>64</v>
      </c>
      <c r="Y426" s="2">
        <v>0</v>
      </c>
      <c r="Z426" s="2">
        <v>0</v>
      </c>
      <c r="AA426" s="2">
        <v>0</v>
      </c>
      <c r="AB426" s="2">
        <v>0</v>
      </c>
    </row>
    <row r="427" spans="1:28">
      <c r="A427" s="1">
        <v>39728.039467592593</v>
      </c>
      <c r="B427" t="s">
        <v>743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N427">
        <v>5</v>
      </c>
      <c r="O427">
        <v>7</v>
      </c>
      <c r="P427">
        <v>22</v>
      </c>
      <c r="Q427">
        <v>0</v>
      </c>
      <c r="R427">
        <v>0</v>
      </c>
      <c r="S427">
        <v>0</v>
      </c>
      <c r="T427">
        <v>0</v>
      </c>
      <c r="U427">
        <v>0</v>
      </c>
      <c r="V427">
        <f t="shared" si="18"/>
        <v>34</v>
      </c>
      <c r="X427" s="2">
        <v>0</v>
      </c>
      <c r="Y427" s="2">
        <f>W427</f>
        <v>0</v>
      </c>
      <c r="Z427" s="2">
        <v>0</v>
      </c>
      <c r="AA427" s="2">
        <v>0</v>
      </c>
      <c r="AB427" s="2">
        <v>0</v>
      </c>
    </row>
    <row r="428" spans="1:28">
      <c r="A428" s="1">
        <v>39728.06287037037</v>
      </c>
      <c r="B428" t="s">
        <v>793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N428">
        <v>8</v>
      </c>
      <c r="O428">
        <v>9</v>
      </c>
      <c r="P428">
        <v>27</v>
      </c>
      <c r="Q428">
        <v>0</v>
      </c>
      <c r="R428">
        <v>0</v>
      </c>
      <c r="S428">
        <v>0</v>
      </c>
      <c r="T428">
        <v>0</v>
      </c>
      <c r="U428">
        <v>0</v>
      </c>
      <c r="V428">
        <f t="shared" si="18"/>
        <v>44</v>
      </c>
      <c r="W428" s="2" t="s">
        <v>830</v>
      </c>
      <c r="X428" s="2">
        <v>0</v>
      </c>
      <c r="Y428" s="2">
        <f>V428</f>
        <v>44</v>
      </c>
      <c r="Z428" s="2">
        <v>0</v>
      </c>
      <c r="AA428" s="2">
        <v>0</v>
      </c>
      <c r="AB428" s="2">
        <v>0</v>
      </c>
    </row>
    <row r="429" spans="1:28">
      <c r="A429" s="1">
        <v>39728.086284722223</v>
      </c>
      <c r="B429" t="s">
        <v>373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N429">
        <v>4</v>
      </c>
      <c r="O429">
        <v>5</v>
      </c>
      <c r="P429">
        <v>12</v>
      </c>
      <c r="Q429">
        <v>0</v>
      </c>
      <c r="R429">
        <v>0</v>
      </c>
      <c r="S429">
        <v>0</v>
      </c>
      <c r="T429">
        <v>0</v>
      </c>
      <c r="U429">
        <v>0</v>
      </c>
      <c r="V429">
        <f t="shared" si="18"/>
        <v>21</v>
      </c>
      <c r="X429" s="2">
        <v>0</v>
      </c>
      <c r="Y429" s="2">
        <f t="shared" ref="Y429:Y433" si="23">V429</f>
        <v>21</v>
      </c>
      <c r="Z429" s="2">
        <v>0</v>
      </c>
      <c r="AA429" s="2">
        <v>0</v>
      </c>
      <c r="AB429" s="2">
        <v>0</v>
      </c>
    </row>
    <row r="430" spans="1:28">
      <c r="A430" s="1">
        <v>39728.109710648147</v>
      </c>
      <c r="B430" t="s">
        <v>522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N430">
        <v>3</v>
      </c>
      <c r="O430">
        <v>9</v>
      </c>
      <c r="P430">
        <v>16</v>
      </c>
      <c r="Q430">
        <v>0</v>
      </c>
      <c r="R430">
        <v>0</v>
      </c>
      <c r="S430">
        <v>0</v>
      </c>
      <c r="T430">
        <v>0</v>
      </c>
      <c r="U430">
        <v>0</v>
      </c>
      <c r="V430">
        <f t="shared" si="18"/>
        <v>28</v>
      </c>
      <c r="X430" s="2">
        <v>0</v>
      </c>
      <c r="Y430" s="2">
        <f t="shared" si="23"/>
        <v>28</v>
      </c>
      <c r="Z430" s="2">
        <v>0</v>
      </c>
      <c r="AA430" s="2">
        <v>0</v>
      </c>
      <c r="AB430" s="2">
        <v>0</v>
      </c>
    </row>
    <row r="431" spans="1:28">
      <c r="A431" s="1">
        <v>39728.133125</v>
      </c>
      <c r="B431" t="s">
        <v>452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N431">
        <v>2</v>
      </c>
      <c r="O431">
        <v>4</v>
      </c>
      <c r="P431">
        <v>16</v>
      </c>
      <c r="Q431">
        <v>0</v>
      </c>
      <c r="R431">
        <v>0</v>
      </c>
      <c r="S431">
        <v>0</v>
      </c>
      <c r="T431">
        <v>0</v>
      </c>
      <c r="U431">
        <v>0</v>
      </c>
      <c r="V431">
        <f t="shared" si="18"/>
        <v>22</v>
      </c>
      <c r="X431" s="2">
        <v>0</v>
      </c>
      <c r="Y431" s="2">
        <f t="shared" si="23"/>
        <v>22</v>
      </c>
      <c r="Z431" s="2">
        <v>0</v>
      </c>
      <c r="AA431" s="2">
        <v>0</v>
      </c>
      <c r="AB431" s="2">
        <v>0</v>
      </c>
    </row>
    <row r="432" spans="1:28">
      <c r="A432" s="1">
        <v>39728.156550925924</v>
      </c>
      <c r="B432" t="s">
        <v>492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f t="shared" si="18"/>
        <v>0</v>
      </c>
      <c r="X432" s="2">
        <v>0</v>
      </c>
      <c r="Y432" s="2">
        <f t="shared" si="23"/>
        <v>0</v>
      </c>
      <c r="Z432" s="2">
        <v>0</v>
      </c>
      <c r="AA432" s="2">
        <v>0</v>
      </c>
      <c r="AB432" s="2">
        <v>0</v>
      </c>
    </row>
    <row r="433" spans="1:28">
      <c r="A433" s="1">
        <v>39728.179976851854</v>
      </c>
      <c r="B433" t="s">
        <v>699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f t="shared" si="18"/>
        <v>0</v>
      </c>
      <c r="X433" s="2">
        <f>V433</f>
        <v>0</v>
      </c>
      <c r="Y433" s="2">
        <f t="shared" si="23"/>
        <v>0</v>
      </c>
      <c r="Z433" s="2">
        <v>0</v>
      </c>
      <c r="AA433" s="2">
        <v>0</v>
      </c>
      <c r="AB433" s="2">
        <v>0</v>
      </c>
    </row>
    <row r="434" spans="1:28">
      <c r="A434" s="1">
        <v>39728.203402777777</v>
      </c>
      <c r="B434" t="s">
        <v>65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f t="shared" si="18"/>
        <v>0</v>
      </c>
      <c r="X434" s="2">
        <f t="shared" ref="X434:X487" si="24">V434</f>
        <v>0</v>
      </c>
      <c r="Y434" s="2">
        <f>V434</f>
        <v>0</v>
      </c>
      <c r="Z434" s="2">
        <v>0</v>
      </c>
      <c r="AA434" s="2">
        <v>0</v>
      </c>
      <c r="AB434" s="2">
        <v>0</v>
      </c>
    </row>
    <row r="435" spans="1:28">
      <c r="A435" s="1">
        <v>39728.226793981485</v>
      </c>
      <c r="B435" t="s">
        <v>34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N435">
        <v>0</v>
      </c>
      <c r="O435">
        <v>9</v>
      </c>
      <c r="P435">
        <v>21</v>
      </c>
      <c r="Q435">
        <v>0</v>
      </c>
      <c r="R435">
        <v>0</v>
      </c>
      <c r="S435">
        <v>0</v>
      </c>
      <c r="T435">
        <v>0</v>
      </c>
      <c r="U435">
        <v>0</v>
      </c>
      <c r="V435">
        <f t="shared" si="18"/>
        <v>30</v>
      </c>
      <c r="W435" s="2" t="s">
        <v>827</v>
      </c>
      <c r="X435" s="2">
        <f t="shared" si="24"/>
        <v>30</v>
      </c>
      <c r="Y435" s="2">
        <v>0</v>
      </c>
      <c r="Z435" s="2">
        <v>0</v>
      </c>
      <c r="AA435" s="2">
        <v>0</v>
      </c>
      <c r="AB435" s="2">
        <v>0</v>
      </c>
    </row>
    <row r="436" spans="1:28">
      <c r="A436" s="1">
        <v>39728.250196759262</v>
      </c>
      <c r="B436" t="s">
        <v>563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N436">
        <v>0</v>
      </c>
      <c r="O436">
        <v>2</v>
      </c>
      <c r="P436">
        <v>3</v>
      </c>
      <c r="Q436">
        <v>0</v>
      </c>
      <c r="R436">
        <v>0</v>
      </c>
      <c r="S436">
        <v>0</v>
      </c>
      <c r="T436">
        <v>0</v>
      </c>
      <c r="U436">
        <v>0</v>
      </c>
      <c r="V436">
        <f t="shared" si="18"/>
        <v>5</v>
      </c>
      <c r="X436" s="2">
        <f t="shared" si="24"/>
        <v>5</v>
      </c>
      <c r="Y436" s="2">
        <v>0</v>
      </c>
      <c r="Z436" s="2">
        <v>0</v>
      </c>
      <c r="AA436" s="2">
        <v>0</v>
      </c>
      <c r="AB436" s="2">
        <v>0</v>
      </c>
    </row>
    <row r="437" spans="1:28">
      <c r="A437" s="1">
        <v>39728.273587962962</v>
      </c>
      <c r="B437" t="s">
        <v>351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N437">
        <v>5</v>
      </c>
      <c r="O437">
        <v>10</v>
      </c>
      <c r="P437">
        <v>31</v>
      </c>
      <c r="Q437">
        <v>4</v>
      </c>
      <c r="R437">
        <v>2</v>
      </c>
      <c r="S437">
        <v>2</v>
      </c>
      <c r="T437">
        <v>0</v>
      </c>
      <c r="U437">
        <v>0</v>
      </c>
      <c r="V437">
        <f t="shared" si="18"/>
        <v>54</v>
      </c>
      <c r="W437" s="2" t="s">
        <v>827</v>
      </c>
      <c r="X437" s="2">
        <f t="shared" si="24"/>
        <v>54</v>
      </c>
      <c r="Y437" s="2">
        <v>0</v>
      </c>
      <c r="Z437" s="2">
        <v>0</v>
      </c>
      <c r="AA437" s="2">
        <v>0</v>
      </c>
      <c r="AB437" s="2">
        <v>0</v>
      </c>
    </row>
    <row r="438" spans="1:28">
      <c r="A438" s="1">
        <v>39728.296979166669</v>
      </c>
      <c r="B438" t="s">
        <v>274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N438">
        <v>2</v>
      </c>
      <c r="O438">
        <v>6</v>
      </c>
      <c r="P438">
        <v>19</v>
      </c>
      <c r="Q438">
        <v>0</v>
      </c>
      <c r="R438">
        <v>0</v>
      </c>
      <c r="S438">
        <v>0</v>
      </c>
      <c r="T438">
        <v>0</v>
      </c>
      <c r="U438">
        <v>0</v>
      </c>
      <c r="V438">
        <f t="shared" si="18"/>
        <v>27</v>
      </c>
      <c r="X438" s="2">
        <f t="shared" si="24"/>
        <v>27</v>
      </c>
      <c r="Y438" s="2">
        <v>0</v>
      </c>
      <c r="Z438" s="2">
        <v>0</v>
      </c>
      <c r="AA438" s="2">
        <v>0</v>
      </c>
      <c r="AB438" s="2">
        <v>0</v>
      </c>
    </row>
    <row r="439" spans="1:28">
      <c r="A439" s="1">
        <v>39728.320370370369</v>
      </c>
      <c r="B439" t="s">
        <v>578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N439">
        <v>0</v>
      </c>
      <c r="O439">
        <v>1</v>
      </c>
      <c r="P439">
        <v>4</v>
      </c>
      <c r="Q439">
        <v>0</v>
      </c>
      <c r="R439">
        <v>0</v>
      </c>
      <c r="S439">
        <v>0</v>
      </c>
      <c r="T439">
        <v>0</v>
      </c>
      <c r="U439">
        <v>0</v>
      </c>
      <c r="V439">
        <f t="shared" si="18"/>
        <v>5</v>
      </c>
      <c r="X439" s="2">
        <f t="shared" si="24"/>
        <v>5</v>
      </c>
      <c r="Y439" s="2">
        <v>0</v>
      </c>
      <c r="Z439" s="2">
        <v>0</v>
      </c>
      <c r="AA439" s="2">
        <v>0</v>
      </c>
      <c r="AB439" s="2">
        <v>0</v>
      </c>
    </row>
    <row r="440" spans="1:28">
      <c r="A440" s="1">
        <v>39728.343773148146</v>
      </c>
      <c r="B440" t="s">
        <v>582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N440">
        <v>0</v>
      </c>
      <c r="O440">
        <v>4</v>
      </c>
      <c r="P440">
        <v>10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f t="shared" si="18"/>
        <v>14</v>
      </c>
      <c r="X440" s="2">
        <f t="shared" si="24"/>
        <v>14</v>
      </c>
      <c r="Y440" s="2">
        <v>0</v>
      </c>
      <c r="Z440" s="2">
        <v>0</v>
      </c>
      <c r="AA440" s="2">
        <v>0</v>
      </c>
      <c r="AB440" s="2">
        <v>0</v>
      </c>
    </row>
    <row r="441" spans="1:28">
      <c r="A441" s="1">
        <v>39728.367164351854</v>
      </c>
      <c r="B441" t="s">
        <v>709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N441">
        <v>3</v>
      </c>
      <c r="O441">
        <v>0</v>
      </c>
      <c r="P441">
        <v>3</v>
      </c>
      <c r="Q441">
        <v>0</v>
      </c>
      <c r="R441">
        <v>0</v>
      </c>
      <c r="S441">
        <v>0</v>
      </c>
      <c r="T441">
        <v>0</v>
      </c>
      <c r="U441">
        <v>0</v>
      </c>
      <c r="V441">
        <f t="shared" si="18"/>
        <v>6</v>
      </c>
      <c r="X441" s="2">
        <f t="shared" si="24"/>
        <v>6</v>
      </c>
      <c r="Y441" s="2">
        <v>0</v>
      </c>
      <c r="Z441" s="2">
        <v>0</v>
      </c>
      <c r="AA441" s="2">
        <v>0</v>
      </c>
      <c r="AB441" s="2">
        <v>0</v>
      </c>
    </row>
    <row r="442" spans="1:28">
      <c r="A442" s="1">
        <v>39728.390555555554</v>
      </c>
      <c r="B442" t="s">
        <v>723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N442">
        <v>0</v>
      </c>
      <c r="O442">
        <v>3</v>
      </c>
      <c r="P442">
        <v>14</v>
      </c>
      <c r="Q442">
        <v>0</v>
      </c>
      <c r="R442">
        <v>0</v>
      </c>
      <c r="S442">
        <v>0</v>
      </c>
      <c r="T442">
        <v>0</v>
      </c>
      <c r="U442">
        <v>0</v>
      </c>
      <c r="V442">
        <f t="shared" si="18"/>
        <v>17</v>
      </c>
      <c r="X442" s="2">
        <f t="shared" si="24"/>
        <v>17</v>
      </c>
      <c r="Y442" s="2">
        <v>0</v>
      </c>
      <c r="Z442" s="2">
        <v>0</v>
      </c>
      <c r="AA442" s="2">
        <v>0</v>
      </c>
      <c r="AB442" s="2">
        <v>0</v>
      </c>
    </row>
    <row r="443" spans="1:28">
      <c r="A443" s="1">
        <v>39728.413958333331</v>
      </c>
      <c r="B443" t="s">
        <v>486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N443">
        <v>0</v>
      </c>
      <c r="O443">
        <v>4</v>
      </c>
      <c r="P443">
        <v>11</v>
      </c>
      <c r="Q443">
        <v>0</v>
      </c>
      <c r="R443">
        <v>0</v>
      </c>
      <c r="S443">
        <v>0</v>
      </c>
      <c r="T443">
        <v>0</v>
      </c>
      <c r="U443">
        <v>0</v>
      </c>
      <c r="V443">
        <f t="shared" si="18"/>
        <v>15</v>
      </c>
      <c r="X443" s="2">
        <f t="shared" si="24"/>
        <v>15</v>
      </c>
      <c r="Y443" s="2">
        <v>0</v>
      </c>
      <c r="Z443" s="2">
        <v>0</v>
      </c>
      <c r="AA443" s="2">
        <v>0</v>
      </c>
      <c r="AB443" s="2">
        <v>0</v>
      </c>
    </row>
    <row r="444" spans="1:28">
      <c r="A444" s="1">
        <v>39728.437372685185</v>
      </c>
      <c r="B444" t="s">
        <v>606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N444">
        <v>0</v>
      </c>
      <c r="O444">
        <v>1</v>
      </c>
      <c r="P444">
        <v>3</v>
      </c>
      <c r="Q444">
        <v>0</v>
      </c>
      <c r="R444">
        <v>0</v>
      </c>
      <c r="S444">
        <v>0</v>
      </c>
      <c r="T444">
        <v>0</v>
      </c>
      <c r="U444">
        <v>0</v>
      </c>
      <c r="V444">
        <f t="shared" si="18"/>
        <v>4</v>
      </c>
      <c r="X444" s="2">
        <f t="shared" si="24"/>
        <v>4</v>
      </c>
      <c r="Y444" s="2">
        <v>0</v>
      </c>
      <c r="Z444" s="2">
        <v>0</v>
      </c>
      <c r="AA444" s="2">
        <v>0</v>
      </c>
      <c r="AB444" s="2">
        <v>0</v>
      </c>
    </row>
    <row r="445" spans="1:28">
      <c r="A445" s="1">
        <v>39728.460787037038</v>
      </c>
      <c r="B445" t="s">
        <v>639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f t="shared" si="18"/>
        <v>0</v>
      </c>
      <c r="X445" s="2">
        <f t="shared" si="24"/>
        <v>0</v>
      </c>
      <c r="Y445" s="2">
        <v>0</v>
      </c>
      <c r="Z445" s="2">
        <v>0</v>
      </c>
      <c r="AA445" s="2">
        <v>0</v>
      </c>
      <c r="AB445" s="2">
        <v>0</v>
      </c>
    </row>
    <row r="446" spans="1:28">
      <c r="A446" s="1">
        <v>39728.484212962961</v>
      </c>
      <c r="B446" t="s">
        <v>426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N446">
        <v>0</v>
      </c>
      <c r="O446">
        <v>0</v>
      </c>
      <c r="P446">
        <v>2</v>
      </c>
      <c r="Q446">
        <v>3</v>
      </c>
      <c r="R446">
        <v>0</v>
      </c>
      <c r="S446">
        <v>0</v>
      </c>
      <c r="T446">
        <v>0</v>
      </c>
      <c r="U446">
        <v>0</v>
      </c>
      <c r="V446">
        <f t="shared" si="18"/>
        <v>5</v>
      </c>
      <c r="X446" s="2">
        <f t="shared" si="24"/>
        <v>5</v>
      </c>
      <c r="Y446" s="2">
        <v>0</v>
      </c>
      <c r="Z446" s="2">
        <v>0</v>
      </c>
      <c r="AA446" s="2">
        <v>0</v>
      </c>
      <c r="AB446" s="2">
        <v>0</v>
      </c>
    </row>
    <row r="447" spans="1:28">
      <c r="A447" s="1">
        <v>39728.507638888892</v>
      </c>
      <c r="B447" t="s">
        <v>276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f t="shared" si="18"/>
        <v>0</v>
      </c>
      <c r="X447" s="2">
        <f t="shared" si="24"/>
        <v>0</v>
      </c>
      <c r="Y447" s="2">
        <v>0</v>
      </c>
      <c r="Z447" s="2">
        <v>0</v>
      </c>
      <c r="AA447" s="2">
        <v>0</v>
      </c>
      <c r="AB447" s="2">
        <v>0</v>
      </c>
    </row>
    <row r="448" spans="1:28">
      <c r="A448" s="1">
        <v>39728.531064814815</v>
      </c>
      <c r="B448" t="s">
        <v>161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f t="shared" si="18"/>
        <v>0</v>
      </c>
      <c r="X448" s="2">
        <f t="shared" si="24"/>
        <v>0</v>
      </c>
      <c r="Y448" s="2">
        <v>0</v>
      </c>
      <c r="Z448" s="2">
        <v>0</v>
      </c>
      <c r="AA448" s="2">
        <v>0</v>
      </c>
      <c r="AB448" s="2">
        <v>0</v>
      </c>
    </row>
    <row r="449" spans="1:28">
      <c r="A449" s="1">
        <v>39728.554479166669</v>
      </c>
      <c r="B449" t="s">
        <v>166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N449">
        <v>0</v>
      </c>
      <c r="O449">
        <v>0</v>
      </c>
      <c r="P449">
        <v>0</v>
      </c>
      <c r="Q449">
        <v>1</v>
      </c>
      <c r="R449">
        <v>1</v>
      </c>
      <c r="S449">
        <v>0</v>
      </c>
      <c r="T449">
        <v>0</v>
      </c>
      <c r="U449">
        <v>0</v>
      </c>
      <c r="V449">
        <f t="shared" si="18"/>
        <v>2</v>
      </c>
      <c r="X449" s="2">
        <f t="shared" si="24"/>
        <v>2</v>
      </c>
      <c r="Y449" s="2">
        <v>0</v>
      </c>
      <c r="Z449" s="2">
        <v>0</v>
      </c>
      <c r="AA449" s="2">
        <v>0</v>
      </c>
      <c r="AB449" s="2">
        <v>0</v>
      </c>
    </row>
    <row r="450" spans="1:28">
      <c r="A450" s="1">
        <v>39728.577905092592</v>
      </c>
      <c r="B450" t="s">
        <v>484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N450">
        <v>0</v>
      </c>
      <c r="O450">
        <v>0</v>
      </c>
      <c r="P450">
        <v>7</v>
      </c>
      <c r="Q450">
        <v>0</v>
      </c>
      <c r="R450">
        <v>0</v>
      </c>
      <c r="S450">
        <v>0</v>
      </c>
      <c r="T450">
        <v>0</v>
      </c>
      <c r="U450">
        <v>0</v>
      </c>
      <c r="V450">
        <f t="shared" ref="V450:V513" si="25">SUM(N450:U450)</f>
        <v>7</v>
      </c>
      <c r="X450" s="2">
        <f t="shared" si="24"/>
        <v>7</v>
      </c>
      <c r="Y450" s="2">
        <v>0</v>
      </c>
      <c r="Z450" s="2">
        <v>0</v>
      </c>
      <c r="AA450" s="2">
        <v>0</v>
      </c>
      <c r="AB450" s="2">
        <v>0</v>
      </c>
    </row>
    <row r="451" spans="1:28">
      <c r="A451" s="1">
        <v>39728.6012962963</v>
      </c>
      <c r="B451" t="s">
        <v>84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N451">
        <v>1</v>
      </c>
      <c r="O451">
        <v>0</v>
      </c>
      <c r="P451">
        <v>3</v>
      </c>
      <c r="Q451">
        <v>0</v>
      </c>
      <c r="R451">
        <v>0</v>
      </c>
      <c r="S451">
        <v>0</v>
      </c>
      <c r="T451">
        <v>0</v>
      </c>
      <c r="U451">
        <v>0</v>
      </c>
      <c r="V451">
        <f t="shared" si="25"/>
        <v>4</v>
      </c>
      <c r="X451" s="2">
        <f t="shared" si="24"/>
        <v>4</v>
      </c>
      <c r="Y451" s="2">
        <v>0</v>
      </c>
      <c r="Z451" s="2">
        <v>0</v>
      </c>
      <c r="AA451" s="2">
        <v>0</v>
      </c>
      <c r="AB451" s="2">
        <v>0</v>
      </c>
    </row>
    <row r="452" spans="1:28">
      <c r="A452" s="1">
        <v>39728.624699074076</v>
      </c>
      <c r="B452" t="s">
        <v>604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N452">
        <v>0</v>
      </c>
      <c r="O452">
        <v>0</v>
      </c>
      <c r="P452">
        <v>9</v>
      </c>
      <c r="Q452">
        <v>0</v>
      </c>
      <c r="R452">
        <v>0</v>
      </c>
      <c r="S452">
        <v>0</v>
      </c>
      <c r="T452">
        <v>0</v>
      </c>
      <c r="U452">
        <v>0</v>
      </c>
      <c r="V452">
        <f t="shared" si="25"/>
        <v>9</v>
      </c>
      <c r="X452" s="2">
        <f t="shared" si="24"/>
        <v>9</v>
      </c>
      <c r="Y452" s="2">
        <v>0</v>
      </c>
      <c r="Z452" s="2">
        <v>0</v>
      </c>
      <c r="AA452" s="2">
        <v>0</v>
      </c>
      <c r="AB452" s="2">
        <v>0</v>
      </c>
    </row>
    <row r="453" spans="1:28">
      <c r="A453" s="1">
        <v>39728.648090277777</v>
      </c>
      <c r="B453" t="s">
        <v>135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N453">
        <v>0</v>
      </c>
      <c r="O453">
        <v>1</v>
      </c>
      <c r="P453">
        <v>10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f t="shared" si="25"/>
        <v>11</v>
      </c>
      <c r="X453" s="2">
        <f t="shared" si="24"/>
        <v>11</v>
      </c>
      <c r="Y453" s="2">
        <v>0</v>
      </c>
      <c r="Z453" s="2">
        <v>0</v>
      </c>
      <c r="AA453" s="2">
        <v>0</v>
      </c>
      <c r="AB453" s="2">
        <v>0</v>
      </c>
    </row>
    <row r="454" spans="1:28">
      <c r="A454" s="1">
        <v>39728.671493055554</v>
      </c>
      <c r="B454" t="s">
        <v>332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f t="shared" si="25"/>
        <v>0</v>
      </c>
      <c r="X454" s="2">
        <f t="shared" si="24"/>
        <v>0</v>
      </c>
      <c r="Y454" s="2">
        <v>0</v>
      </c>
      <c r="Z454" s="2">
        <v>0</v>
      </c>
      <c r="AA454" s="2">
        <v>0</v>
      </c>
      <c r="AB454" s="2">
        <v>0</v>
      </c>
    </row>
    <row r="455" spans="1:28">
      <c r="A455" s="1">
        <v>39728.694884259261</v>
      </c>
      <c r="B455" t="s">
        <v>543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N455">
        <v>8</v>
      </c>
      <c r="O455">
        <v>3</v>
      </c>
      <c r="P455">
        <v>10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f t="shared" si="25"/>
        <v>21</v>
      </c>
      <c r="W455" s="2" t="s">
        <v>827</v>
      </c>
      <c r="X455" s="2">
        <f t="shared" si="24"/>
        <v>21</v>
      </c>
      <c r="Y455" s="2">
        <v>0</v>
      </c>
      <c r="Z455" s="2">
        <v>0</v>
      </c>
      <c r="AA455" s="2">
        <v>0</v>
      </c>
      <c r="AB455" s="2">
        <v>0</v>
      </c>
    </row>
    <row r="456" spans="1:28">
      <c r="A456" s="1">
        <v>39728.718275462961</v>
      </c>
      <c r="B456" t="s">
        <v>782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N456">
        <v>3</v>
      </c>
      <c r="O456">
        <v>0</v>
      </c>
      <c r="P456">
        <v>1</v>
      </c>
      <c r="Q456">
        <v>0</v>
      </c>
      <c r="R456">
        <v>0</v>
      </c>
      <c r="S456">
        <v>0</v>
      </c>
      <c r="T456">
        <v>0</v>
      </c>
      <c r="U456">
        <v>0</v>
      </c>
      <c r="V456">
        <f t="shared" si="25"/>
        <v>4</v>
      </c>
      <c r="X456" s="2">
        <f t="shared" si="24"/>
        <v>4</v>
      </c>
      <c r="Y456" s="2">
        <v>0</v>
      </c>
      <c r="Z456" s="2">
        <v>0</v>
      </c>
      <c r="AA456" s="2">
        <v>0</v>
      </c>
      <c r="AB456" s="2">
        <v>0</v>
      </c>
    </row>
    <row r="457" spans="1:28">
      <c r="A457" s="1">
        <v>39728.741666666669</v>
      </c>
      <c r="B457" t="s">
        <v>577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N457">
        <v>0</v>
      </c>
      <c r="O457">
        <v>0</v>
      </c>
      <c r="P457">
        <v>3</v>
      </c>
      <c r="Q457">
        <v>0</v>
      </c>
      <c r="R457">
        <v>0</v>
      </c>
      <c r="S457">
        <v>0</v>
      </c>
      <c r="T457">
        <v>0</v>
      </c>
      <c r="U457">
        <v>0</v>
      </c>
      <c r="V457">
        <f t="shared" si="25"/>
        <v>3</v>
      </c>
      <c r="X457" s="2">
        <f t="shared" si="24"/>
        <v>3</v>
      </c>
      <c r="Y457" s="2">
        <v>0</v>
      </c>
      <c r="Z457" s="2">
        <v>0</v>
      </c>
      <c r="AA457" s="2">
        <v>0</v>
      </c>
      <c r="AB457" s="2">
        <v>0</v>
      </c>
    </row>
    <row r="458" spans="1:28">
      <c r="A458" s="1">
        <v>39728.765069444446</v>
      </c>
      <c r="B458" t="s">
        <v>574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N458">
        <v>1</v>
      </c>
      <c r="O458">
        <v>0</v>
      </c>
      <c r="P458">
        <v>8</v>
      </c>
      <c r="Q458">
        <v>0</v>
      </c>
      <c r="R458">
        <v>0</v>
      </c>
      <c r="S458">
        <v>0</v>
      </c>
      <c r="T458">
        <v>0</v>
      </c>
      <c r="U458">
        <v>0</v>
      </c>
      <c r="V458">
        <f t="shared" si="25"/>
        <v>9</v>
      </c>
      <c r="X458" s="2">
        <f t="shared" si="24"/>
        <v>9</v>
      </c>
      <c r="Y458" s="2">
        <v>0</v>
      </c>
      <c r="Z458" s="2">
        <v>0</v>
      </c>
      <c r="AA458" s="2">
        <v>0</v>
      </c>
      <c r="AB458" s="2">
        <v>0</v>
      </c>
    </row>
    <row r="459" spans="1:28">
      <c r="A459" s="1">
        <v>39728.788472222222</v>
      </c>
      <c r="B459" t="s">
        <v>695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N459">
        <v>1</v>
      </c>
      <c r="O459">
        <v>0</v>
      </c>
      <c r="P459">
        <v>17</v>
      </c>
      <c r="Q459">
        <v>0</v>
      </c>
      <c r="R459">
        <v>0</v>
      </c>
      <c r="S459">
        <v>0</v>
      </c>
      <c r="T459">
        <v>0</v>
      </c>
      <c r="U459">
        <v>0</v>
      </c>
      <c r="V459">
        <f t="shared" si="25"/>
        <v>18</v>
      </c>
      <c r="X459" s="2">
        <f t="shared" si="24"/>
        <v>18</v>
      </c>
      <c r="Y459" s="2">
        <v>0</v>
      </c>
      <c r="Z459" s="2">
        <v>0</v>
      </c>
      <c r="AA459" s="2">
        <v>0</v>
      </c>
      <c r="AB459" s="2">
        <v>0</v>
      </c>
    </row>
    <row r="460" spans="1:28">
      <c r="A460" s="1">
        <v>39728.811874999999</v>
      </c>
      <c r="B460" t="s">
        <v>72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N460">
        <v>1</v>
      </c>
      <c r="O460">
        <v>0</v>
      </c>
      <c r="P460">
        <v>27</v>
      </c>
      <c r="Q460">
        <v>2</v>
      </c>
      <c r="R460">
        <v>0</v>
      </c>
      <c r="S460">
        <v>0</v>
      </c>
      <c r="T460">
        <v>0</v>
      </c>
      <c r="U460">
        <v>0</v>
      </c>
      <c r="V460">
        <f t="shared" si="25"/>
        <v>30</v>
      </c>
      <c r="X460" s="2">
        <f t="shared" si="24"/>
        <v>30</v>
      </c>
      <c r="Y460" s="2">
        <v>0</v>
      </c>
      <c r="Z460" s="2">
        <v>0</v>
      </c>
      <c r="AA460" s="2">
        <v>0</v>
      </c>
      <c r="AB460" s="2">
        <v>0</v>
      </c>
    </row>
    <row r="461" spans="1:28">
      <c r="A461" s="1">
        <v>39728.835289351853</v>
      </c>
      <c r="B461" t="s">
        <v>701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N461">
        <v>4</v>
      </c>
      <c r="O461">
        <v>3</v>
      </c>
      <c r="P461">
        <v>27</v>
      </c>
      <c r="Q461">
        <v>3</v>
      </c>
      <c r="R461">
        <v>0</v>
      </c>
      <c r="S461">
        <v>0</v>
      </c>
      <c r="T461">
        <v>0</v>
      </c>
      <c r="U461">
        <v>0</v>
      </c>
      <c r="V461">
        <f t="shared" si="25"/>
        <v>37</v>
      </c>
      <c r="W461" s="2" t="s">
        <v>827</v>
      </c>
      <c r="X461" s="2">
        <f t="shared" si="24"/>
        <v>37</v>
      </c>
      <c r="Y461" s="2">
        <v>0</v>
      </c>
      <c r="Z461" s="2">
        <v>0</v>
      </c>
      <c r="AA461" s="2">
        <v>0</v>
      </c>
      <c r="AB461" s="2">
        <v>0</v>
      </c>
    </row>
    <row r="462" spans="1:28">
      <c r="A462" s="1">
        <v>39728.858703703707</v>
      </c>
      <c r="B462" t="s">
        <v>195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f t="shared" si="25"/>
        <v>0</v>
      </c>
      <c r="X462" s="2">
        <f t="shared" si="24"/>
        <v>0</v>
      </c>
      <c r="Y462" s="2">
        <v>0</v>
      </c>
      <c r="Z462" s="2">
        <v>0</v>
      </c>
      <c r="AA462" s="2">
        <v>0</v>
      </c>
      <c r="AB462" s="2">
        <v>0</v>
      </c>
    </row>
    <row r="463" spans="1:28">
      <c r="A463" s="1">
        <v>39728.88212962963</v>
      </c>
      <c r="B463" t="s">
        <v>689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f t="shared" si="25"/>
        <v>0</v>
      </c>
      <c r="X463" s="2">
        <f t="shared" si="24"/>
        <v>0</v>
      </c>
      <c r="Y463" s="2">
        <v>0</v>
      </c>
      <c r="Z463" s="2">
        <v>0</v>
      </c>
      <c r="AA463" s="2">
        <v>0</v>
      </c>
      <c r="AB463" s="2">
        <v>0</v>
      </c>
    </row>
    <row r="464" spans="1:28">
      <c r="A464" s="1">
        <v>39728.905555555553</v>
      </c>
      <c r="B464" t="s">
        <v>131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N464">
        <v>0</v>
      </c>
      <c r="O464">
        <v>0</v>
      </c>
      <c r="P464">
        <v>1</v>
      </c>
      <c r="Q464">
        <v>0</v>
      </c>
      <c r="R464">
        <v>0</v>
      </c>
      <c r="S464">
        <v>0</v>
      </c>
      <c r="T464">
        <v>0</v>
      </c>
      <c r="U464">
        <v>0</v>
      </c>
      <c r="V464">
        <f t="shared" si="25"/>
        <v>1</v>
      </c>
      <c r="X464" s="2">
        <f t="shared" si="24"/>
        <v>1</v>
      </c>
      <c r="Y464" s="2">
        <v>0</v>
      </c>
      <c r="Z464" s="2">
        <v>0</v>
      </c>
      <c r="AA464" s="2">
        <v>0</v>
      </c>
      <c r="AB464" s="2">
        <v>0</v>
      </c>
    </row>
    <row r="465" spans="1:28">
      <c r="A465" s="1">
        <v>39728.928981481484</v>
      </c>
      <c r="B465" t="s">
        <v>367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f t="shared" si="25"/>
        <v>0</v>
      </c>
      <c r="X465" s="2">
        <f t="shared" si="24"/>
        <v>0</v>
      </c>
      <c r="Y465" s="2">
        <v>0</v>
      </c>
      <c r="Z465" s="2">
        <v>0</v>
      </c>
      <c r="AA465" s="2">
        <v>0</v>
      </c>
      <c r="AB465" s="2">
        <v>0</v>
      </c>
    </row>
    <row r="466" spans="1:28">
      <c r="A466" s="1">
        <v>39728.95239583333</v>
      </c>
      <c r="B466" t="s">
        <v>251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f t="shared" si="25"/>
        <v>0</v>
      </c>
      <c r="X466" s="2">
        <f t="shared" si="24"/>
        <v>0</v>
      </c>
      <c r="Y466" s="2">
        <v>0</v>
      </c>
      <c r="Z466" s="2">
        <v>0</v>
      </c>
      <c r="AA466" s="2">
        <v>0</v>
      </c>
      <c r="AB466" s="2">
        <v>0</v>
      </c>
    </row>
    <row r="467" spans="1:28">
      <c r="A467" s="1">
        <v>39728.975798611114</v>
      </c>
      <c r="B467" t="s">
        <v>667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N467">
        <v>1</v>
      </c>
      <c r="O467">
        <v>1</v>
      </c>
      <c r="P467">
        <v>2</v>
      </c>
      <c r="Q467">
        <v>0</v>
      </c>
      <c r="R467">
        <v>0</v>
      </c>
      <c r="S467">
        <v>0</v>
      </c>
      <c r="T467">
        <v>0</v>
      </c>
      <c r="U467">
        <v>0</v>
      </c>
      <c r="V467">
        <f t="shared" si="25"/>
        <v>4</v>
      </c>
      <c r="X467" s="2">
        <f t="shared" si="24"/>
        <v>4</v>
      </c>
      <c r="Y467" s="2">
        <v>0</v>
      </c>
      <c r="Z467" s="2">
        <v>0</v>
      </c>
      <c r="AA467" s="2">
        <v>0</v>
      </c>
      <c r="AB467" s="2">
        <v>0</v>
      </c>
    </row>
    <row r="468" spans="1:28">
      <c r="A468" s="1">
        <v>39728.999189814815</v>
      </c>
      <c r="B468" t="s">
        <v>398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N468">
        <v>1</v>
      </c>
      <c r="O468">
        <v>1</v>
      </c>
      <c r="P468">
        <v>3</v>
      </c>
      <c r="Q468">
        <v>0</v>
      </c>
      <c r="R468">
        <v>0</v>
      </c>
      <c r="S468">
        <v>0</v>
      </c>
      <c r="T468">
        <v>0</v>
      </c>
      <c r="U468">
        <v>0</v>
      </c>
      <c r="V468">
        <f t="shared" si="25"/>
        <v>5</v>
      </c>
      <c r="X468" s="2">
        <f t="shared" si="24"/>
        <v>5</v>
      </c>
      <c r="Y468" s="2">
        <v>0</v>
      </c>
      <c r="Z468" s="2">
        <v>0</v>
      </c>
      <c r="AA468" s="2">
        <v>0</v>
      </c>
      <c r="AB468" s="2">
        <v>0</v>
      </c>
    </row>
    <row r="469" spans="1:28">
      <c r="A469" s="1">
        <v>39729.022581018522</v>
      </c>
      <c r="B469" t="s">
        <v>331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N469">
        <v>1</v>
      </c>
      <c r="O469">
        <v>1</v>
      </c>
      <c r="P469">
        <v>5</v>
      </c>
      <c r="Q469">
        <v>0</v>
      </c>
      <c r="R469">
        <v>0</v>
      </c>
      <c r="S469">
        <v>0</v>
      </c>
      <c r="T469">
        <v>0</v>
      </c>
      <c r="U469">
        <v>0</v>
      </c>
      <c r="V469">
        <f t="shared" si="25"/>
        <v>7</v>
      </c>
      <c r="X469" s="2">
        <f t="shared" si="24"/>
        <v>7</v>
      </c>
      <c r="Y469" s="2">
        <v>0</v>
      </c>
      <c r="Z469" s="2">
        <v>0</v>
      </c>
      <c r="AA469" s="2">
        <v>0</v>
      </c>
      <c r="AB469" s="2">
        <v>0</v>
      </c>
    </row>
    <row r="470" spans="1:28">
      <c r="A470" s="1">
        <v>39729.045983796299</v>
      </c>
      <c r="B470" t="s">
        <v>432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N470">
        <v>0</v>
      </c>
      <c r="O470">
        <v>0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f t="shared" si="25"/>
        <v>1</v>
      </c>
      <c r="X470" s="2">
        <f t="shared" si="24"/>
        <v>1</v>
      </c>
      <c r="Y470" s="2">
        <v>0</v>
      </c>
      <c r="Z470" s="2">
        <v>0</v>
      </c>
      <c r="AA470" s="2">
        <v>0</v>
      </c>
      <c r="AB470" s="2">
        <v>0</v>
      </c>
    </row>
    <row r="471" spans="1:28">
      <c r="A471" s="1">
        <v>39729.069374999999</v>
      </c>
      <c r="B471" t="s">
        <v>239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N471">
        <v>0</v>
      </c>
      <c r="O471">
        <v>0</v>
      </c>
      <c r="P471">
        <v>3</v>
      </c>
      <c r="Q471">
        <v>0</v>
      </c>
      <c r="R471">
        <v>0</v>
      </c>
      <c r="S471">
        <v>0</v>
      </c>
      <c r="T471">
        <v>0</v>
      </c>
      <c r="U471">
        <v>0</v>
      </c>
      <c r="V471">
        <f t="shared" si="25"/>
        <v>3</v>
      </c>
      <c r="X471" s="2">
        <f t="shared" si="24"/>
        <v>3</v>
      </c>
      <c r="Y471" s="2">
        <v>0</v>
      </c>
      <c r="Z471" s="2">
        <v>0</v>
      </c>
      <c r="AA471" s="2">
        <v>0</v>
      </c>
      <c r="AB471" s="2">
        <v>0</v>
      </c>
    </row>
    <row r="472" spans="1:28">
      <c r="A472" s="1">
        <v>39729.092766203707</v>
      </c>
      <c r="B472" t="s">
        <v>652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f t="shared" si="25"/>
        <v>0</v>
      </c>
      <c r="X472" s="2">
        <f t="shared" si="24"/>
        <v>0</v>
      </c>
      <c r="Y472" s="2">
        <v>0</v>
      </c>
      <c r="Z472" s="2">
        <v>0</v>
      </c>
      <c r="AA472" s="2">
        <v>0</v>
      </c>
      <c r="AB472" s="2">
        <v>0</v>
      </c>
    </row>
    <row r="473" spans="1:28">
      <c r="A473" s="1">
        <v>39729.116168981483</v>
      </c>
      <c r="B473" t="s">
        <v>664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N473">
        <v>0</v>
      </c>
      <c r="O473">
        <v>0</v>
      </c>
      <c r="P473">
        <v>3</v>
      </c>
      <c r="Q473">
        <v>0</v>
      </c>
      <c r="R473">
        <v>0</v>
      </c>
      <c r="S473">
        <v>0</v>
      </c>
      <c r="T473">
        <v>0</v>
      </c>
      <c r="U473">
        <v>0</v>
      </c>
      <c r="V473">
        <f t="shared" si="25"/>
        <v>3</v>
      </c>
      <c r="X473" s="2">
        <f t="shared" si="24"/>
        <v>3</v>
      </c>
      <c r="Y473" s="2">
        <v>0</v>
      </c>
      <c r="Z473" s="2">
        <v>0</v>
      </c>
      <c r="AA473" s="2">
        <v>0</v>
      </c>
      <c r="AB473" s="2">
        <v>0</v>
      </c>
    </row>
    <row r="474" spans="1:28">
      <c r="A474" s="1">
        <v>39729.139560185184</v>
      </c>
      <c r="B474" t="s">
        <v>540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N474">
        <v>0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f t="shared" si="25"/>
        <v>1</v>
      </c>
      <c r="X474" s="2">
        <f t="shared" si="24"/>
        <v>1</v>
      </c>
      <c r="Y474" s="2">
        <v>0</v>
      </c>
      <c r="Z474" s="2">
        <v>0</v>
      </c>
      <c r="AA474" s="2">
        <v>0</v>
      </c>
      <c r="AB474" s="2">
        <v>0</v>
      </c>
    </row>
    <row r="475" spans="1:28">
      <c r="A475" s="1">
        <v>39729.162962962961</v>
      </c>
      <c r="B475" t="s">
        <v>541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N475">
        <v>0</v>
      </c>
      <c r="O475">
        <v>0</v>
      </c>
      <c r="P475">
        <v>3</v>
      </c>
      <c r="Q475">
        <v>0</v>
      </c>
      <c r="R475">
        <v>0</v>
      </c>
      <c r="S475">
        <v>0</v>
      </c>
      <c r="T475">
        <v>0</v>
      </c>
      <c r="U475">
        <v>0</v>
      </c>
      <c r="V475">
        <f t="shared" si="25"/>
        <v>3</v>
      </c>
      <c r="X475" s="2">
        <f t="shared" si="24"/>
        <v>3</v>
      </c>
      <c r="Y475" s="2">
        <v>0</v>
      </c>
      <c r="Z475" s="2">
        <v>0</v>
      </c>
      <c r="AA475" s="2">
        <v>0</v>
      </c>
      <c r="AB475" s="2">
        <v>0</v>
      </c>
    </row>
    <row r="476" spans="1:28">
      <c r="A476" s="1">
        <v>39729.186365740738</v>
      </c>
      <c r="B476" t="s">
        <v>650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N476">
        <v>0</v>
      </c>
      <c r="O476">
        <v>0</v>
      </c>
      <c r="P476">
        <v>7</v>
      </c>
      <c r="Q476">
        <v>0</v>
      </c>
      <c r="R476">
        <v>0</v>
      </c>
      <c r="S476">
        <v>0</v>
      </c>
      <c r="T476">
        <v>0</v>
      </c>
      <c r="U476">
        <v>0</v>
      </c>
      <c r="V476">
        <f t="shared" si="25"/>
        <v>7</v>
      </c>
      <c r="X476" s="2">
        <f t="shared" si="24"/>
        <v>7</v>
      </c>
      <c r="Y476" s="2">
        <v>0</v>
      </c>
      <c r="Z476" s="2">
        <v>0</v>
      </c>
      <c r="AA476" s="2">
        <v>0</v>
      </c>
      <c r="AB476" s="2">
        <v>0</v>
      </c>
    </row>
    <row r="477" spans="1:28">
      <c r="A477" s="1">
        <v>39729.209780092591</v>
      </c>
      <c r="B477" t="s">
        <v>387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N477">
        <v>0</v>
      </c>
      <c r="O477">
        <v>0</v>
      </c>
      <c r="P477">
        <v>6</v>
      </c>
      <c r="Q477">
        <v>0</v>
      </c>
      <c r="R477">
        <v>0</v>
      </c>
      <c r="S477">
        <v>0</v>
      </c>
      <c r="T477">
        <v>0</v>
      </c>
      <c r="U477">
        <v>0</v>
      </c>
      <c r="V477">
        <f t="shared" si="25"/>
        <v>6</v>
      </c>
      <c r="X477" s="2">
        <f t="shared" si="24"/>
        <v>6</v>
      </c>
      <c r="Y477" s="2">
        <v>0</v>
      </c>
      <c r="Z477" s="2">
        <v>0</v>
      </c>
      <c r="AA477" s="2">
        <v>0</v>
      </c>
      <c r="AB477" s="2">
        <v>0</v>
      </c>
    </row>
    <row r="478" spans="1:28">
      <c r="A478" s="1">
        <v>39729.233206018522</v>
      </c>
      <c r="B478" t="s">
        <v>601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f t="shared" si="25"/>
        <v>0</v>
      </c>
      <c r="X478" s="2">
        <f t="shared" si="24"/>
        <v>0</v>
      </c>
      <c r="Y478" s="2">
        <v>0</v>
      </c>
      <c r="Z478" s="2">
        <v>0</v>
      </c>
      <c r="AA478" s="2">
        <v>0</v>
      </c>
      <c r="AB478" s="2">
        <v>0</v>
      </c>
    </row>
    <row r="479" spans="1:28">
      <c r="A479" s="1">
        <v>39729.256631944445</v>
      </c>
      <c r="B479" t="s">
        <v>214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f t="shared" si="25"/>
        <v>0</v>
      </c>
      <c r="X479" s="2">
        <f t="shared" si="24"/>
        <v>0</v>
      </c>
      <c r="Y479" s="2">
        <v>0</v>
      </c>
      <c r="Z479" s="2">
        <v>0</v>
      </c>
      <c r="AA479" s="2">
        <v>0</v>
      </c>
      <c r="AB479" s="2">
        <v>0</v>
      </c>
    </row>
    <row r="480" spans="1:28">
      <c r="A480" s="1">
        <v>39729.280057870368</v>
      </c>
      <c r="B480" t="s">
        <v>644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f t="shared" si="25"/>
        <v>0</v>
      </c>
      <c r="X480" s="2">
        <f t="shared" si="24"/>
        <v>0</v>
      </c>
      <c r="Y480" s="2">
        <v>0</v>
      </c>
      <c r="Z480" s="2">
        <v>0</v>
      </c>
      <c r="AA480" s="2">
        <v>0</v>
      </c>
      <c r="AB480" s="2">
        <v>0</v>
      </c>
    </row>
    <row r="481" spans="1:28">
      <c r="A481" s="1">
        <v>39729.303472222222</v>
      </c>
      <c r="B481" t="s">
        <v>804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  <c r="U481">
        <v>0</v>
      </c>
      <c r="V481">
        <f t="shared" si="25"/>
        <v>3</v>
      </c>
      <c r="X481" s="2">
        <f t="shared" si="24"/>
        <v>3</v>
      </c>
      <c r="Y481" s="2">
        <v>0</v>
      </c>
      <c r="Z481" s="2">
        <v>0</v>
      </c>
      <c r="AA481" s="2">
        <v>0</v>
      </c>
      <c r="AB481" s="2">
        <v>0</v>
      </c>
    </row>
    <row r="482" spans="1:28">
      <c r="A482" s="1">
        <v>39729.326898148145</v>
      </c>
      <c r="B482" t="s">
        <v>204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N482">
        <v>2</v>
      </c>
      <c r="O482">
        <v>1</v>
      </c>
      <c r="P482">
        <v>2</v>
      </c>
      <c r="Q482">
        <v>0</v>
      </c>
      <c r="R482">
        <v>0</v>
      </c>
      <c r="S482">
        <v>0</v>
      </c>
      <c r="T482">
        <v>0</v>
      </c>
      <c r="U482">
        <v>0</v>
      </c>
      <c r="V482">
        <f t="shared" si="25"/>
        <v>5</v>
      </c>
      <c r="X482" s="2">
        <f t="shared" si="24"/>
        <v>5</v>
      </c>
      <c r="Y482" s="2">
        <v>0</v>
      </c>
      <c r="Z482" s="2">
        <v>0</v>
      </c>
      <c r="AA482" s="2">
        <v>0</v>
      </c>
      <c r="AB482" s="2">
        <v>0</v>
      </c>
    </row>
    <row r="483" spans="1:28">
      <c r="A483" s="1">
        <v>39729.350289351853</v>
      </c>
      <c r="B483" t="s">
        <v>513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N483">
        <v>6</v>
      </c>
      <c r="O483">
        <v>11</v>
      </c>
      <c r="P483">
        <v>20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f t="shared" si="25"/>
        <v>37</v>
      </c>
      <c r="W483" s="2" t="s">
        <v>827</v>
      </c>
      <c r="X483" s="2">
        <f t="shared" si="24"/>
        <v>37</v>
      </c>
      <c r="Y483" s="2">
        <v>0</v>
      </c>
      <c r="Z483" s="2">
        <v>0</v>
      </c>
      <c r="AA483" s="2">
        <v>0</v>
      </c>
      <c r="AB483" s="2">
        <v>0</v>
      </c>
    </row>
    <row r="484" spans="1:28">
      <c r="A484" s="1">
        <v>39729.373692129629</v>
      </c>
      <c r="B484" t="s">
        <v>813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N484">
        <v>1</v>
      </c>
      <c r="O484">
        <v>1</v>
      </c>
      <c r="P484">
        <v>2</v>
      </c>
      <c r="Q484">
        <v>0</v>
      </c>
      <c r="R484">
        <v>0</v>
      </c>
      <c r="S484">
        <v>0</v>
      </c>
      <c r="T484">
        <v>0</v>
      </c>
      <c r="U484">
        <v>0</v>
      </c>
      <c r="V484">
        <f t="shared" si="25"/>
        <v>4</v>
      </c>
      <c r="X484" s="2">
        <f t="shared" si="24"/>
        <v>4</v>
      </c>
      <c r="Y484" s="2">
        <v>0</v>
      </c>
      <c r="Z484" s="2">
        <v>0</v>
      </c>
      <c r="AA484" s="2">
        <v>0</v>
      </c>
      <c r="AB484" s="2">
        <v>0</v>
      </c>
    </row>
    <row r="485" spans="1:28">
      <c r="A485" s="1">
        <v>39729.397083333337</v>
      </c>
      <c r="B485" t="s">
        <v>482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N485">
        <v>1</v>
      </c>
      <c r="O485">
        <v>2</v>
      </c>
      <c r="P485">
        <v>4</v>
      </c>
      <c r="Q485">
        <v>0</v>
      </c>
      <c r="R485">
        <v>0</v>
      </c>
      <c r="S485">
        <v>0</v>
      </c>
      <c r="T485">
        <v>0</v>
      </c>
      <c r="U485">
        <v>0</v>
      </c>
      <c r="V485">
        <f t="shared" si="25"/>
        <v>7</v>
      </c>
      <c r="X485" s="2">
        <f t="shared" si="24"/>
        <v>7</v>
      </c>
      <c r="Y485" s="2">
        <v>0</v>
      </c>
      <c r="Z485" s="2">
        <v>0</v>
      </c>
      <c r="AA485" s="2">
        <v>0</v>
      </c>
      <c r="AB485" s="2">
        <v>0</v>
      </c>
    </row>
    <row r="486" spans="1:28">
      <c r="A486" s="1">
        <v>39729.420486111114</v>
      </c>
      <c r="B486" t="s">
        <v>527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N486">
        <v>0</v>
      </c>
      <c r="O486">
        <v>1</v>
      </c>
      <c r="P486">
        <v>3</v>
      </c>
      <c r="Q486">
        <v>0</v>
      </c>
      <c r="R486">
        <v>0</v>
      </c>
      <c r="S486">
        <v>0</v>
      </c>
      <c r="T486">
        <v>0</v>
      </c>
      <c r="U486">
        <v>0</v>
      </c>
      <c r="V486">
        <f t="shared" si="25"/>
        <v>4</v>
      </c>
      <c r="X486" s="2">
        <f t="shared" si="24"/>
        <v>4</v>
      </c>
      <c r="Y486" s="2">
        <v>0</v>
      </c>
      <c r="Z486" s="2">
        <v>0</v>
      </c>
      <c r="AA486" s="2">
        <v>0</v>
      </c>
      <c r="AB486" s="2">
        <v>0</v>
      </c>
    </row>
    <row r="487" spans="1:28">
      <c r="A487" s="1">
        <v>39729.443877314814</v>
      </c>
      <c r="B487" t="s">
        <v>547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N487">
        <v>5</v>
      </c>
      <c r="O487">
        <v>0</v>
      </c>
      <c r="P487">
        <v>7</v>
      </c>
      <c r="Q487">
        <v>0</v>
      </c>
      <c r="R487">
        <v>0</v>
      </c>
      <c r="S487">
        <v>0</v>
      </c>
      <c r="T487">
        <v>0</v>
      </c>
      <c r="U487">
        <v>0</v>
      </c>
      <c r="V487">
        <f t="shared" si="25"/>
        <v>12</v>
      </c>
      <c r="X487" s="2">
        <f t="shared" si="24"/>
        <v>12</v>
      </c>
      <c r="Y487" s="2">
        <v>0</v>
      </c>
      <c r="Z487" s="2">
        <v>0</v>
      </c>
      <c r="AA487" s="2">
        <v>0</v>
      </c>
      <c r="AB487" s="2">
        <v>0</v>
      </c>
    </row>
    <row r="488" spans="1:28">
      <c r="A488" s="1">
        <v>39729.467268518521</v>
      </c>
      <c r="B488" t="s">
        <v>191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N488">
        <v>5</v>
      </c>
      <c r="O488">
        <v>2</v>
      </c>
      <c r="P488">
        <v>6</v>
      </c>
      <c r="Q488">
        <v>0</v>
      </c>
      <c r="R488">
        <v>0</v>
      </c>
      <c r="S488">
        <v>0</v>
      </c>
      <c r="T488">
        <v>0</v>
      </c>
      <c r="U488">
        <v>0</v>
      </c>
      <c r="V488">
        <f t="shared" si="25"/>
        <v>13</v>
      </c>
      <c r="X488" s="2">
        <f>V488/2</f>
        <v>6.5</v>
      </c>
      <c r="Y488" s="2">
        <v>0</v>
      </c>
      <c r="Z488" s="2">
        <f>V488/2</f>
        <v>6.5</v>
      </c>
      <c r="AA488" s="2">
        <v>0</v>
      </c>
      <c r="AB488" s="2">
        <v>0</v>
      </c>
    </row>
    <row r="489" spans="1:28">
      <c r="A489" s="1">
        <v>39729.490659722222</v>
      </c>
      <c r="B489" t="s">
        <v>716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N489">
        <v>1</v>
      </c>
      <c r="O489">
        <v>1</v>
      </c>
      <c r="P489">
        <v>6</v>
      </c>
      <c r="Q489">
        <v>8</v>
      </c>
      <c r="R489">
        <v>7</v>
      </c>
      <c r="S489">
        <v>3</v>
      </c>
      <c r="T489">
        <v>0</v>
      </c>
      <c r="U489">
        <v>0</v>
      </c>
      <c r="V489">
        <f t="shared" si="25"/>
        <v>26</v>
      </c>
      <c r="X489" s="2">
        <f t="shared" ref="X489:X501" si="26">V489/2</f>
        <v>13</v>
      </c>
      <c r="Y489" s="2">
        <v>0</v>
      </c>
      <c r="Z489" s="2">
        <f t="shared" ref="Z489:Z501" si="27">V489/2</f>
        <v>13</v>
      </c>
      <c r="AA489" s="2">
        <v>0</v>
      </c>
      <c r="AB489" s="2">
        <v>0</v>
      </c>
    </row>
    <row r="490" spans="1:28">
      <c r="A490" s="1">
        <v>39729.514062499999</v>
      </c>
      <c r="B490" t="s">
        <v>172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N490">
        <v>10</v>
      </c>
      <c r="O490">
        <v>7</v>
      </c>
      <c r="P490">
        <v>16</v>
      </c>
      <c r="Q490">
        <v>1</v>
      </c>
      <c r="R490">
        <v>3</v>
      </c>
      <c r="S490">
        <v>5</v>
      </c>
      <c r="T490">
        <v>0</v>
      </c>
      <c r="U490">
        <v>0</v>
      </c>
      <c r="V490">
        <f t="shared" si="25"/>
        <v>42</v>
      </c>
      <c r="X490" s="2">
        <f t="shared" si="26"/>
        <v>21</v>
      </c>
      <c r="Y490" s="2">
        <v>0</v>
      </c>
      <c r="Z490" s="2">
        <f t="shared" si="27"/>
        <v>21</v>
      </c>
      <c r="AA490" s="2">
        <v>0</v>
      </c>
      <c r="AB490" s="2">
        <v>0</v>
      </c>
    </row>
    <row r="491" spans="1:28">
      <c r="A491" s="1">
        <v>39729.537453703706</v>
      </c>
      <c r="B491" t="s">
        <v>215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N491">
        <v>12</v>
      </c>
      <c r="O491">
        <v>10</v>
      </c>
      <c r="P491">
        <v>26</v>
      </c>
      <c r="Q491">
        <v>3</v>
      </c>
      <c r="R491">
        <v>3</v>
      </c>
      <c r="S491">
        <v>2</v>
      </c>
      <c r="T491">
        <v>0</v>
      </c>
      <c r="U491">
        <v>0</v>
      </c>
      <c r="V491">
        <f t="shared" si="25"/>
        <v>56</v>
      </c>
      <c r="W491" s="2" t="s">
        <v>831</v>
      </c>
      <c r="X491" s="2">
        <f t="shared" si="26"/>
        <v>28</v>
      </c>
      <c r="Y491" s="2">
        <v>0</v>
      </c>
      <c r="Z491" s="2">
        <f t="shared" si="27"/>
        <v>28</v>
      </c>
      <c r="AA491" s="2">
        <v>0</v>
      </c>
      <c r="AB491" s="2">
        <v>0</v>
      </c>
    </row>
    <row r="492" spans="1:28">
      <c r="A492" s="1">
        <v>39729.560868055552</v>
      </c>
      <c r="B492" t="s">
        <v>691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N492">
        <v>5</v>
      </c>
      <c r="O492">
        <v>4</v>
      </c>
      <c r="P492">
        <v>14</v>
      </c>
      <c r="Q492">
        <v>0</v>
      </c>
      <c r="R492">
        <v>1</v>
      </c>
      <c r="S492">
        <v>1</v>
      </c>
      <c r="T492">
        <v>0</v>
      </c>
      <c r="U492">
        <v>1</v>
      </c>
      <c r="V492">
        <f t="shared" si="25"/>
        <v>26</v>
      </c>
      <c r="X492" s="2">
        <f t="shared" si="26"/>
        <v>13</v>
      </c>
      <c r="Y492" s="2">
        <v>0</v>
      </c>
      <c r="Z492" s="2">
        <f t="shared" si="27"/>
        <v>13</v>
      </c>
      <c r="AA492" s="2">
        <v>0</v>
      </c>
      <c r="AB492" s="2">
        <v>0</v>
      </c>
    </row>
    <row r="493" spans="1:28">
      <c r="A493" s="1">
        <v>39729.584282407406</v>
      </c>
      <c r="B493" t="s">
        <v>467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N493">
        <v>18</v>
      </c>
      <c r="O493">
        <v>15</v>
      </c>
      <c r="P493">
        <v>38</v>
      </c>
      <c r="Q493">
        <v>0</v>
      </c>
      <c r="R493">
        <v>0</v>
      </c>
      <c r="S493">
        <v>0</v>
      </c>
      <c r="T493">
        <v>0</v>
      </c>
      <c r="U493">
        <v>0</v>
      </c>
      <c r="V493">
        <f t="shared" si="25"/>
        <v>71</v>
      </c>
      <c r="X493" s="2">
        <f t="shared" si="26"/>
        <v>35.5</v>
      </c>
      <c r="Y493" s="2">
        <v>0</v>
      </c>
      <c r="Z493" s="2">
        <f t="shared" si="27"/>
        <v>35.5</v>
      </c>
      <c r="AA493" s="2">
        <v>0</v>
      </c>
      <c r="AB493" s="2">
        <v>0</v>
      </c>
    </row>
    <row r="494" spans="1:28">
      <c r="A494" s="1">
        <v>39729.60769675926</v>
      </c>
      <c r="B494" t="s">
        <v>401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N494">
        <v>15</v>
      </c>
      <c r="O494">
        <v>18</v>
      </c>
      <c r="P494">
        <v>38</v>
      </c>
      <c r="Q494">
        <v>3</v>
      </c>
      <c r="R494">
        <v>2</v>
      </c>
      <c r="S494">
        <v>0</v>
      </c>
      <c r="T494">
        <v>0</v>
      </c>
      <c r="U494">
        <v>0</v>
      </c>
      <c r="V494">
        <f t="shared" si="25"/>
        <v>76</v>
      </c>
      <c r="X494" s="2">
        <f t="shared" si="26"/>
        <v>38</v>
      </c>
      <c r="Y494" s="2">
        <v>0</v>
      </c>
      <c r="Z494" s="2">
        <f t="shared" si="27"/>
        <v>38</v>
      </c>
      <c r="AA494" s="2">
        <v>0</v>
      </c>
      <c r="AB494" s="2">
        <v>0</v>
      </c>
    </row>
    <row r="495" spans="1:28">
      <c r="A495" s="1">
        <v>39729.631122685183</v>
      </c>
      <c r="B495" t="s">
        <v>636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N495">
        <v>6</v>
      </c>
      <c r="O495">
        <v>16</v>
      </c>
      <c r="P495">
        <v>45</v>
      </c>
      <c r="Q495">
        <v>4</v>
      </c>
      <c r="R495">
        <v>8</v>
      </c>
      <c r="S495">
        <v>0</v>
      </c>
      <c r="T495">
        <v>0</v>
      </c>
      <c r="U495">
        <v>0</v>
      </c>
      <c r="V495">
        <f t="shared" si="25"/>
        <v>79</v>
      </c>
      <c r="W495" s="2" t="s">
        <v>831</v>
      </c>
      <c r="X495" s="2">
        <f t="shared" si="26"/>
        <v>39.5</v>
      </c>
      <c r="Y495" s="2">
        <v>0</v>
      </c>
      <c r="Z495" s="2">
        <f t="shared" si="27"/>
        <v>39.5</v>
      </c>
      <c r="AA495" s="2">
        <v>0</v>
      </c>
      <c r="AB495" s="2">
        <v>0</v>
      </c>
    </row>
    <row r="496" spans="1:28">
      <c r="A496" s="1">
        <v>39729.654548611114</v>
      </c>
      <c r="B496" t="s">
        <v>67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N496">
        <v>24</v>
      </c>
      <c r="O496">
        <v>14</v>
      </c>
      <c r="P496">
        <v>25</v>
      </c>
      <c r="Q496">
        <v>0</v>
      </c>
      <c r="R496">
        <v>0</v>
      </c>
      <c r="S496">
        <v>0</v>
      </c>
      <c r="T496">
        <v>0</v>
      </c>
      <c r="U496">
        <v>0</v>
      </c>
      <c r="V496">
        <f t="shared" si="25"/>
        <v>63</v>
      </c>
      <c r="X496" s="2">
        <f t="shared" si="26"/>
        <v>31.5</v>
      </c>
      <c r="Y496" s="2">
        <v>0</v>
      </c>
      <c r="Z496" s="2">
        <f t="shared" si="27"/>
        <v>31.5</v>
      </c>
      <c r="AA496" s="2">
        <v>0</v>
      </c>
      <c r="AB496" s="2">
        <v>0</v>
      </c>
    </row>
    <row r="497" spans="1:28">
      <c r="A497" s="1">
        <v>39729.677974537037</v>
      </c>
      <c r="B497" t="s">
        <v>192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N497">
        <v>4</v>
      </c>
      <c r="O497">
        <v>2</v>
      </c>
      <c r="P497">
        <v>9</v>
      </c>
      <c r="Q497">
        <v>1</v>
      </c>
      <c r="R497">
        <v>0</v>
      </c>
      <c r="S497">
        <v>0</v>
      </c>
      <c r="T497">
        <v>0</v>
      </c>
      <c r="U497">
        <v>0</v>
      </c>
      <c r="V497">
        <f t="shared" si="25"/>
        <v>16</v>
      </c>
      <c r="X497" s="2">
        <f t="shared" si="26"/>
        <v>8</v>
      </c>
      <c r="Y497" s="2">
        <v>0</v>
      </c>
      <c r="Z497" s="2">
        <f t="shared" si="27"/>
        <v>8</v>
      </c>
      <c r="AA497" s="2">
        <v>0</v>
      </c>
      <c r="AB497" s="2">
        <v>0</v>
      </c>
    </row>
    <row r="498" spans="1:28">
      <c r="A498" s="1">
        <v>39729.70140046296</v>
      </c>
      <c r="B498" t="s">
        <v>594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N498">
        <v>0</v>
      </c>
      <c r="O498">
        <v>0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f t="shared" si="25"/>
        <v>1</v>
      </c>
      <c r="X498" s="2">
        <f t="shared" si="26"/>
        <v>0.5</v>
      </c>
      <c r="Y498" s="2">
        <v>0</v>
      </c>
      <c r="Z498" s="2">
        <f t="shared" si="27"/>
        <v>0.5</v>
      </c>
      <c r="AA498" s="2">
        <v>0</v>
      </c>
      <c r="AB498" s="2">
        <v>0</v>
      </c>
    </row>
    <row r="499" spans="1:28">
      <c r="A499" s="1">
        <v>39729.724791666667</v>
      </c>
      <c r="B499" t="s">
        <v>294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N499">
        <v>3</v>
      </c>
      <c r="O499">
        <v>0</v>
      </c>
      <c r="P499">
        <v>1</v>
      </c>
      <c r="Q499">
        <v>1</v>
      </c>
      <c r="R499">
        <v>2</v>
      </c>
      <c r="S499">
        <v>3</v>
      </c>
      <c r="T499">
        <v>0</v>
      </c>
      <c r="U499">
        <v>0</v>
      </c>
      <c r="V499">
        <f t="shared" si="25"/>
        <v>10</v>
      </c>
      <c r="X499" s="2">
        <f t="shared" si="26"/>
        <v>5</v>
      </c>
      <c r="Y499" s="2">
        <v>0</v>
      </c>
      <c r="Z499" s="2">
        <f t="shared" si="27"/>
        <v>5</v>
      </c>
      <c r="AA499" s="2">
        <v>0</v>
      </c>
      <c r="AB499" s="2">
        <v>0</v>
      </c>
    </row>
    <row r="500" spans="1:28">
      <c r="A500" s="1">
        <v>39729.748182870368</v>
      </c>
      <c r="B500" t="s">
        <v>672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N500">
        <v>1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f t="shared" si="25"/>
        <v>1</v>
      </c>
      <c r="X500" s="2">
        <f t="shared" si="26"/>
        <v>0.5</v>
      </c>
      <c r="Y500" s="2">
        <v>0</v>
      </c>
      <c r="Z500" s="2">
        <f t="shared" si="27"/>
        <v>0.5</v>
      </c>
      <c r="AA500" s="2">
        <v>0</v>
      </c>
      <c r="AB500" s="2">
        <v>0</v>
      </c>
    </row>
    <row r="501" spans="1:28">
      <c r="A501" s="1">
        <v>39729.771585648145</v>
      </c>
      <c r="B501" t="s">
        <v>171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N501">
        <v>2</v>
      </c>
      <c r="O501">
        <v>0</v>
      </c>
      <c r="P501">
        <v>4</v>
      </c>
      <c r="Q501">
        <v>0</v>
      </c>
      <c r="R501">
        <v>0</v>
      </c>
      <c r="S501">
        <v>3</v>
      </c>
      <c r="T501">
        <v>0</v>
      </c>
      <c r="U501">
        <v>0</v>
      </c>
      <c r="V501">
        <f t="shared" si="25"/>
        <v>9</v>
      </c>
      <c r="X501" s="2">
        <f t="shared" si="26"/>
        <v>4.5</v>
      </c>
      <c r="Y501" s="2">
        <v>0</v>
      </c>
      <c r="Z501" s="2">
        <f t="shared" si="27"/>
        <v>4.5</v>
      </c>
      <c r="AA501" s="2">
        <v>0</v>
      </c>
      <c r="AB501" s="2">
        <v>0</v>
      </c>
    </row>
    <row r="502" spans="1:28">
      <c r="A502" s="1">
        <v>39729.794976851852</v>
      </c>
      <c r="B502" t="s">
        <v>663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N502">
        <v>2</v>
      </c>
      <c r="O502">
        <v>0</v>
      </c>
      <c r="P502">
        <v>3</v>
      </c>
      <c r="Q502">
        <v>0</v>
      </c>
      <c r="R502">
        <v>0</v>
      </c>
      <c r="S502">
        <v>0</v>
      </c>
      <c r="T502">
        <v>0</v>
      </c>
      <c r="U502">
        <v>0</v>
      </c>
      <c r="V502">
        <f t="shared" si="25"/>
        <v>5</v>
      </c>
      <c r="X502" s="2">
        <f>V502</f>
        <v>5</v>
      </c>
      <c r="Y502" s="2">
        <v>0</v>
      </c>
      <c r="Z502" s="2">
        <v>0</v>
      </c>
      <c r="AA502" s="2">
        <v>0</v>
      </c>
      <c r="AB502" s="2">
        <v>0</v>
      </c>
    </row>
    <row r="503" spans="1:28">
      <c r="A503" s="1">
        <v>39729.818368055552</v>
      </c>
      <c r="B503" t="s">
        <v>608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N503">
        <v>2</v>
      </c>
      <c r="O503">
        <v>1</v>
      </c>
      <c r="P503">
        <v>6</v>
      </c>
      <c r="Q503">
        <v>0</v>
      </c>
      <c r="R503">
        <v>0</v>
      </c>
      <c r="S503">
        <v>0</v>
      </c>
      <c r="T503">
        <v>0</v>
      </c>
      <c r="U503">
        <v>0</v>
      </c>
      <c r="V503">
        <f t="shared" si="25"/>
        <v>9</v>
      </c>
      <c r="X503" s="2">
        <f t="shared" ref="X503:X561" si="28">V503</f>
        <v>9</v>
      </c>
      <c r="Y503" s="2">
        <v>0</v>
      </c>
      <c r="Z503" s="2">
        <v>0</v>
      </c>
      <c r="AA503" s="2">
        <v>0</v>
      </c>
      <c r="AB503" s="2">
        <v>0</v>
      </c>
    </row>
    <row r="504" spans="1:28">
      <c r="A504" s="1">
        <v>39729.841770833336</v>
      </c>
      <c r="B504" t="s">
        <v>396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N504">
        <v>3</v>
      </c>
      <c r="O504">
        <v>0</v>
      </c>
      <c r="P504">
        <v>10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f t="shared" si="25"/>
        <v>13</v>
      </c>
      <c r="X504" s="2">
        <f t="shared" si="28"/>
        <v>13</v>
      </c>
      <c r="Y504" s="2">
        <v>0</v>
      </c>
      <c r="Z504" s="2">
        <v>0</v>
      </c>
      <c r="AA504" s="2">
        <v>0</v>
      </c>
      <c r="AB504" s="2">
        <v>0</v>
      </c>
    </row>
    <row r="505" spans="1:28">
      <c r="A505" s="1">
        <v>39729.865162037036</v>
      </c>
      <c r="B505" t="s">
        <v>175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N505">
        <v>10</v>
      </c>
      <c r="O505">
        <v>7</v>
      </c>
      <c r="P505">
        <v>23</v>
      </c>
      <c r="Q505">
        <v>0</v>
      </c>
      <c r="R505">
        <v>0</v>
      </c>
      <c r="S505">
        <v>0</v>
      </c>
      <c r="T505">
        <v>0</v>
      </c>
      <c r="U505">
        <v>0</v>
      </c>
      <c r="V505">
        <f t="shared" si="25"/>
        <v>40</v>
      </c>
      <c r="X505" s="2">
        <f t="shared" si="28"/>
        <v>40</v>
      </c>
      <c r="Y505" s="2">
        <v>0</v>
      </c>
      <c r="Z505" s="2">
        <v>0</v>
      </c>
      <c r="AA505" s="2">
        <v>0</v>
      </c>
      <c r="AB505" s="2">
        <v>0</v>
      </c>
    </row>
    <row r="506" spans="1:28">
      <c r="A506" s="1">
        <v>39729.888553240744</v>
      </c>
      <c r="B506" t="s">
        <v>528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N506">
        <v>10</v>
      </c>
      <c r="O506">
        <v>11</v>
      </c>
      <c r="P506">
        <v>28</v>
      </c>
      <c r="Q506">
        <v>0</v>
      </c>
      <c r="R506">
        <v>2</v>
      </c>
      <c r="S506">
        <v>0</v>
      </c>
      <c r="T506">
        <v>0</v>
      </c>
      <c r="U506">
        <v>0</v>
      </c>
      <c r="V506">
        <f t="shared" si="25"/>
        <v>51</v>
      </c>
      <c r="X506" s="2">
        <f t="shared" si="28"/>
        <v>51</v>
      </c>
      <c r="Y506" s="2">
        <v>0</v>
      </c>
      <c r="Z506" s="2">
        <v>0</v>
      </c>
      <c r="AA506" s="2">
        <v>0</v>
      </c>
      <c r="AB506" s="2">
        <v>0</v>
      </c>
    </row>
    <row r="507" spans="1:28">
      <c r="A507" s="1">
        <v>39729.91196759259</v>
      </c>
      <c r="B507" t="s">
        <v>106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N507">
        <v>23</v>
      </c>
      <c r="O507">
        <v>20</v>
      </c>
      <c r="P507">
        <v>28</v>
      </c>
      <c r="Q507">
        <v>0</v>
      </c>
      <c r="R507">
        <v>0</v>
      </c>
      <c r="S507">
        <v>0</v>
      </c>
      <c r="T507">
        <v>0</v>
      </c>
      <c r="U507">
        <v>0</v>
      </c>
      <c r="V507">
        <f t="shared" si="25"/>
        <v>71</v>
      </c>
      <c r="X507" s="2">
        <f t="shared" si="28"/>
        <v>71</v>
      </c>
      <c r="Y507" s="2">
        <v>0</v>
      </c>
      <c r="Z507" s="2">
        <v>0</v>
      </c>
      <c r="AA507" s="2">
        <v>0</v>
      </c>
      <c r="AB507" s="2">
        <v>0</v>
      </c>
    </row>
    <row r="508" spans="1:28">
      <c r="A508" s="1">
        <v>39729.935370370367</v>
      </c>
      <c r="B508" t="s">
        <v>810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N508">
        <v>37</v>
      </c>
      <c r="O508">
        <v>34</v>
      </c>
      <c r="P508">
        <v>59</v>
      </c>
      <c r="Q508">
        <v>0</v>
      </c>
      <c r="R508">
        <v>0</v>
      </c>
      <c r="S508">
        <v>3</v>
      </c>
      <c r="T508">
        <v>0</v>
      </c>
      <c r="U508">
        <v>0</v>
      </c>
      <c r="V508">
        <f t="shared" si="25"/>
        <v>133</v>
      </c>
      <c r="W508" s="2" t="s">
        <v>827</v>
      </c>
      <c r="X508" s="2">
        <f t="shared" si="28"/>
        <v>133</v>
      </c>
      <c r="Y508" s="2">
        <v>0</v>
      </c>
      <c r="Z508" s="2">
        <v>0</v>
      </c>
      <c r="AA508" s="2">
        <v>0</v>
      </c>
      <c r="AB508" s="2">
        <v>0</v>
      </c>
    </row>
    <row r="509" spans="1:28">
      <c r="A509" s="1">
        <v>39729.958784722221</v>
      </c>
      <c r="B509" t="s">
        <v>232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N509">
        <v>26</v>
      </c>
      <c r="O509">
        <v>21</v>
      </c>
      <c r="P509">
        <v>52</v>
      </c>
      <c r="Q509">
        <v>0</v>
      </c>
      <c r="R509">
        <v>0</v>
      </c>
      <c r="S509">
        <v>1</v>
      </c>
      <c r="T509">
        <v>0</v>
      </c>
      <c r="U509">
        <v>0</v>
      </c>
      <c r="V509">
        <f t="shared" si="25"/>
        <v>100</v>
      </c>
      <c r="X509" s="2">
        <f t="shared" si="28"/>
        <v>100</v>
      </c>
      <c r="Y509" s="2">
        <v>0</v>
      </c>
      <c r="Z509" s="2">
        <v>0</v>
      </c>
      <c r="AA509" s="2">
        <v>0</v>
      </c>
      <c r="AB509" s="2">
        <v>0</v>
      </c>
    </row>
    <row r="510" spans="1:28">
      <c r="A510" s="1">
        <v>39729.982210648152</v>
      </c>
      <c r="B510" t="s">
        <v>491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N510">
        <v>12</v>
      </c>
      <c r="O510">
        <v>11</v>
      </c>
      <c r="P510">
        <v>18</v>
      </c>
      <c r="Q510">
        <v>0</v>
      </c>
      <c r="R510">
        <v>0</v>
      </c>
      <c r="S510">
        <v>0</v>
      </c>
      <c r="T510">
        <v>0</v>
      </c>
      <c r="U510">
        <v>0</v>
      </c>
      <c r="V510">
        <f t="shared" si="25"/>
        <v>41</v>
      </c>
      <c r="X510" s="2">
        <f t="shared" si="28"/>
        <v>41</v>
      </c>
      <c r="Y510" s="2">
        <v>0</v>
      </c>
      <c r="Z510" s="2">
        <v>0</v>
      </c>
      <c r="AA510" s="2">
        <v>0</v>
      </c>
      <c r="AB510" s="2">
        <v>0</v>
      </c>
    </row>
    <row r="511" spans="1:28">
      <c r="A511" s="1">
        <v>39730.005636574075</v>
      </c>
      <c r="B511" t="s">
        <v>311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N511">
        <v>5</v>
      </c>
      <c r="O511">
        <v>6</v>
      </c>
      <c r="P511">
        <v>16</v>
      </c>
      <c r="Q511">
        <v>0</v>
      </c>
      <c r="R511">
        <v>0</v>
      </c>
      <c r="S511">
        <v>2</v>
      </c>
      <c r="T511">
        <v>0</v>
      </c>
      <c r="U511">
        <v>0</v>
      </c>
      <c r="V511">
        <f t="shared" si="25"/>
        <v>29</v>
      </c>
      <c r="X511" s="2">
        <f t="shared" si="28"/>
        <v>29</v>
      </c>
      <c r="Y511" s="2">
        <v>0</v>
      </c>
      <c r="Z511" s="2">
        <v>0</v>
      </c>
      <c r="AA511" s="2">
        <v>0</v>
      </c>
      <c r="AB511" s="2">
        <v>0</v>
      </c>
    </row>
    <row r="512" spans="1:28">
      <c r="A512" s="1">
        <v>39730.029062499998</v>
      </c>
      <c r="B512" t="s">
        <v>508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N512">
        <v>21</v>
      </c>
      <c r="O512">
        <v>17</v>
      </c>
      <c r="P512">
        <v>27</v>
      </c>
      <c r="Q512">
        <v>0</v>
      </c>
      <c r="R512">
        <v>0</v>
      </c>
      <c r="S512">
        <v>1</v>
      </c>
      <c r="T512">
        <v>0</v>
      </c>
      <c r="U512">
        <v>0</v>
      </c>
      <c r="V512">
        <f t="shared" si="25"/>
        <v>66</v>
      </c>
      <c r="W512" s="2" t="s">
        <v>827</v>
      </c>
      <c r="X512" s="2">
        <f t="shared" si="28"/>
        <v>66</v>
      </c>
      <c r="Y512" s="2">
        <v>0</v>
      </c>
      <c r="Z512" s="2">
        <v>0</v>
      </c>
      <c r="AA512" s="2">
        <v>0</v>
      </c>
      <c r="AB512" s="2">
        <v>0</v>
      </c>
    </row>
    <row r="513" spans="1:28">
      <c r="A513" s="1">
        <v>39730.052488425928</v>
      </c>
      <c r="B513" t="s">
        <v>391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N513">
        <v>7</v>
      </c>
      <c r="O513">
        <v>6</v>
      </c>
      <c r="P513">
        <v>6</v>
      </c>
      <c r="Q513">
        <v>0</v>
      </c>
      <c r="R513">
        <v>0</v>
      </c>
      <c r="S513">
        <v>0</v>
      </c>
      <c r="T513">
        <v>0</v>
      </c>
      <c r="U513">
        <v>0</v>
      </c>
      <c r="V513">
        <f t="shared" si="25"/>
        <v>19</v>
      </c>
      <c r="X513" s="2">
        <f t="shared" si="28"/>
        <v>19</v>
      </c>
      <c r="Y513" s="2">
        <v>0</v>
      </c>
      <c r="Z513" s="2">
        <v>0</v>
      </c>
      <c r="AA513" s="2">
        <v>0</v>
      </c>
      <c r="AB513" s="2">
        <v>0</v>
      </c>
    </row>
    <row r="514" spans="1:28">
      <c r="A514" s="1">
        <v>39730.075983796298</v>
      </c>
      <c r="B514" t="s">
        <v>633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N514">
        <v>0</v>
      </c>
      <c r="O514">
        <v>0</v>
      </c>
      <c r="P514">
        <v>4</v>
      </c>
      <c r="Q514">
        <v>0</v>
      </c>
      <c r="R514">
        <v>0</v>
      </c>
      <c r="S514">
        <v>0</v>
      </c>
      <c r="T514">
        <v>0</v>
      </c>
      <c r="U514">
        <v>0</v>
      </c>
      <c r="V514">
        <f t="shared" ref="V514:V577" si="29">SUM(N514:U514)</f>
        <v>4</v>
      </c>
      <c r="X514" s="2">
        <f t="shared" si="28"/>
        <v>4</v>
      </c>
      <c r="Y514" s="2">
        <v>0</v>
      </c>
      <c r="Z514" s="2">
        <v>0</v>
      </c>
      <c r="AA514" s="2">
        <v>0</v>
      </c>
      <c r="AB514" s="2">
        <v>0</v>
      </c>
    </row>
    <row r="515" spans="1:28">
      <c r="A515" s="1">
        <v>39730.099374999998</v>
      </c>
      <c r="B515" t="s">
        <v>801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N515">
        <v>2</v>
      </c>
      <c r="O515">
        <v>0</v>
      </c>
      <c r="P515">
        <v>1</v>
      </c>
      <c r="Q515">
        <v>0</v>
      </c>
      <c r="R515">
        <v>0</v>
      </c>
      <c r="S515">
        <v>0</v>
      </c>
      <c r="T515">
        <v>0</v>
      </c>
      <c r="U515">
        <v>0</v>
      </c>
      <c r="V515">
        <f t="shared" si="29"/>
        <v>3</v>
      </c>
      <c r="X515" s="2">
        <f t="shared" si="28"/>
        <v>3</v>
      </c>
      <c r="Y515" s="2">
        <v>0</v>
      </c>
      <c r="Z515" s="2">
        <v>0</v>
      </c>
      <c r="AA515" s="2">
        <v>0</v>
      </c>
      <c r="AB515" s="2">
        <v>0</v>
      </c>
    </row>
    <row r="516" spans="1:28">
      <c r="A516" s="1">
        <v>39730.122766203705</v>
      </c>
      <c r="B516" t="s">
        <v>420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N516">
        <v>0</v>
      </c>
      <c r="O516">
        <v>1</v>
      </c>
      <c r="P516">
        <v>3</v>
      </c>
      <c r="Q516">
        <v>0</v>
      </c>
      <c r="R516">
        <v>0</v>
      </c>
      <c r="S516">
        <v>0</v>
      </c>
      <c r="T516">
        <v>0</v>
      </c>
      <c r="U516">
        <v>0</v>
      </c>
      <c r="V516">
        <f t="shared" si="29"/>
        <v>4</v>
      </c>
      <c r="X516" s="2">
        <f t="shared" si="28"/>
        <v>4</v>
      </c>
      <c r="Y516" s="2">
        <v>0</v>
      </c>
      <c r="Z516" s="2">
        <v>0</v>
      </c>
      <c r="AA516" s="2">
        <v>0</v>
      </c>
      <c r="AB516" s="2">
        <v>0</v>
      </c>
    </row>
    <row r="517" spans="1:28">
      <c r="A517" s="1">
        <v>39730.146168981482</v>
      </c>
      <c r="B517" t="s">
        <v>711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N517">
        <v>2</v>
      </c>
      <c r="O517">
        <v>3</v>
      </c>
      <c r="P517">
        <v>6</v>
      </c>
      <c r="Q517">
        <v>1</v>
      </c>
      <c r="R517">
        <v>0</v>
      </c>
      <c r="S517">
        <v>0</v>
      </c>
      <c r="T517">
        <v>0</v>
      </c>
      <c r="U517">
        <v>0</v>
      </c>
      <c r="V517">
        <f t="shared" si="29"/>
        <v>12</v>
      </c>
      <c r="X517" s="2">
        <f t="shared" si="28"/>
        <v>12</v>
      </c>
      <c r="Y517" s="2">
        <v>0</v>
      </c>
      <c r="Z517" s="2">
        <v>0</v>
      </c>
      <c r="AA517" s="2">
        <v>0</v>
      </c>
      <c r="AB517" s="2">
        <v>0</v>
      </c>
    </row>
    <row r="518" spans="1:28">
      <c r="A518" s="1">
        <v>39730.169560185182</v>
      </c>
      <c r="B518" t="s">
        <v>638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N518">
        <v>0</v>
      </c>
      <c r="O518">
        <v>0</v>
      </c>
      <c r="P518">
        <v>3</v>
      </c>
      <c r="Q518">
        <v>0</v>
      </c>
      <c r="R518">
        <v>0</v>
      </c>
      <c r="S518">
        <v>0</v>
      </c>
      <c r="T518">
        <v>0</v>
      </c>
      <c r="U518">
        <v>0</v>
      </c>
      <c r="V518">
        <f t="shared" si="29"/>
        <v>3</v>
      </c>
      <c r="X518" s="2">
        <f t="shared" si="28"/>
        <v>3</v>
      </c>
      <c r="Y518" s="2">
        <v>0</v>
      </c>
      <c r="Z518" s="2">
        <v>0</v>
      </c>
      <c r="AA518" s="2">
        <v>0</v>
      </c>
      <c r="AB518" s="2">
        <v>0</v>
      </c>
    </row>
    <row r="519" spans="1:28">
      <c r="A519" s="1">
        <v>39730.19295138889</v>
      </c>
      <c r="B519" t="s">
        <v>237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N519">
        <v>3</v>
      </c>
      <c r="O519">
        <v>4</v>
      </c>
      <c r="P519">
        <v>8</v>
      </c>
      <c r="Q519">
        <v>0</v>
      </c>
      <c r="R519">
        <v>0</v>
      </c>
      <c r="S519">
        <v>0</v>
      </c>
      <c r="T519">
        <v>0</v>
      </c>
      <c r="U519">
        <v>0</v>
      </c>
      <c r="V519">
        <f t="shared" si="29"/>
        <v>15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</row>
    <row r="520" spans="1:28">
      <c r="A520" s="1">
        <v>39730.216354166667</v>
      </c>
      <c r="B520" t="s">
        <v>485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N520">
        <v>2</v>
      </c>
      <c r="O520">
        <v>0</v>
      </c>
      <c r="P520">
        <v>1</v>
      </c>
      <c r="Q520">
        <v>0</v>
      </c>
      <c r="R520">
        <v>0</v>
      </c>
      <c r="S520">
        <v>0</v>
      </c>
      <c r="T520">
        <v>0</v>
      </c>
      <c r="U520">
        <v>0</v>
      </c>
      <c r="V520">
        <f t="shared" si="29"/>
        <v>3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</row>
    <row r="521" spans="1:28">
      <c r="A521" s="1">
        <v>39730.239745370367</v>
      </c>
      <c r="B521" t="s">
        <v>721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N521">
        <v>1</v>
      </c>
      <c r="O521">
        <v>1</v>
      </c>
      <c r="P521">
        <v>1</v>
      </c>
      <c r="Q521">
        <v>0</v>
      </c>
      <c r="R521">
        <v>0</v>
      </c>
      <c r="S521">
        <v>0</v>
      </c>
      <c r="T521">
        <v>0</v>
      </c>
      <c r="U521">
        <v>0</v>
      </c>
      <c r="V521">
        <f t="shared" si="29"/>
        <v>3</v>
      </c>
      <c r="W521" s="2" t="s">
        <v>843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</row>
    <row r="522" spans="1:28">
      <c r="A522" s="1">
        <v>39730.263136574074</v>
      </c>
      <c r="B522" t="s">
        <v>590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N522">
        <v>1</v>
      </c>
      <c r="O522">
        <v>1</v>
      </c>
      <c r="P522">
        <v>3</v>
      </c>
      <c r="Q522">
        <v>0</v>
      </c>
      <c r="R522">
        <v>0</v>
      </c>
      <c r="S522">
        <v>0</v>
      </c>
      <c r="T522">
        <v>0</v>
      </c>
      <c r="U522">
        <v>0</v>
      </c>
      <c r="V522">
        <f t="shared" si="29"/>
        <v>5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</row>
    <row r="523" spans="1:28">
      <c r="A523" s="1">
        <v>39730.286550925928</v>
      </c>
      <c r="B523" t="s">
        <v>354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f t="shared" si="29"/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</row>
    <row r="524" spans="1:28">
      <c r="A524" s="1">
        <v>39730.309953703705</v>
      </c>
      <c r="B524" t="s">
        <v>320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f t="shared" si="29"/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</row>
    <row r="525" spans="1:28">
      <c r="A525" s="1">
        <v>39730.333379629628</v>
      </c>
      <c r="B525" t="s">
        <v>538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N525">
        <v>1</v>
      </c>
      <c r="O525">
        <v>1</v>
      </c>
      <c r="P525">
        <v>1</v>
      </c>
      <c r="Q525">
        <v>0</v>
      </c>
      <c r="R525">
        <v>0</v>
      </c>
      <c r="S525">
        <v>0</v>
      </c>
      <c r="T525">
        <v>0</v>
      </c>
      <c r="U525">
        <v>0</v>
      </c>
      <c r="V525">
        <f t="shared" si="29"/>
        <v>3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</row>
    <row r="526" spans="1:28">
      <c r="A526" s="1">
        <v>39730.356805555559</v>
      </c>
      <c r="B526" t="s">
        <v>670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N526">
        <v>1</v>
      </c>
      <c r="O526">
        <v>1</v>
      </c>
      <c r="P526">
        <v>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f t="shared" si="29"/>
        <v>3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</row>
    <row r="527" spans="1:28">
      <c r="A527" s="1">
        <v>39730.380231481482</v>
      </c>
      <c r="B527" t="s">
        <v>111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f t="shared" si="29"/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</row>
    <row r="528" spans="1:28">
      <c r="A528" s="1">
        <v>39730.403657407405</v>
      </c>
      <c r="B528" t="s">
        <v>375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f t="shared" si="29"/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</row>
    <row r="529" spans="1:28">
      <c r="A529" s="1">
        <v>39730.427083333336</v>
      </c>
      <c r="B529" t="s">
        <v>778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N529">
        <v>3</v>
      </c>
      <c r="O529">
        <v>0</v>
      </c>
      <c r="P529">
        <v>7</v>
      </c>
      <c r="Q529">
        <v>0</v>
      </c>
      <c r="R529">
        <v>0</v>
      </c>
      <c r="S529">
        <v>0</v>
      </c>
      <c r="T529">
        <v>0</v>
      </c>
      <c r="U529">
        <v>1</v>
      </c>
      <c r="V529">
        <f t="shared" si="29"/>
        <v>11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</row>
    <row r="530" spans="1:28">
      <c r="A530" s="1">
        <v>39730.450474537036</v>
      </c>
      <c r="B530" t="s">
        <v>180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N530">
        <v>3</v>
      </c>
      <c r="O530">
        <v>4</v>
      </c>
      <c r="P530">
        <v>7</v>
      </c>
      <c r="Q530">
        <v>0</v>
      </c>
      <c r="R530">
        <v>0</v>
      </c>
      <c r="S530">
        <v>0</v>
      </c>
      <c r="T530">
        <v>0</v>
      </c>
      <c r="U530">
        <v>0</v>
      </c>
      <c r="V530">
        <f t="shared" si="29"/>
        <v>14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</row>
    <row r="531" spans="1:28">
      <c r="A531" s="1">
        <v>39730.473865740743</v>
      </c>
      <c r="B531" t="s">
        <v>457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N531">
        <v>9</v>
      </c>
      <c r="O531">
        <v>6</v>
      </c>
      <c r="P531">
        <v>15</v>
      </c>
      <c r="Q531">
        <v>2</v>
      </c>
      <c r="R531">
        <v>0</v>
      </c>
      <c r="S531">
        <v>0</v>
      </c>
      <c r="T531">
        <v>0</v>
      </c>
      <c r="U531">
        <v>0</v>
      </c>
      <c r="V531">
        <f t="shared" si="29"/>
        <v>32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</row>
    <row r="532" spans="1:28">
      <c r="A532" s="1">
        <v>39730.49726851852</v>
      </c>
      <c r="B532" t="s">
        <v>365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N532">
        <v>3</v>
      </c>
      <c r="O532">
        <v>3</v>
      </c>
      <c r="P532">
        <v>14</v>
      </c>
      <c r="Q532">
        <v>0</v>
      </c>
      <c r="R532">
        <v>0</v>
      </c>
      <c r="S532">
        <v>0</v>
      </c>
      <c r="T532">
        <v>0</v>
      </c>
      <c r="U532">
        <v>0</v>
      </c>
      <c r="V532">
        <f t="shared" si="29"/>
        <v>20</v>
      </c>
      <c r="X532" s="2">
        <f t="shared" si="28"/>
        <v>20</v>
      </c>
      <c r="Y532" s="2">
        <v>0</v>
      </c>
      <c r="Z532" s="2">
        <v>0</v>
      </c>
      <c r="AA532" s="2">
        <v>0</v>
      </c>
      <c r="AB532" s="2">
        <v>0</v>
      </c>
    </row>
    <row r="533" spans="1:28">
      <c r="A533" s="1">
        <v>39730.52065972222</v>
      </c>
      <c r="B533" t="s">
        <v>183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N533">
        <v>7</v>
      </c>
      <c r="O533">
        <v>7</v>
      </c>
      <c r="P533">
        <v>24</v>
      </c>
      <c r="Q533">
        <v>1</v>
      </c>
      <c r="R533">
        <v>1</v>
      </c>
      <c r="S533">
        <v>1</v>
      </c>
      <c r="T533">
        <v>0</v>
      </c>
      <c r="U533">
        <v>0</v>
      </c>
      <c r="V533">
        <f t="shared" si="29"/>
        <v>41</v>
      </c>
      <c r="X533" s="2">
        <f t="shared" si="28"/>
        <v>41</v>
      </c>
      <c r="Y533" s="2">
        <v>0</v>
      </c>
      <c r="Z533" s="2">
        <v>0</v>
      </c>
      <c r="AA533" s="2">
        <v>0</v>
      </c>
      <c r="AB533" s="2">
        <v>0</v>
      </c>
    </row>
    <row r="534" spans="1:28">
      <c r="A534" s="1">
        <v>39730.544062499997</v>
      </c>
      <c r="B534" t="s">
        <v>657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N534">
        <v>4</v>
      </c>
      <c r="O534">
        <v>9</v>
      </c>
      <c r="P534">
        <v>43</v>
      </c>
      <c r="Q534">
        <v>4</v>
      </c>
      <c r="R534">
        <v>1</v>
      </c>
      <c r="S534">
        <v>1</v>
      </c>
      <c r="T534">
        <v>0</v>
      </c>
      <c r="U534">
        <v>0</v>
      </c>
      <c r="V534">
        <f t="shared" si="29"/>
        <v>62</v>
      </c>
      <c r="X534" s="2">
        <f t="shared" si="28"/>
        <v>62</v>
      </c>
      <c r="Y534" s="2">
        <v>0</v>
      </c>
      <c r="Z534" s="2">
        <v>0</v>
      </c>
      <c r="AA534" s="2">
        <v>0</v>
      </c>
      <c r="AB534" s="2">
        <v>0</v>
      </c>
    </row>
    <row r="535" spans="1:28">
      <c r="A535" s="1">
        <v>39730.567453703705</v>
      </c>
      <c r="B535" t="s">
        <v>803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N535">
        <v>4</v>
      </c>
      <c r="O535">
        <v>11</v>
      </c>
      <c r="P535">
        <v>78</v>
      </c>
      <c r="Q535">
        <v>8</v>
      </c>
      <c r="R535">
        <v>3</v>
      </c>
      <c r="S535">
        <v>2</v>
      </c>
      <c r="T535">
        <v>0</v>
      </c>
      <c r="U535">
        <v>0</v>
      </c>
      <c r="V535">
        <f t="shared" si="29"/>
        <v>106</v>
      </c>
      <c r="W535" s="2" t="s">
        <v>827</v>
      </c>
      <c r="X535" s="2">
        <f t="shared" si="28"/>
        <v>106</v>
      </c>
      <c r="Y535" s="2">
        <v>0</v>
      </c>
      <c r="Z535" s="2">
        <v>0</v>
      </c>
      <c r="AA535" s="2">
        <v>0</v>
      </c>
      <c r="AB535" s="2">
        <v>0</v>
      </c>
    </row>
    <row r="536" spans="1:28">
      <c r="A536" s="1">
        <v>39730.590844907405</v>
      </c>
      <c r="B536" t="s">
        <v>415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N536">
        <v>3</v>
      </c>
      <c r="O536">
        <v>16</v>
      </c>
      <c r="P536">
        <v>54</v>
      </c>
      <c r="Q536">
        <v>11</v>
      </c>
      <c r="R536">
        <v>10</v>
      </c>
      <c r="S536">
        <v>3</v>
      </c>
      <c r="T536">
        <v>0</v>
      </c>
      <c r="U536">
        <v>0</v>
      </c>
      <c r="V536">
        <f t="shared" si="29"/>
        <v>97</v>
      </c>
      <c r="W536" s="2" t="s">
        <v>827</v>
      </c>
      <c r="X536" s="2">
        <f t="shared" si="28"/>
        <v>97</v>
      </c>
      <c r="Y536" s="2">
        <v>0</v>
      </c>
      <c r="Z536" s="2">
        <v>0</v>
      </c>
      <c r="AA536" s="2">
        <v>0</v>
      </c>
      <c r="AB536" s="2">
        <v>0</v>
      </c>
    </row>
    <row r="537" spans="1:28">
      <c r="A537" s="1">
        <v>39730.614247685182</v>
      </c>
      <c r="B537" t="s">
        <v>129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N537">
        <v>10</v>
      </c>
      <c r="O537">
        <v>14</v>
      </c>
      <c r="P537">
        <v>55</v>
      </c>
      <c r="Q537">
        <v>0</v>
      </c>
      <c r="R537">
        <v>0</v>
      </c>
      <c r="S537">
        <v>0</v>
      </c>
      <c r="T537">
        <v>0</v>
      </c>
      <c r="U537">
        <v>0</v>
      </c>
      <c r="V537">
        <f t="shared" si="29"/>
        <v>79</v>
      </c>
      <c r="W537" s="2" t="s">
        <v>5</v>
      </c>
      <c r="X537" s="2">
        <v>0</v>
      </c>
      <c r="Y537" s="2">
        <v>0</v>
      </c>
      <c r="Z537" s="2">
        <f>V537</f>
        <v>79</v>
      </c>
      <c r="AA537" s="2">
        <v>0</v>
      </c>
      <c r="AB537" s="2">
        <v>0</v>
      </c>
    </row>
    <row r="538" spans="1:28">
      <c r="A538" s="1">
        <v>39730.637650462966</v>
      </c>
      <c r="B538" t="s">
        <v>340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N538">
        <v>0</v>
      </c>
      <c r="O538">
        <v>3</v>
      </c>
      <c r="P538">
        <v>20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f t="shared" si="29"/>
        <v>23</v>
      </c>
      <c r="X538" s="2">
        <v>0</v>
      </c>
      <c r="Y538" s="2">
        <v>0</v>
      </c>
      <c r="Z538" s="2">
        <f t="shared" ref="Z538:Z539" si="30">V538</f>
        <v>23</v>
      </c>
      <c r="AA538" s="2">
        <v>0</v>
      </c>
      <c r="AB538" s="2">
        <v>0</v>
      </c>
    </row>
    <row r="539" spans="1:28">
      <c r="A539" s="1">
        <v>39730.661053240743</v>
      </c>
      <c r="B539" t="s">
        <v>97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N539">
        <v>2</v>
      </c>
      <c r="O539">
        <v>9</v>
      </c>
      <c r="P539">
        <v>28</v>
      </c>
      <c r="Q539">
        <v>0</v>
      </c>
      <c r="R539">
        <v>0</v>
      </c>
      <c r="S539">
        <v>1</v>
      </c>
      <c r="T539">
        <v>0</v>
      </c>
      <c r="U539">
        <v>0</v>
      </c>
      <c r="V539">
        <f t="shared" si="29"/>
        <v>40</v>
      </c>
      <c r="X539" s="2">
        <v>0</v>
      </c>
      <c r="Y539" s="2">
        <v>0</v>
      </c>
      <c r="Z539" s="2">
        <f t="shared" si="30"/>
        <v>40</v>
      </c>
      <c r="AA539" s="2">
        <v>0</v>
      </c>
      <c r="AB539" s="2">
        <v>0</v>
      </c>
    </row>
    <row r="540" spans="1:28">
      <c r="A540" s="1">
        <v>39730.68445601852</v>
      </c>
      <c r="B540" t="s">
        <v>384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N540">
        <v>6</v>
      </c>
      <c r="O540">
        <v>7</v>
      </c>
      <c r="P540">
        <v>13</v>
      </c>
      <c r="Q540">
        <v>0</v>
      </c>
      <c r="R540">
        <v>0</v>
      </c>
      <c r="S540">
        <v>0</v>
      </c>
      <c r="T540">
        <v>0</v>
      </c>
      <c r="U540">
        <v>0</v>
      </c>
      <c r="V540">
        <f t="shared" si="29"/>
        <v>26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</row>
    <row r="541" spans="1:28">
      <c r="A541" s="1">
        <v>39730.707870370374</v>
      </c>
      <c r="B541" t="s">
        <v>495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N541">
        <v>4</v>
      </c>
      <c r="O541">
        <v>2</v>
      </c>
      <c r="P541">
        <v>10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f t="shared" si="29"/>
        <v>16</v>
      </c>
      <c r="X541" s="2">
        <f t="shared" si="28"/>
        <v>16</v>
      </c>
      <c r="Y541" s="2">
        <v>0</v>
      </c>
      <c r="Z541" s="2">
        <v>0</v>
      </c>
      <c r="AA541" s="2">
        <v>0</v>
      </c>
      <c r="AB541" s="2">
        <v>0</v>
      </c>
    </row>
    <row r="542" spans="1:28">
      <c r="A542" s="1">
        <v>39730.731296296297</v>
      </c>
      <c r="B542" t="s">
        <v>24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N542">
        <v>1</v>
      </c>
      <c r="O542">
        <v>7</v>
      </c>
      <c r="P542">
        <v>16</v>
      </c>
      <c r="Q542">
        <v>1</v>
      </c>
      <c r="R542">
        <v>0</v>
      </c>
      <c r="S542">
        <v>0</v>
      </c>
      <c r="T542">
        <v>0</v>
      </c>
      <c r="U542">
        <v>0</v>
      </c>
      <c r="V542">
        <f t="shared" si="29"/>
        <v>25</v>
      </c>
      <c r="X542" s="2">
        <f t="shared" si="28"/>
        <v>25</v>
      </c>
      <c r="Y542" s="2">
        <v>0</v>
      </c>
      <c r="Z542" s="2">
        <v>0</v>
      </c>
      <c r="AA542" s="2">
        <v>0</v>
      </c>
      <c r="AB542" s="2">
        <v>0</v>
      </c>
    </row>
    <row r="543" spans="1:28">
      <c r="A543" s="1">
        <v>39730.75472222222</v>
      </c>
      <c r="B543" t="s">
        <v>576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N543">
        <v>4</v>
      </c>
      <c r="O543">
        <v>7</v>
      </c>
      <c r="P543">
        <v>13</v>
      </c>
      <c r="Q543">
        <v>0</v>
      </c>
      <c r="R543">
        <v>0</v>
      </c>
      <c r="S543">
        <v>0</v>
      </c>
      <c r="T543">
        <v>0</v>
      </c>
      <c r="U543">
        <v>0</v>
      </c>
      <c r="V543">
        <f t="shared" si="29"/>
        <v>24</v>
      </c>
      <c r="X543" s="2">
        <f t="shared" si="28"/>
        <v>24</v>
      </c>
      <c r="Y543" s="2">
        <v>0</v>
      </c>
      <c r="Z543" s="2">
        <v>0</v>
      </c>
      <c r="AA543" s="2">
        <v>0</v>
      </c>
      <c r="AB543" s="2">
        <v>0</v>
      </c>
    </row>
    <row r="544" spans="1:28">
      <c r="A544" s="1">
        <v>39730.778148148151</v>
      </c>
      <c r="B544" t="s">
        <v>555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N544">
        <v>11</v>
      </c>
      <c r="O544">
        <v>6</v>
      </c>
      <c r="P544">
        <v>13</v>
      </c>
      <c r="Q544">
        <v>0</v>
      </c>
      <c r="R544">
        <v>0</v>
      </c>
      <c r="S544">
        <v>0</v>
      </c>
      <c r="T544">
        <v>0</v>
      </c>
      <c r="U544">
        <v>0</v>
      </c>
      <c r="V544">
        <f t="shared" si="29"/>
        <v>30</v>
      </c>
      <c r="X544" s="2">
        <f t="shared" si="28"/>
        <v>30</v>
      </c>
      <c r="Y544" s="2">
        <f>V544</f>
        <v>30</v>
      </c>
      <c r="Z544" s="2">
        <v>0</v>
      </c>
      <c r="AA544" s="2">
        <v>0</v>
      </c>
      <c r="AB544" s="2">
        <v>0</v>
      </c>
    </row>
    <row r="545" spans="1:28">
      <c r="A545" s="1">
        <v>39730.801574074074</v>
      </c>
      <c r="B545" t="s">
        <v>144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N545">
        <v>14</v>
      </c>
      <c r="O545">
        <v>20</v>
      </c>
      <c r="P545">
        <v>33</v>
      </c>
      <c r="Q545">
        <v>0</v>
      </c>
      <c r="R545">
        <v>0</v>
      </c>
      <c r="S545">
        <v>0</v>
      </c>
      <c r="T545">
        <v>0</v>
      </c>
      <c r="U545">
        <v>0</v>
      </c>
      <c r="V545">
        <f t="shared" si="29"/>
        <v>67</v>
      </c>
      <c r="W545" s="2" t="s">
        <v>848</v>
      </c>
      <c r="X545" s="2">
        <f t="shared" si="28"/>
        <v>67</v>
      </c>
      <c r="Y545" s="2">
        <f t="shared" ref="Y545:Y547" si="31">V545</f>
        <v>67</v>
      </c>
      <c r="Z545" s="2">
        <v>0</v>
      </c>
      <c r="AA545" s="2">
        <v>0</v>
      </c>
      <c r="AB545" s="2">
        <v>0</v>
      </c>
    </row>
    <row r="546" spans="1:28">
      <c r="A546" s="1">
        <v>39730.824988425928</v>
      </c>
      <c r="B546" t="s">
        <v>787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N546">
        <v>2</v>
      </c>
      <c r="O546">
        <v>3</v>
      </c>
      <c r="P546">
        <v>5</v>
      </c>
      <c r="Q546">
        <v>0</v>
      </c>
      <c r="R546">
        <v>0</v>
      </c>
      <c r="S546">
        <v>0</v>
      </c>
      <c r="T546">
        <v>0</v>
      </c>
      <c r="U546">
        <v>0</v>
      </c>
      <c r="V546">
        <f t="shared" si="29"/>
        <v>10</v>
      </c>
      <c r="X546" s="2">
        <f t="shared" si="28"/>
        <v>10</v>
      </c>
      <c r="Y546" s="2">
        <f t="shared" si="31"/>
        <v>10</v>
      </c>
      <c r="Z546" s="2">
        <v>0</v>
      </c>
      <c r="AA546" s="2">
        <v>0</v>
      </c>
      <c r="AB546" s="2">
        <v>0</v>
      </c>
    </row>
    <row r="547" spans="1:28">
      <c r="A547" s="1">
        <v>39730.848391203705</v>
      </c>
      <c r="B547" t="s">
        <v>310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N547">
        <v>10</v>
      </c>
      <c r="O547">
        <v>5</v>
      </c>
      <c r="P547">
        <v>11</v>
      </c>
      <c r="Q547">
        <v>0</v>
      </c>
      <c r="R547">
        <v>0</v>
      </c>
      <c r="S547">
        <v>0</v>
      </c>
      <c r="T547">
        <v>0</v>
      </c>
      <c r="U547">
        <v>0</v>
      </c>
      <c r="V547">
        <f t="shared" si="29"/>
        <v>26</v>
      </c>
      <c r="X547" s="2">
        <f t="shared" si="28"/>
        <v>26</v>
      </c>
      <c r="Y547" s="2">
        <f t="shared" si="31"/>
        <v>26</v>
      </c>
      <c r="Z547" s="2">
        <v>0</v>
      </c>
      <c r="AA547" s="2">
        <v>0</v>
      </c>
      <c r="AB547" s="2">
        <v>0</v>
      </c>
    </row>
    <row r="548" spans="1:28">
      <c r="A548" s="1">
        <v>39730.871782407405</v>
      </c>
      <c r="B548" t="s">
        <v>542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N548">
        <v>1</v>
      </c>
      <c r="O548">
        <v>1</v>
      </c>
      <c r="P548">
        <v>5</v>
      </c>
      <c r="Q548">
        <v>0</v>
      </c>
      <c r="R548">
        <v>0</v>
      </c>
      <c r="S548">
        <v>0</v>
      </c>
      <c r="T548">
        <v>0</v>
      </c>
      <c r="U548">
        <v>0</v>
      </c>
      <c r="V548">
        <f t="shared" si="29"/>
        <v>7</v>
      </c>
      <c r="X548" s="2">
        <f t="shared" si="28"/>
        <v>7</v>
      </c>
      <c r="Y548" s="2">
        <v>0</v>
      </c>
      <c r="Z548" s="2">
        <v>0</v>
      </c>
      <c r="AA548" s="2">
        <v>0</v>
      </c>
      <c r="AB548" s="2">
        <v>0</v>
      </c>
    </row>
    <row r="549" spans="1:28">
      <c r="A549" s="1">
        <v>39730.895173611112</v>
      </c>
      <c r="B549" t="s">
        <v>612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N549">
        <v>4</v>
      </c>
      <c r="O549">
        <v>4</v>
      </c>
      <c r="P549">
        <v>14</v>
      </c>
      <c r="Q549">
        <v>0</v>
      </c>
      <c r="R549">
        <v>0</v>
      </c>
      <c r="S549">
        <v>0</v>
      </c>
      <c r="T549">
        <v>0</v>
      </c>
      <c r="U549">
        <v>0</v>
      </c>
      <c r="V549">
        <f t="shared" si="29"/>
        <v>22</v>
      </c>
      <c r="X549" s="2">
        <f t="shared" si="28"/>
        <v>22</v>
      </c>
      <c r="Y549" s="2">
        <v>0</v>
      </c>
      <c r="Z549" s="2">
        <v>0</v>
      </c>
      <c r="AA549" s="2">
        <v>0</v>
      </c>
      <c r="AB549" s="2">
        <v>0</v>
      </c>
    </row>
    <row r="550" spans="1:28">
      <c r="A550" s="1">
        <v>39730.918576388889</v>
      </c>
      <c r="B550" t="s">
        <v>603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N550">
        <v>9</v>
      </c>
      <c r="O550">
        <v>10</v>
      </c>
      <c r="P550">
        <v>21</v>
      </c>
      <c r="Q550">
        <v>0</v>
      </c>
      <c r="R550">
        <v>0</v>
      </c>
      <c r="S550">
        <v>2</v>
      </c>
      <c r="T550">
        <v>0</v>
      </c>
      <c r="U550">
        <v>0</v>
      </c>
      <c r="V550">
        <f t="shared" si="29"/>
        <v>42</v>
      </c>
      <c r="X550" s="2">
        <f t="shared" si="28"/>
        <v>42</v>
      </c>
      <c r="Y550" s="2">
        <v>0</v>
      </c>
      <c r="Z550" s="2">
        <v>0</v>
      </c>
      <c r="AA550" s="2">
        <v>0</v>
      </c>
      <c r="AB550" s="2">
        <v>0</v>
      </c>
    </row>
    <row r="551" spans="1:28">
      <c r="A551" s="1">
        <v>39730.941967592589</v>
      </c>
      <c r="B551" t="s">
        <v>468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N551">
        <v>3</v>
      </c>
      <c r="O551">
        <v>3</v>
      </c>
      <c r="P551">
        <v>8</v>
      </c>
      <c r="Q551">
        <v>0</v>
      </c>
      <c r="R551">
        <v>0</v>
      </c>
      <c r="S551">
        <v>1</v>
      </c>
      <c r="T551">
        <v>0</v>
      </c>
      <c r="U551">
        <v>1</v>
      </c>
      <c r="V551">
        <f t="shared" si="29"/>
        <v>16</v>
      </c>
      <c r="X551" s="2">
        <f t="shared" si="28"/>
        <v>16</v>
      </c>
      <c r="Y551" s="2">
        <v>0</v>
      </c>
      <c r="Z551" s="2">
        <v>0</v>
      </c>
      <c r="AA551" s="2">
        <v>0</v>
      </c>
      <c r="AB551" s="2">
        <v>0</v>
      </c>
    </row>
    <row r="552" spans="1:28">
      <c r="A552" s="1">
        <v>39730.965358796297</v>
      </c>
      <c r="B552" t="s">
        <v>385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N552">
        <v>2</v>
      </c>
      <c r="O552">
        <v>0</v>
      </c>
      <c r="P552">
        <v>3</v>
      </c>
      <c r="Q552">
        <v>0</v>
      </c>
      <c r="R552">
        <v>0</v>
      </c>
      <c r="S552">
        <v>0</v>
      </c>
      <c r="T552">
        <v>0</v>
      </c>
      <c r="U552">
        <v>0</v>
      </c>
      <c r="V552">
        <f t="shared" si="29"/>
        <v>5</v>
      </c>
      <c r="X552" s="2">
        <f t="shared" si="28"/>
        <v>5</v>
      </c>
      <c r="Y552" s="2">
        <v>0</v>
      </c>
      <c r="Z552" s="2">
        <v>0</v>
      </c>
      <c r="AA552" s="2">
        <v>0</v>
      </c>
      <c r="AB552" s="2">
        <v>0</v>
      </c>
    </row>
    <row r="553" spans="1:28">
      <c r="A553" s="1">
        <v>39730.988761574074</v>
      </c>
      <c r="B553" t="s">
        <v>729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N553">
        <v>4</v>
      </c>
      <c r="O553">
        <v>4</v>
      </c>
      <c r="P553">
        <v>21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f t="shared" si="29"/>
        <v>29</v>
      </c>
      <c r="X553" s="2">
        <f t="shared" si="28"/>
        <v>29</v>
      </c>
      <c r="Y553" s="2">
        <v>0</v>
      </c>
      <c r="Z553" s="2">
        <v>0</v>
      </c>
      <c r="AA553" s="2">
        <v>0</v>
      </c>
      <c r="AB553" s="2">
        <v>0</v>
      </c>
    </row>
    <row r="554" spans="1:28">
      <c r="A554" s="1">
        <v>39731.012152777781</v>
      </c>
      <c r="B554" t="s">
        <v>494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N554">
        <v>17</v>
      </c>
      <c r="O554">
        <v>4</v>
      </c>
      <c r="P554">
        <v>45</v>
      </c>
      <c r="Q554">
        <v>10</v>
      </c>
      <c r="R554">
        <v>0</v>
      </c>
      <c r="S554">
        <v>0</v>
      </c>
      <c r="T554">
        <v>0</v>
      </c>
      <c r="U554">
        <v>0</v>
      </c>
      <c r="V554">
        <f t="shared" si="29"/>
        <v>76</v>
      </c>
      <c r="W554" s="2" t="s">
        <v>832</v>
      </c>
      <c r="X554" s="2">
        <f t="shared" si="28"/>
        <v>76</v>
      </c>
      <c r="Y554" s="2">
        <v>0</v>
      </c>
      <c r="Z554" s="2">
        <v>0</v>
      </c>
      <c r="AA554" s="2">
        <v>0</v>
      </c>
      <c r="AB554" s="2">
        <v>0</v>
      </c>
    </row>
    <row r="555" spans="1:28">
      <c r="A555" s="1">
        <v>39731.035555555558</v>
      </c>
      <c r="B555" t="s">
        <v>55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N555">
        <v>9</v>
      </c>
      <c r="O555">
        <v>17</v>
      </c>
      <c r="P555">
        <v>47</v>
      </c>
      <c r="Q555">
        <v>0</v>
      </c>
      <c r="R555">
        <v>0</v>
      </c>
      <c r="S555">
        <v>0</v>
      </c>
      <c r="T555">
        <v>0</v>
      </c>
      <c r="U555">
        <v>0</v>
      </c>
      <c r="V555">
        <f t="shared" si="29"/>
        <v>73</v>
      </c>
      <c r="X555" s="2">
        <f t="shared" si="28"/>
        <v>73</v>
      </c>
      <c r="Y555" s="2">
        <v>0</v>
      </c>
      <c r="Z555" s="2">
        <v>0</v>
      </c>
      <c r="AA555" s="2">
        <v>0</v>
      </c>
      <c r="AB555" s="2">
        <v>0</v>
      </c>
    </row>
    <row r="556" spans="1:28">
      <c r="A556" s="1">
        <v>39731.058969907404</v>
      </c>
      <c r="B556" t="s">
        <v>334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N556">
        <v>7</v>
      </c>
      <c r="O556">
        <v>10</v>
      </c>
      <c r="P556">
        <v>49</v>
      </c>
      <c r="Q556">
        <v>0</v>
      </c>
      <c r="R556">
        <v>0</v>
      </c>
      <c r="S556">
        <v>0</v>
      </c>
      <c r="T556">
        <v>0</v>
      </c>
      <c r="U556">
        <v>0</v>
      </c>
      <c r="V556">
        <f t="shared" si="29"/>
        <v>66</v>
      </c>
      <c r="X556" s="2">
        <f t="shared" si="28"/>
        <v>66</v>
      </c>
      <c r="Y556" s="2">
        <v>0</v>
      </c>
      <c r="Z556" s="2">
        <v>0</v>
      </c>
      <c r="AA556" s="2">
        <v>0</v>
      </c>
      <c r="AB556" s="2">
        <v>0</v>
      </c>
    </row>
    <row r="557" spans="1:28">
      <c r="A557" s="1">
        <v>39731.082384259258</v>
      </c>
      <c r="B557" t="s">
        <v>421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N557">
        <v>5</v>
      </c>
      <c r="O557">
        <v>4</v>
      </c>
      <c r="P557">
        <v>26</v>
      </c>
      <c r="Q557">
        <v>0</v>
      </c>
      <c r="R557">
        <v>0</v>
      </c>
      <c r="S557">
        <v>0</v>
      </c>
      <c r="T557">
        <v>0</v>
      </c>
      <c r="U557">
        <v>0</v>
      </c>
      <c r="V557">
        <f t="shared" si="29"/>
        <v>35</v>
      </c>
      <c r="X557" s="2">
        <f t="shared" si="28"/>
        <v>35</v>
      </c>
      <c r="Y557" s="2">
        <v>0</v>
      </c>
      <c r="Z557" s="2">
        <v>0</v>
      </c>
      <c r="AA557" s="2">
        <v>0</v>
      </c>
      <c r="AB557" s="2">
        <v>0</v>
      </c>
    </row>
    <row r="558" spans="1:28">
      <c r="A558" s="1">
        <v>39731.105810185189</v>
      </c>
      <c r="B558" t="s">
        <v>498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N558">
        <v>8</v>
      </c>
      <c r="O558">
        <v>3</v>
      </c>
      <c r="P558">
        <v>28</v>
      </c>
      <c r="Q558">
        <v>0</v>
      </c>
      <c r="R558">
        <v>0</v>
      </c>
      <c r="S558">
        <v>0</v>
      </c>
      <c r="T558">
        <v>0</v>
      </c>
      <c r="U558">
        <v>0</v>
      </c>
      <c r="V558">
        <f t="shared" si="29"/>
        <v>39</v>
      </c>
      <c r="X558" s="2">
        <f t="shared" si="28"/>
        <v>39</v>
      </c>
      <c r="Y558" s="2">
        <v>0</v>
      </c>
      <c r="Z558" s="2">
        <v>0</v>
      </c>
      <c r="AA558" s="2">
        <v>0</v>
      </c>
      <c r="AB558" s="2">
        <v>0</v>
      </c>
    </row>
    <row r="559" spans="1:28">
      <c r="A559" s="1">
        <v>39731.129236111112</v>
      </c>
      <c r="B559" t="s">
        <v>208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N559">
        <v>9</v>
      </c>
      <c r="O559">
        <v>5</v>
      </c>
      <c r="P559">
        <v>25</v>
      </c>
      <c r="Q559">
        <v>11</v>
      </c>
      <c r="R559">
        <v>8</v>
      </c>
      <c r="S559">
        <v>10</v>
      </c>
      <c r="T559">
        <v>0</v>
      </c>
      <c r="U559">
        <v>0</v>
      </c>
      <c r="V559">
        <f t="shared" si="29"/>
        <v>68</v>
      </c>
      <c r="W559" s="2" t="s">
        <v>827</v>
      </c>
      <c r="X559" s="2">
        <f t="shared" si="28"/>
        <v>68</v>
      </c>
      <c r="Y559" s="2">
        <v>0</v>
      </c>
      <c r="Z559" s="2">
        <v>0</v>
      </c>
      <c r="AA559" s="2">
        <v>0</v>
      </c>
      <c r="AB559" s="2">
        <v>0</v>
      </c>
    </row>
    <row r="560" spans="1:28">
      <c r="A560" s="1">
        <v>39731.152662037035</v>
      </c>
      <c r="B560" t="s">
        <v>314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N560">
        <v>2</v>
      </c>
      <c r="O560">
        <v>3</v>
      </c>
      <c r="P560">
        <v>7</v>
      </c>
      <c r="Q560">
        <v>0</v>
      </c>
      <c r="R560">
        <v>0</v>
      </c>
      <c r="S560">
        <v>0</v>
      </c>
      <c r="T560">
        <v>0</v>
      </c>
      <c r="U560">
        <v>0</v>
      </c>
      <c r="V560">
        <f t="shared" si="29"/>
        <v>12</v>
      </c>
      <c r="X560" s="2">
        <f t="shared" si="28"/>
        <v>12</v>
      </c>
      <c r="Y560" s="2">
        <v>0</v>
      </c>
      <c r="Z560" s="2">
        <v>0</v>
      </c>
      <c r="AA560" s="2">
        <v>0</v>
      </c>
      <c r="AB560" s="2">
        <v>0</v>
      </c>
    </row>
    <row r="561" spans="1:28">
      <c r="A561" s="1">
        <v>39731.176087962966</v>
      </c>
      <c r="B561" t="s">
        <v>262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N561">
        <v>8</v>
      </c>
      <c r="O561">
        <v>19</v>
      </c>
      <c r="P561">
        <v>27</v>
      </c>
      <c r="Q561">
        <v>0</v>
      </c>
      <c r="R561">
        <v>0</v>
      </c>
      <c r="S561">
        <v>0</v>
      </c>
      <c r="T561">
        <v>0</v>
      </c>
      <c r="U561">
        <v>0</v>
      </c>
      <c r="V561">
        <f t="shared" si="29"/>
        <v>54</v>
      </c>
      <c r="X561" s="2">
        <f t="shared" si="28"/>
        <v>54</v>
      </c>
      <c r="Y561" s="2">
        <v>0</v>
      </c>
      <c r="Z561" s="2">
        <v>0</v>
      </c>
      <c r="AA561" s="2">
        <v>0</v>
      </c>
      <c r="AB561" s="2">
        <v>0</v>
      </c>
    </row>
    <row r="562" spans="1:28">
      <c r="A562" s="1">
        <v>39731.199479166666</v>
      </c>
      <c r="B562" t="s">
        <v>427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N562">
        <v>8</v>
      </c>
      <c r="O562">
        <v>5</v>
      </c>
      <c r="P562">
        <v>16</v>
      </c>
      <c r="Q562">
        <v>0</v>
      </c>
      <c r="R562">
        <v>0</v>
      </c>
      <c r="S562">
        <v>0</v>
      </c>
      <c r="T562">
        <v>0</v>
      </c>
      <c r="U562">
        <v>0</v>
      </c>
      <c r="V562">
        <f t="shared" si="29"/>
        <v>29</v>
      </c>
      <c r="X562" s="2">
        <f>V562/2</f>
        <v>14.5</v>
      </c>
      <c r="Y562" s="2">
        <f>V562/2</f>
        <v>14.5</v>
      </c>
      <c r="Z562" s="2">
        <v>0</v>
      </c>
      <c r="AA562" s="2">
        <v>0</v>
      </c>
      <c r="AB562" s="2">
        <v>0</v>
      </c>
    </row>
    <row r="563" spans="1:28">
      <c r="A563" s="1">
        <v>39731.222870370373</v>
      </c>
      <c r="B563" t="s">
        <v>92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N563">
        <v>7</v>
      </c>
      <c r="O563">
        <v>7</v>
      </c>
      <c r="P563">
        <v>63</v>
      </c>
      <c r="Q563">
        <v>0</v>
      </c>
      <c r="R563">
        <v>0</v>
      </c>
      <c r="S563">
        <v>0</v>
      </c>
      <c r="T563">
        <v>0</v>
      </c>
      <c r="U563">
        <v>0</v>
      </c>
      <c r="V563">
        <f t="shared" si="29"/>
        <v>77</v>
      </c>
      <c r="X563" s="2">
        <f t="shared" ref="X563:X569" si="32">V563/2</f>
        <v>38.5</v>
      </c>
      <c r="Y563" s="2">
        <f t="shared" ref="Y563:Y569" si="33">V563/2</f>
        <v>38.5</v>
      </c>
      <c r="Z563" s="2">
        <v>0</v>
      </c>
      <c r="AA563" s="2">
        <v>0</v>
      </c>
      <c r="AB563" s="2">
        <v>0</v>
      </c>
    </row>
    <row r="564" spans="1:28">
      <c r="A564" s="1">
        <v>39731.24627314815</v>
      </c>
      <c r="B564" t="s">
        <v>661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N564">
        <v>1</v>
      </c>
      <c r="O564">
        <v>0</v>
      </c>
      <c r="P564">
        <v>12</v>
      </c>
      <c r="Q564">
        <v>0</v>
      </c>
      <c r="R564">
        <v>0</v>
      </c>
      <c r="S564">
        <v>0</v>
      </c>
      <c r="T564">
        <v>0</v>
      </c>
      <c r="U564">
        <v>0</v>
      </c>
      <c r="V564">
        <f t="shared" si="29"/>
        <v>13</v>
      </c>
      <c r="X564" s="2">
        <f t="shared" si="32"/>
        <v>6.5</v>
      </c>
      <c r="Y564" s="2">
        <f t="shared" si="33"/>
        <v>6.5</v>
      </c>
      <c r="Z564" s="2">
        <v>0</v>
      </c>
      <c r="AA564" s="2">
        <v>0</v>
      </c>
      <c r="AB564" s="2">
        <v>0</v>
      </c>
    </row>
    <row r="565" spans="1:28">
      <c r="A565" s="1">
        <v>39731.26966435185</v>
      </c>
      <c r="B565" t="s">
        <v>124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N565">
        <v>1</v>
      </c>
      <c r="O565">
        <v>5</v>
      </c>
      <c r="P565">
        <v>87</v>
      </c>
      <c r="Q565">
        <v>0</v>
      </c>
      <c r="R565">
        <v>0</v>
      </c>
      <c r="S565">
        <v>0</v>
      </c>
      <c r="T565">
        <v>0</v>
      </c>
      <c r="U565">
        <v>0</v>
      </c>
      <c r="V565">
        <f t="shared" si="29"/>
        <v>93</v>
      </c>
      <c r="W565" s="2" t="s">
        <v>833</v>
      </c>
      <c r="X565" s="2">
        <f t="shared" si="32"/>
        <v>46.5</v>
      </c>
      <c r="Y565" s="2">
        <f t="shared" si="33"/>
        <v>46.5</v>
      </c>
      <c r="Z565" s="2">
        <v>0</v>
      </c>
      <c r="AA565" s="2">
        <v>0</v>
      </c>
      <c r="AB565" s="2">
        <v>0</v>
      </c>
    </row>
    <row r="566" spans="1:28">
      <c r="A566" s="1">
        <v>39731.293055555558</v>
      </c>
      <c r="B566" t="s">
        <v>668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N566">
        <v>2</v>
      </c>
      <c r="O566">
        <v>0</v>
      </c>
      <c r="P566">
        <v>70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f t="shared" si="29"/>
        <v>72</v>
      </c>
      <c r="W566" s="2" t="s">
        <v>833</v>
      </c>
      <c r="X566" s="2">
        <f t="shared" si="32"/>
        <v>36</v>
      </c>
      <c r="Y566" s="2">
        <f t="shared" si="33"/>
        <v>36</v>
      </c>
      <c r="Z566" s="2">
        <v>0</v>
      </c>
      <c r="AA566" s="2">
        <v>0</v>
      </c>
      <c r="AB566" s="2">
        <v>0</v>
      </c>
    </row>
    <row r="567" spans="1:28">
      <c r="A567" s="1">
        <v>39731.316458333335</v>
      </c>
      <c r="B567" t="s">
        <v>623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N567">
        <v>1</v>
      </c>
      <c r="O567">
        <v>0</v>
      </c>
      <c r="P567">
        <v>67</v>
      </c>
      <c r="Q567">
        <v>0</v>
      </c>
      <c r="R567">
        <v>0</v>
      </c>
      <c r="S567">
        <v>0</v>
      </c>
      <c r="T567">
        <v>0</v>
      </c>
      <c r="U567">
        <v>0</v>
      </c>
      <c r="V567">
        <f t="shared" si="29"/>
        <v>68</v>
      </c>
      <c r="W567" s="2" t="s">
        <v>843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</row>
    <row r="568" spans="1:28">
      <c r="A568" s="1">
        <v>39731.339849537035</v>
      </c>
      <c r="B568" t="s">
        <v>585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f t="shared" si="29"/>
        <v>0</v>
      </c>
      <c r="X568" s="2">
        <f t="shared" si="32"/>
        <v>0</v>
      </c>
      <c r="Y568" s="2">
        <f t="shared" si="33"/>
        <v>0</v>
      </c>
      <c r="Z568" s="2">
        <v>0</v>
      </c>
      <c r="AA568" s="2">
        <v>0</v>
      </c>
      <c r="AB568" s="2">
        <v>0</v>
      </c>
    </row>
    <row r="569" spans="1:28">
      <c r="A569" s="1">
        <v>39731.363240740742</v>
      </c>
      <c r="B569" t="s">
        <v>740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f t="shared" si="29"/>
        <v>0</v>
      </c>
      <c r="X569" s="2">
        <f t="shared" si="32"/>
        <v>0</v>
      </c>
      <c r="Y569" s="2">
        <f t="shared" si="33"/>
        <v>0</v>
      </c>
      <c r="Z569" s="2">
        <v>0</v>
      </c>
      <c r="AA569" s="2">
        <v>0</v>
      </c>
      <c r="AB569" s="2">
        <v>0</v>
      </c>
    </row>
    <row r="570" spans="1:28">
      <c r="A570" s="1">
        <v>39731.386643518519</v>
      </c>
      <c r="B570" t="s">
        <v>505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f t="shared" si="29"/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</row>
    <row r="571" spans="1:28">
      <c r="A571" s="1">
        <v>39731.410046296296</v>
      </c>
      <c r="B571" t="s">
        <v>145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f t="shared" si="29"/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</row>
    <row r="572" spans="1:28">
      <c r="A572" s="1">
        <v>39731.433449074073</v>
      </c>
      <c r="B572" t="s">
        <v>669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f t="shared" si="29"/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</row>
    <row r="573" spans="1:28">
      <c r="A573" s="1">
        <v>39731.456875000003</v>
      </c>
      <c r="B573" t="s">
        <v>460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f t="shared" si="29"/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</row>
    <row r="574" spans="1:28">
      <c r="A574" s="1">
        <v>39731.48028935185</v>
      </c>
      <c r="B574" t="s">
        <v>329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f t="shared" si="29"/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</row>
    <row r="575" spans="1:28">
      <c r="A575" s="1">
        <v>39731.50371527778</v>
      </c>
      <c r="B575" t="s">
        <v>378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f t="shared" si="29"/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</row>
    <row r="576" spans="1:28">
      <c r="A576" s="1">
        <v>39731.527141203704</v>
      </c>
      <c r="B576" t="s">
        <v>271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f t="shared" si="29"/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</row>
    <row r="577" spans="1:28">
      <c r="A577" s="1">
        <v>39731.550567129627</v>
      </c>
      <c r="B577" t="s">
        <v>236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f t="shared" si="29"/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</row>
    <row r="578" spans="1:28">
      <c r="A578" s="1">
        <v>39731.573993055557</v>
      </c>
      <c r="B578" t="s">
        <v>673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0</v>
      </c>
      <c r="T578">
        <v>0</v>
      </c>
      <c r="U578">
        <v>0</v>
      </c>
      <c r="V578">
        <f t="shared" ref="V578:V641" si="34">SUM(N578:U578)</f>
        <v>1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</row>
    <row r="579" spans="1:28">
      <c r="A579" s="1">
        <v>39731.597384259258</v>
      </c>
      <c r="B579" t="s">
        <v>360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f t="shared" si="34"/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</row>
    <row r="580" spans="1:28">
      <c r="A580" s="1">
        <v>39731.620787037034</v>
      </c>
      <c r="B580" t="s">
        <v>408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f t="shared" si="34"/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</row>
    <row r="581" spans="1:28">
      <c r="A581" s="1">
        <v>39731.644178240742</v>
      </c>
      <c r="B581" t="s">
        <v>141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f t="shared" si="34"/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</row>
    <row r="582" spans="1:28">
      <c r="A582" s="1">
        <v>39731.667581018519</v>
      </c>
      <c r="B582" t="s">
        <v>671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f t="shared" si="34"/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</row>
    <row r="583" spans="1:28">
      <c r="A583" s="1">
        <v>39731.690972222219</v>
      </c>
      <c r="B583" t="s">
        <v>258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N583">
        <v>0</v>
      </c>
      <c r="O583">
        <v>0</v>
      </c>
      <c r="P583">
        <v>1</v>
      </c>
      <c r="Q583">
        <v>0</v>
      </c>
      <c r="R583">
        <v>0</v>
      </c>
      <c r="S583">
        <v>0</v>
      </c>
      <c r="T583">
        <v>0</v>
      </c>
      <c r="U583">
        <v>0</v>
      </c>
      <c r="V583">
        <f t="shared" si="34"/>
        <v>1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</row>
    <row r="584" spans="1:28">
      <c r="A584" s="1">
        <v>39731.714363425926</v>
      </c>
      <c r="B584" t="s">
        <v>558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f t="shared" si="34"/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</row>
    <row r="585" spans="1:28">
      <c r="A585" s="1">
        <v>39731.737766203703</v>
      </c>
      <c r="B585" t="s">
        <v>319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f t="shared" si="34"/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</row>
    <row r="586" spans="1:28">
      <c r="A586" s="1">
        <v>39731.761157407411</v>
      </c>
      <c r="B586" t="s">
        <v>105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f t="shared" si="34"/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</row>
    <row r="587" spans="1:28">
      <c r="A587" s="1">
        <v>39731.784560185188</v>
      </c>
      <c r="B587" t="s">
        <v>568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f t="shared" si="34"/>
        <v>0</v>
      </c>
      <c r="W587" s="2" t="s">
        <v>843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</row>
    <row r="588" spans="1:28">
      <c r="A588" s="1">
        <v>39731.807974537034</v>
      </c>
      <c r="B588" t="s">
        <v>647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f t="shared" si="34"/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</row>
    <row r="589" spans="1:28">
      <c r="A589" s="1">
        <v>39731.831388888888</v>
      </c>
      <c r="B589" t="s">
        <v>530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f t="shared" si="34"/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</row>
    <row r="590" spans="1:28">
      <c r="A590" s="1">
        <v>39731.854814814818</v>
      </c>
      <c r="B590" t="s">
        <v>774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f t="shared" si="34"/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</row>
    <row r="591" spans="1:28">
      <c r="A591" s="1">
        <v>39731.878240740742</v>
      </c>
      <c r="B591" t="s">
        <v>651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f t="shared" si="34"/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</row>
    <row r="592" spans="1:28">
      <c r="A592" s="1">
        <v>39731.901666666665</v>
      </c>
      <c r="B592" t="s">
        <v>112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f t="shared" si="34"/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</row>
    <row r="593" spans="1:28">
      <c r="A593" s="1">
        <v>39731.925092592595</v>
      </c>
      <c r="B593" t="s">
        <v>797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N593">
        <v>2</v>
      </c>
      <c r="O593">
        <v>6</v>
      </c>
      <c r="P593">
        <v>16</v>
      </c>
      <c r="Q593">
        <v>0</v>
      </c>
      <c r="R593">
        <v>0</v>
      </c>
      <c r="S593">
        <v>0</v>
      </c>
      <c r="T593">
        <v>0</v>
      </c>
      <c r="U593">
        <v>0</v>
      </c>
      <c r="V593">
        <f t="shared" si="34"/>
        <v>24</v>
      </c>
      <c r="X593" s="2">
        <f>V593</f>
        <v>24</v>
      </c>
      <c r="Y593" s="2">
        <v>0</v>
      </c>
      <c r="Z593" s="2">
        <v>0</v>
      </c>
      <c r="AA593" s="2">
        <v>0</v>
      </c>
      <c r="AB593" s="2">
        <v>0</v>
      </c>
    </row>
    <row r="594" spans="1:28">
      <c r="A594" s="1">
        <v>39731.948483796295</v>
      </c>
      <c r="B594" t="s">
        <v>413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N594">
        <v>0</v>
      </c>
      <c r="O594">
        <v>2</v>
      </c>
      <c r="P594">
        <v>12</v>
      </c>
      <c r="Q594">
        <v>4</v>
      </c>
      <c r="R594">
        <v>2</v>
      </c>
      <c r="S594">
        <v>0</v>
      </c>
      <c r="T594">
        <v>0</v>
      </c>
      <c r="U594">
        <v>0</v>
      </c>
      <c r="V594">
        <f t="shared" si="34"/>
        <v>20</v>
      </c>
      <c r="X594" s="2">
        <f t="shared" ref="X594:X649" si="35">V594</f>
        <v>20</v>
      </c>
      <c r="Y594" s="2">
        <v>0</v>
      </c>
      <c r="Z594" s="2">
        <v>0</v>
      </c>
      <c r="AA594" s="2">
        <v>0</v>
      </c>
      <c r="AB594" s="2">
        <v>0</v>
      </c>
    </row>
    <row r="595" spans="1:28">
      <c r="A595" s="1">
        <v>39731.971886574072</v>
      </c>
      <c r="B595" t="s">
        <v>662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f t="shared" si="34"/>
        <v>0</v>
      </c>
      <c r="X595" s="2">
        <f t="shared" si="35"/>
        <v>0</v>
      </c>
      <c r="Y595" s="2">
        <v>0</v>
      </c>
      <c r="Z595" s="2">
        <v>0</v>
      </c>
      <c r="AA595" s="2">
        <v>0</v>
      </c>
      <c r="AB595" s="2">
        <v>0</v>
      </c>
    </row>
    <row r="596" spans="1:28">
      <c r="A596" s="1">
        <v>39731.99527777778</v>
      </c>
      <c r="B596" t="s">
        <v>750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N596">
        <v>11</v>
      </c>
      <c r="O596">
        <v>37</v>
      </c>
      <c r="P596">
        <v>114</v>
      </c>
      <c r="Q596">
        <v>17</v>
      </c>
      <c r="R596">
        <v>9</v>
      </c>
      <c r="S596">
        <v>9</v>
      </c>
      <c r="T596">
        <v>0</v>
      </c>
      <c r="U596">
        <v>0</v>
      </c>
      <c r="V596">
        <f t="shared" si="34"/>
        <v>197</v>
      </c>
      <c r="X596" s="2">
        <f t="shared" si="35"/>
        <v>197</v>
      </c>
      <c r="Y596" s="2">
        <v>0</v>
      </c>
      <c r="Z596" s="2">
        <v>0</v>
      </c>
      <c r="AA596" s="2">
        <v>0</v>
      </c>
      <c r="AB596" s="2">
        <v>0</v>
      </c>
    </row>
    <row r="597" spans="1:28">
      <c r="A597" s="1">
        <v>39732.018680555557</v>
      </c>
      <c r="B597" t="s">
        <v>591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N597">
        <v>9</v>
      </c>
      <c r="O597">
        <v>49</v>
      </c>
      <c r="P597">
        <v>145</v>
      </c>
      <c r="Q597">
        <v>87</v>
      </c>
      <c r="R597">
        <v>100</v>
      </c>
      <c r="S597">
        <v>98</v>
      </c>
      <c r="T597">
        <v>0</v>
      </c>
      <c r="U597">
        <v>1</v>
      </c>
      <c r="V597">
        <f t="shared" si="34"/>
        <v>489</v>
      </c>
      <c r="W597" s="2" t="s">
        <v>827</v>
      </c>
      <c r="X597" s="2">
        <f t="shared" si="35"/>
        <v>489</v>
      </c>
      <c r="Y597" s="2">
        <v>0</v>
      </c>
      <c r="Z597" s="2">
        <v>0</v>
      </c>
      <c r="AA597" s="2">
        <v>0</v>
      </c>
      <c r="AB597" s="2">
        <v>0</v>
      </c>
    </row>
    <row r="598" spans="1:28">
      <c r="A598" s="1">
        <v>39732.042071759257</v>
      </c>
      <c r="B598" t="s">
        <v>439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N598">
        <v>0</v>
      </c>
      <c r="O598">
        <v>7</v>
      </c>
      <c r="P598">
        <v>36</v>
      </c>
      <c r="Q598">
        <v>8</v>
      </c>
      <c r="R598">
        <v>2</v>
      </c>
      <c r="S598">
        <v>1</v>
      </c>
      <c r="T598">
        <v>0</v>
      </c>
      <c r="U598">
        <v>0</v>
      </c>
      <c r="V598">
        <f t="shared" si="34"/>
        <v>54</v>
      </c>
      <c r="X598" s="2">
        <f t="shared" si="35"/>
        <v>54</v>
      </c>
      <c r="Y598" s="2">
        <v>0</v>
      </c>
      <c r="Z598" s="2">
        <v>0</v>
      </c>
      <c r="AA598" s="2">
        <v>0</v>
      </c>
      <c r="AB598" s="2">
        <v>0</v>
      </c>
    </row>
    <row r="599" spans="1:28">
      <c r="A599" s="1">
        <v>39732.065462962964</v>
      </c>
      <c r="B599" t="s">
        <v>407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N599">
        <v>0</v>
      </c>
      <c r="O599">
        <v>0</v>
      </c>
      <c r="P599">
        <v>7</v>
      </c>
      <c r="Q599">
        <v>1</v>
      </c>
      <c r="R599">
        <v>1</v>
      </c>
      <c r="S599">
        <v>0</v>
      </c>
      <c r="T599">
        <v>0</v>
      </c>
      <c r="U599">
        <v>0</v>
      </c>
      <c r="V599">
        <f t="shared" si="34"/>
        <v>9</v>
      </c>
      <c r="X599" s="2">
        <f t="shared" si="35"/>
        <v>9</v>
      </c>
      <c r="Y599" s="2">
        <v>0</v>
      </c>
      <c r="Z599" s="2">
        <v>0</v>
      </c>
      <c r="AA599" s="2">
        <v>0</v>
      </c>
      <c r="AB599" s="2">
        <v>0</v>
      </c>
    </row>
    <row r="600" spans="1:28">
      <c r="A600" s="1">
        <v>39732.088865740741</v>
      </c>
      <c r="B600" t="s">
        <v>395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N600">
        <v>1</v>
      </c>
      <c r="O600">
        <v>0</v>
      </c>
      <c r="P600">
        <v>4</v>
      </c>
      <c r="Q600">
        <v>1</v>
      </c>
      <c r="R600">
        <v>0</v>
      </c>
      <c r="S600">
        <v>0</v>
      </c>
      <c r="T600">
        <v>0</v>
      </c>
      <c r="U600">
        <v>0</v>
      </c>
      <c r="V600">
        <f t="shared" si="34"/>
        <v>6</v>
      </c>
      <c r="X600" s="2">
        <f t="shared" si="35"/>
        <v>6</v>
      </c>
      <c r="Y600" s="2">
        <v>0</v>
      </c>
      <c r="Z600" s="2">
        <v>0</v>
      </c>
      <c r="AA600" s="2">
        <v>0</v>
      </c>
      <c r="AB600" s="2">
        <v>0</v>
      </c>
    </row>
    <row r="601" spans="1:28">
      <c r="A601" s="1">
        <v>39732.112256944441</v>
      </c>
      <c r="B601" t="s">
        <v>369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f t="shared" si="34"/>
        <v>0</v>
      </c>
      <c r="X601" s="2">
        <f t="shared" si="35"/>
        <v>0</v>
      </c>
      <c r="Y601" s="2">
        <v>0</v>
      </c>
      <c r="Z601" s="2">
        <v>0</v>
      </c>
      <c r="AA601" s="2">
        <v>0</v>
      </c>
      <c r="AB601" s="2">
        <v>0</v>
      </c>
    </row>
    <row r="602" spans="1:28">
      <c r="A602" s="1">
        <v>39732.135648148149</v>
      </c>
      <c r="B602" t="s">
        <v>602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f t="shared" si="34"/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</row>
    <row r="603" spans="1:28">
      <c r="A603" s="1">
        <v>39732.159050925926</v>
      </c>
      <c r="B603" t="s">
        <v>760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N603">
        <v>1</v>
      </c>
      <c r="O603">
        <v>0</v>
      </c>
      <c r="P603">
        <v>1</v>
      </c>
      <c r="Q603">
        <v>0</v>
      </c>
      <c r="R603">
        <v>0</v>
      </c>
      <c r="S603">
        <v>0</v>
      </c>
      <c r="T603">
        <v>0</v>
      </c>
      <c r="U603">
        <v>0</v>
      </c>
      <c r="V603">
        <f t="shared" si="34"/>
        <v>2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</row>
    <row r="604" spans="1:28">
      <c r="A604" s="1">
        <v>39732.18246527778</v>
      </c>
      <c r="B604" t="s">
        <v>69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N604">
        <v>0</v>
      </c>
      <c r="O604">
        <v>0</v>
      </c>
      <c r="P604">
        <v>3</v>
      </c>
      <c r="Q604">
        <v>1</v>
      </c>
      <c r="R604">
        <v>0</v>
      </c>
      <c r="S604">
        <v>1</v>
      </c>
      <c r="T604">
        <v>0</v>
      </c>
      <c r="U604">
        <v>1</v>
      </c>
      <c r="V604">
        <f t="shared" si="34"/>
        <v>6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</row>
    <row r="605" spans="1:28">
      <c r="A605" s="1">
        <v>39732.205879629626</v>
      </c>
      <c r="B605" t="s">
        <v>688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f t="shared" si="34"/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</row>
    <row r="606" spans="1:28">
      <c r="A606" s="1">
        <v>39732.229305555556</v>
      </c>
      <c r="B606" t="s">
        <v>660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f t="shared" si="34"/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</row>
    <row r="607" spans="1:28">
      <c r="A607" s="1">
        <v>39732.25273148148</v>
      </c>
      <c r="B607" t="s">
        <v>690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f t="shared" si="34"/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</row>
    <row r="608" spans="1:28">
      <c r="A608" s="1">
        <v>39732.27615740741</v>
      </c>
      <c r="B608" t="s">
        <v>470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N608">
        <v>0</v>
      </c>
      <c r="O608">
        <v>0</v>
      </c>
      <c r="P608">
        <v>5</v>
      </c>
      <c r="Q608">
        <v>2</v>
      </c>
      <c r="R608">
        <v>0</v>
      </c>
      <c r="S608">
        <v>0</v>
      </c>
      <c r="T608">
        <v>0</v>
      </c>
      <c r="U608">
        <v>0</v>
      </c>
      <c r="V608">
        <f t="shared" si="34"/>
        <v>7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</row>
    <row r="609" spans="1:28">
      <c r="A609" s="1">
        <v>39732.299571759257</v>
      </c>
      <c r="B609" t="s">
        <v>545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f t="shared" si="34"/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</row>
    <row r="610" spans="1:28">
      <c r="A610" s="1">
        <v>39732.322997685187</v>
      </c>
      <c r="B610" t="s">
        <v>289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f t="shared" si="34"/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</row>
    <row r="611" spans="1:28">
      <c r="A611" s="1">
        <v>39732.346400462964</v>
      </c>
      <c r="B611" t="s">
        <v>535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f t="shared" si="34"/>
        <v>0</v>
      </c>
      <c r="X611" s="2">
        <f t="shared" si="35"/>
        <v>0</v>
      </c>
      <c r="Y611" s="2">
        <v>0</v>
      </c>
      <c r="Z611" s="2">
        <v>0</v>
      </c>
      <c r="AA611" s="2">
        <v>0</v>
      </c>
      <c r="AB611" s="2">
        <v>0</v>
      </c>
    </row>
    <row r="612" spans="1:28">
      <c r="A612" s="1">
        <v>39732.369791666664</v>
      </c>
      <c r="B612" t="s">
        <v>770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f t="shared" si="34"/>
        <v>0</v>
      </c>
      <c r="X612" s="2">
        <f t="shared" si="35"/>
        <v>0</v>
      </c>
      <c r="Y612" s="2">
        <v>0</v>
      </c>
      <c r="Z612" s="2">
        <v>0</v>
      </c>
      <c r="AA612" s="2">
        <v>0</v>
      </c>
      <c r="AB612" s="2">
        <v>0</v>
      </c>
    </row>
    <row r="613" spans="1:28">
      <c r="A613" s="1">
        <v>39732.393182870372</v>
      </c>
      <c r="B613" t="s">
        <v>240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f t="shared" si="34"/>
        <v>0</v>
      </c>
      <c r="X613" s="2">
        <f t="shared" si="35"/>
        <v>0</v>
      </c>
      <c r="Y613" s="2">
        <v>0</v>
      </c>
      <c r="Z613" s="2">
        <v>0</v>
      </c>
      <c r="AA613" s="2">
        <v>0</v>
      </c>
      <c r="AB613" s="2">
        <v>0</v>
      </c>
    </row>
    <row r="614" spans="1:28">
      <c r="A614" s="1">
        <v>39732.416585648149</v>
      </c>
      <c r="B614" t="s">
        <v>361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f t="shared" si="34"/>
        <v>0</v>
      </c>
      <c r="W614" s="2" t="s">
        <v>843</v>
      </c>
      <c r="X614" s="2">
        <f t="shared" si="35"/>
        <v>0</v>
      </c>
      <c r="Y614" s="2">
        <v>0</v>
      </c>
      <c r="Z614" s="2">
        <v>0</v>
      </c>
      <c r="AA614" s="2">
        <v>0</v>
      </c>
      <c r="AB614" s="2">
        <v>0</v>
      </c>
    </row>
    <row r="615" spans="1:28">
      <c r="A615" s="1">
        <v>39732.439976851849</v>
      </c>
      <c r="B615" t="s">
        <v>546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f t="shared" si="34"/>
        <v>0</v>
      </c>
      <c r="X615" s="2">
        <f t="shared" si="35"/>
        <v>0</v>
      </c>
      <c r="Y615" s="2">
        <v>0</v>
      </c>
      <c r="Z615" s="2">
        <v>0</v>
      </c>
      <c r="AA615" s="2">
        <v>0</v>
      </c>
      <c r="AB615" s="2">
        <v>0</v>
      </c>
    </row>
    <row r="616" spans="1:28">
      <c r="A616" s="1">
        <v>39732.463368055556</v>
      </c>
      <c r="B616" t="s">
        <v>724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f t="shared" si="34"/>
        <v>0</v>
      </c>
      <c r="X616" s="2">
        <f t="shared" si="35"/>
        <v>0</v>
      </c>
      <c r="Y616" s="2">
        <v>0</v>
      </c>
      <c r="Z616" s="2">
        <v>0</v>
      </c>
      <c r="AA616" s="2">
        <v>0</v>
      </c>
      <c r="AB616" s="2">
        <v>0</v>
      </c>
    </row>
    <row r="617" spans="1:28">
      <c r="A617" s="1">
        <v>39732.486770833333</v>
      </c>
      <c r="B617" t="s">
        <v>676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f t="shared" si="34"/>
        <v>0</v>
      </c>
      <c r="X617" s="2">
        <f t="shared" si="35"/>
        <v>0</v>
      </c>
      <c r="Y617" s="2">
        <v>0</v>
      </c>
      <c r="Z617" s="2">
        <v>0</v>
      </c>
      <c r="AA617" s="2">
        <v>0</v>
      </c>
      <c r="AB617" s="2">
        <v>0</v>
      </c>
    </row>
    <row r="618" spans="1:28">
      <c r="A618" s="1">
        <v>39732.510162037041</v>
      </c>
      <c r="B618" t="s">
        <v>710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N618">
        <v>0</v>
      </c>
      <c r="O618">
        <v>0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0</v>
      </c>
      <c r="V618">
        <f t="shared" si="34"/>
        <v>1</v>
      </c>
      <c r="X618" s="2">
        <f t="shared" si="35"/>
        <v>1</v>
      </c>
      <c r="Y618" s="2">
        <v>0</v>
      </c>
      <c r="Z618" s="2">
        <v>0</v>
      </c>
      <c r="AA618" s="2">
        <v>0</v>
      </c>
      <c r="AB618" s="2">
        <v>0</v>
      </c>
    </row>
    <row r="619" spans="1:28">
      <c r="A619" s="1">
        <v>39732.533564814818</v>
      </c>
      <c r="B619" t="s">
        <v>461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f t="shared" si="34"/>
        <v>0</v>
      </c>
      <c r="X619" s="2">
        <f t="shared" si="35"/>
        <v>0</v>
      </c>
      <c r="Y619" s="2">
        <v>0</v>
      </c>
      <c r="Z619" s="2">
        <v>0</v>
      </c>
      <c r="AA619" s="2">
        <v>0</v>
      </c>
      <c r="AB619" s="2">
        <v>0</v>
      </c>
    </row>
    <row r="620" spans="1:28">
      <c r="A620" s="1">
        <v>39732.556979166664</v>
      </c>
      <c r="B620" t="s">
        <v>554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f t="shared" si="34"/>
        <v>0</v>
      </c>
      <c r="X620" s="2">
        <f t="shared" si="35"/>
        <v>0</v>
      </c>
      <c r="Y620" s="2">
        <v>0</v>
      </c>
      <c r="Z620" s="2">
        <v>0</v>
      </c>
      <c r="AA620" s="2">
        <v>0</v>
      </c>
      <c r="AB620" s="2">
        <v>0</v>
      </c>
    </row>
    <row r="621" spans="1:28">
      <c r="A621" s="1">
        <v>39732.580405092594</v>
      </c>
      <c r="B621" t="s">
        <v>751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f t="shared" si="34"/>
        <v>0</v>
      </c>
      <c r="X621" s="2">
        <f t="shared" si="35"/>
        <v>0</v>
      </c>
      <c r="Y621" s="2">
        <v>0</v>
      </c>
      <c r="Z621" s="2">
        <v>0</v>
      </c>
      <c r="AA621" s="2">
        <v>0</v>
      </c>
      <c r="AB621" s="2">
        <v>0</v>
      </c>
    </row>
    <row r="622" spans="1:28">
      <c r="A622" s="1">
        <v>39732.603831018518</v>
      </c>
      <c r="B622" t="s">
        <v>186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f t="shared" si="34"/>
        <v>0</v>
      </c>
      <c r="X622" s="2">
        <f t="shared" si="35"/>
        <v>0</v>
      </c>
      <c r="Y622" s="2">
        <v>0</v>
      </c>
      <c r="Z622" s="2">
        <v>0</v>
      </c>
      <c r="AA622" s="2">
        <v>0</v>
      </c>
      <c r="AB622" s="2">
        <v>0</v>
      </c>
    </row>
    <row r="623" spans="1:28">
      <c r="A623" s="1">
        <v>39732.627245370371</v>
      </c>
      <c r="B623" t="s">
        <v>579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N623">
        <v>0</v>
      </c>
      <c r="O623">
        <v>0</v>
      </c>
      <c r="P623">
        <v>1</v>
      </c>
      <c r="Q623">
        <v>0</v>
      </c>
      <c r="R623">
        <v>0</v>
      </c>
      <c r="S623">
        <v>0</v>
      </c>
      <c r="T623">
        <v>0</v>
      </c>
      <c r="U623">
        <v>0</v>
      </c>
      <c r="V623">
        <f t="shared" si="34"/>
        <v>1</v>
      </c>
      <c r="X623" s="2">
        <f t="shared" si="35"/>
        <v>1</v>
      </c>
      <c r="Y623" s="2">
        <v>0</v>
      </c>
      <c r="Z623" s="2">
        <v>0</v>
      </c>
      <c r="AA623" s="2">
        <v>0</v>
      </c>
      <c r="AB623" s="2">
        <v>0</v>
      </c>
    </row>
    <row r="624" spans="1:28">
      <c r="A624" s="1">
        <v>39732.650671296295</v>
      </c>
      <c r="B624" t="s">
        <v>31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f t="shared" si="34"/>
        <v>0</v>
      </c>
      <c r="X624" s="2">
        <f t="shared" si="35"/>
        <v>0</v>
      </c>
      <c r="Y624" s="2">
        <v>0</v>
      </c>
      <c r="Z624" s="2">
        <v>0</v>
      </c>
      <c r="AA624" s="2">
        <v>0</v>
      </c>
      <c r="AB624" s="2">
        <v>0</v>
      </c>
    </row>
    <row r="625" spans="1:28">
      <c r="A625" s="1">
        <v>39732.674097222225</v>
      </c>
      <c r="B625" t="s">
        <v>47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N625">
        <v>0</v>
      </c>
      <c r="O625">
        <v>0</v>
      </c>
      <c r="P625">
        <v>4</v>
      </c>
      <c r="Q625">
        <v>0</v>
      </c>
      <c r="R625">
        <v>0</v>
      </c>
      <c r="S625">
        <v>0</v>
      </c>
      <c r="T625">
        <v>0</v>
      </c>
      <c r="U625">
        <v>0</v>
      </c>
      <c r="V625">
        <f t="shared" si="34"/>
        <v>4</v>
      </c>
      <c r="X625" s="2">
        <f t="shared" si="35"/>
        <v>4</v>
      </c>
      <c r="Y625" s="2">
        <v>0</v>
      </c>
      <c r="Z625" s="2">
        <v>0</v>
      </c>
      <c r="AA625" s="2">
        <v>0</v>
      </c>
      <c r="AB625" s="2">
        <v>0</v>
      </c>
    </row>
    <row r="626" spans="1:28">
      <c r="A626" s="1">
        <v>39732.697500000002</v>
      </c>
      <c r="B626" t="s">
        <v>149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f t="shared" si="34"/>
        <v>0</v>
      </c>
      <c r="X626" s="2">
        <f t="shared" si="35"/>
        <v>0</v>
      </c>
      <c r="Y626" s="2">
        <v>0</v>
      </c>
      <c r="Z626" s="2">
        <v>0</v>
      </c>
      <c r="AA626" s="2">
        <v>0</v>
      </c>
      <c r="AB626" s="2">
        <v>0</v>
      </c>
    </row>
    <row r="627" spans="1:28">
      <c r="A627" s="1">
        <v>39732.720891203702</v>
      </c>
      <c r="B627" t="s">
        <v>107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f t="shared" si="34"/>
        <v>0</v>
      </c>
      <c r="X627" s="2">
        <f t="shared" si="35"/>
        <v>0</v>
      </c>
      <c r="Y627" s="2">
        <v>0</v>
      </c>
      <c r="Z627" s="2">
        <v>0</v>
      </c>
      <c r="AA627" s="2">
        <v>0</v>
      </c>
      <c r="AB627" s="2">
        <v>0</v>
      </c>
    </row>
    <row r="628" spans="1:28">
      <c r="A628" s="1">
        <v>39732.74428240741</v>
      </c>
      <c r="B628" t="s">
        <v>209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f t="shared" si="34"/>
        <v>0</v>
      </c>
      <c r="X628" s="2">
        <f t="shared" si="35"/>
        <v>0</v>
      </c>
      <c r="Y628" s="2">
        <v>0</v>
      </c>
      <c r="Z628" s="2">
        <v>0</v>
      </c>
      <c r="AA628" s="2">
        <v>0</v>
      </c>
      <c r="AB628" s="2">
        <v>0</v>
      </c>
    </row>
    <row r="629" spans="1:28">
      <c r="A629" s="1">
        <v>39732.767685185187</v>
      </c>
      <c r="B629" t="s">
        <v>104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f t="shared" si="34"/>
        <v>0</v>
      </c>
      <c r="X629" s="2">
        <f t="shared" si="35"/>
        <v>0</v>
      </c>
      <c r="Y629" s="2">
        <v>0</v>
      </c>
      <c r="Z629" s="2">
        <v>0</v>
      </c>
      <c r="AA629" s="2">
        <v>0</v>
      </c>
      <c r="AB629" s="2">
        <v>0</v>
      </c>
    </row>
    <row r="630" spans="1:28">
      <c r="A630" s="1">
        <v>39732.791076388887</v>
      </c>
      <c r="B630" t="s">
        <v>143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f t="shared" si="34"/>
        <v>0</v>
      </c>
      <c r="X630" s="2">
        <f t="shared" si="35"/>
        <v>0</v>
      </c>
      <c r="Y630" s="2">
        <v>0</v>
      </c>
      <c r="Z630" s="2">
        <v>0</v>
      </c>
      <c r="AA630" s="2">
        <v>0</v>
      </c>
      <c r="AB630" s="2">
        <v>0</v>
      </c>
    </row>
    <row r="631" spans="1:28">
      <c r="A631" s="1">
        <v>39732.814479166664</v>
      </c>
      <c r="B631" t="s">
        <v>254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N631">
        <v>0</v>
      </c>
      <c r="O631">
        <v>0</v>
      </c>
      <c r="P631">
        <v>3</v>
      </c>
      <c r="Q631">
        <v>0</v>
      </c>
      <c r="R631">
        <v>0</v>
      </c>
      <c r="S631">
        <v>0</v>
      </c>
      <c r="T631">
        <v>0</v>
      </c>
      <c r="U631">
        <v>0</v>
      </c>
      <c r="V631">
        <f t="shared" si="34"/>
        <v>3</v>
      </c>
      <c r="X631" s="2">
        <f t="shared" si="35"/>
        <v>3</v>
      </c>
      <c r="Y631" s="2">
        <v>0</v>
      </c>
      <c r="Z631" s="2">
        <v>0</v>
      </c>
      <c r="AA631" s="2">
        <v>0</v>
      </c>
      <c r="AB631" s="2">
        <v>0</v>
      </c>
    </row>
    <row r="632" spans="1:28">
      <c r="A632" s="1">
        <v>39732.837870370371</v>
      </c>
      <c r="B632" t="s">
        <v>323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f t="shared" si="34"/>
        <v>0</v>
      </c>
      <c r="X632" s="2">
        <f t="shared" si="35"/>
        <v>0</v>
      </c>
      <c r="Y632" s="2">
        <v>0</v>
      </c>
      <c r="Z632" s="2">
        <v>0</v>
      </c>
      <c r="AA632" s="2">
        <v>0</v>
      </c>
      <c r="AB632" s="2">
        <v>0</v>
      </c>
    </row>
    <row r="633" spans="1:28">
      <c r="A633" s="1">
        <v>39732.861261574071</v>
      </c>
      <c r="B633" t="s">
        <v>100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f t="shared" si="34"/>
        <v>0</v>
      </c>
      <c r="X633" s="2">
        <f t="shared" si="35"/>
        <v>0</v>
      </c>
      <c r="Y633" s="2">
        <v>0</v>
      </c>
      <c r="Z633" s="2">
        <v>0</v>
      </c>
      <c r="AA633" s="2">
        <v>0</v>
      </c>
      <c r="AB633" s="2">
        <v>0</v>
      </c>
    </row>
    <row r="634" spans="1:28">
      <c r="A634" s="1">
        <v>39732.884664351855</v>
      </c>
      <c r="B634" t="s">
        <v>316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f t="shared" si="34"/>
        <v>0</v>
      </c>
      <c r="X634" s="2">
        <f t="shared" si="35"/>
        <v>0</v>
      </c>
      <c r="Y634" s="2">
        <v>0</v>
      </c>
      <c r="Z634" s="2">
        <v>0</v>
      </c>
      <c r="AA634" s="2">
        <v>0</v>
      </c>
      <c r="AB634" s="2">
        <v>0</v>
      </c>
    </row>
    <row r="635" spans="1:28">
      <c r="A635" s="1">
        <v>39732.908067129632</v>
      </c>
      <c r="B635" t="s">
        <v>561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f t="shared" si="34"/>
        <v>0</v>
      </c>
      <c r="W635" s="2" t="s">
        <v>843</v>
      </c>
      <c r="X635" s="2">
        <f t="shared" si="35"/>
        <v>0</v>
      </c>
      <c r="Y635" s="2">
        <v>0</v>
      </c>
      <c r="Z635" s="2">
        <v>0</v>
      </c>
      <c r="AA635" s="2">
        <v>0</v>
      </c>
      <c r="AB635" s="2">
        <v>0</v>
      </c>
    </row>
    <row r="636" spans="1:28">
      <c r="A636" s="1">
        <v>39732.931469907409</v>
      </c>
      <c r="B636" t="s">
        <v>733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f t="shared" si="34"/>
        <v>0</v>
      </c>
      <c r="X636" s="2">
        <f t="shared" si="35"/>
        <v>0</v>
      </c>
      <c r="Y636" s="2">
        <v>0</v>
      </c>
      <c r="Z636" s="2">
        <v>0</v>
      </c>
      <c r="AA636" s="2">
        <v>0</v>
      </c>
      <c r="AB636" s="2">
        <v>0</v>
      </c>
    </row>
    <row r="637" spans="1:28">
      <c r="A637" s="1">
        <v>39732.954884259256</v>
      </c>
      <c r="B637" t="s">
        <v>431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f t="shared" si="34"/>
        <v>0</v>
      </c>
      <c r="X637" s="2">
        <f t="shared" si="35"/>
        <v>0</v>
      </c>
      <c r="Y637" s="2">
        <v>0</v>
      </c>
      <c r="Z637" s="2">
        <v>0</v>
      </c>
      <c r="AA637" s="2">
        <v>0</v>
      </c>
      <c r="AB637" s="2">
        <v>0</v>
      </c>
    </row>
    <row r="638" spans="1:28">
      <c r="A638" s="1">
        <v>39732.978310185186</v>
      </c>
      <c r="B638" t="s">
        <v>436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f t="shared" si="34"/>
        <v>0</v>
      </c>
      <c r="X638" s="2">
        <f t="shared" si="35"/>
        <v>0</v>
      </c>
      <c r="Y638" s="2">
        <v>0</v>
      </c>
      <c r="Z638" s="2">
        <v>0</v>
      </c>
      <c r="AA638" s="2">
        <v>0</v>
      </c>
      <c r="AB638" s="2">
        <v>0</v>
      </c>
    </row>
    <row r="639" spans="1:28">
      <c r="A639" s="1">
        <v>39733.001736111109</v>
      </c>
      <c r="B639" t="s">
        <v>46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f t="shared" si="34"/>
        <v>0</v>
      </c>
      <c r="X639" s="2">
        <f t="shared" si="35"/>
        <v>0</v>
      </c>
      <c r="Y639" s="2">
        <v>0</v>
      </c>
      <c r="Z639" s="2">
        <v>0</v>
      </c>
      <c r="AA639" s="2">
        <v>0</v>
      </c>
      <c r="AB639" s="2">
        <v>0</v>
      </c>
    </row>
    <row r="640" spans="1:28">
      <c r="A640" s="1">
        <v>39733.02516203704</v>
      </c>
      <c r="B640" t="s">
        <v>150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f t="shared" si="34"/>
        <v>0</v>
      </c>
      <c r="X640" s="2">
        <f t="shared" si="35"/>
        <v>0</v>
      </c>
      <c r="Y640" s="2">
        <v>0</v>
      </c>
      <c r="Z640" s="2">
        <v>0</v>
      </c>
      <c r="AA640" s="2">
        <v>0</v>
      </c>
      <c r="AB640" s="2">
        <v>0</v>
      </c>
    </row>
    <row r="641" spans="1:28">
      <c r="A641" s="1">
        <v>39733.048587962963</v>
      </c>
      <c r="B641" t="s">
        <v>110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f t="shared" si="34"/>
        <v>0</v>
      </c>
      <c r="X641" s="2">
        <f t="shared" si="35"/>
        <v>0</v>
      </c>
      <c r="Y641" s="2">
        <v>0</v>
      </c>
      <c r="Z641" s="2">
        <v>0</v>
      </c>
      <c r="AA641" s="2">
        <v>0</v>
      </c>
      <c r="AB641" s="2">
        <v>0</v>
      </c>
    </row>
    <row r="642" spans="1:28">
      <c r="A642" s="1">
        <v>39733.072013888886</v>
      </c>
      <c r="B642" t="s">
        <v>708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f t="shared" ref="V642:V705" si="36">SUM(N642:U642)</f>
        <v>0</v>
      </c>
      <c r="X642" s="2">
        <f t="shared" si="35"/>
        <v>0</v>
      </c>
      <c r="Y642" s="2">
        <v>0</v>
      </c>
      <c r="Z642" s="2">
        <v>0</v>
      </c>
      <c r="AA642" s="2">
        <v>0</v>
      </c>
      <c r="AB642" s="2">
        <v>0</v>
      </c>
    </row>
    <row r="643" spans="1:28">
      <c r="A643" s="1">
        <v>39733.095416666663</v>
      </c>
      <c r="B643" t="s">
        <v>634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f t="shared" si="36"/>
        <v>0</v>
      </c>
      <c r="X643" s="2">
        <f t="shared" si="35"/>
        <v>0</v>
      </c>
      <c r="Y643" s="2">
        <v>0</v>
      </c>
      <c r="Z643" s="2">
        <v>0</v>
      </c>
      <c r="AA643" s="2">
        <v>0</v>
      </c>
      <c r="AB643" s="2">
        <v>0</v>
      </c>
    </row>
    <row r="644" spans="1:28">
      <c r="A644" s="1">
        <v>39733.118807870371</v>
      </c>
      <c r="B644" t="s">
        <v>580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f t="shared" si="36"/>
        <v>0</v>
      </c>
      <c r="X644" s="2">
        <f t="shared" si="35"/>
        <v>0</v>
      </c>
      <c r="Y644" s="2">
        <v>0</v>
      </c>
      <c r="Z644" s="2">
        <v>0</v>
      </c>
      <c r="AA644" s="2">
        <v>0</v>
      </c>
      <c r="AB644" s="2">
        <v>0</v>
      </c>
    </row>
    <row r="645" spans="1:28">
      <c r="A645" s="1">
        <v>39733.142199074071</v>
      </c>
      <c r="B645" t="s">
        <v>32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f t="shared" si="36"/>
        <v>0</v>
      </c>
      <c r="X645" s="2">
        <f t="shared" si="35"/>
        <v>0</v>
      </c>
      <c r="Y645" s="2">
        <v>0</v>
      </c>
      <c r="Z645" s="2">
        <v>0</v>
      </c>
      <c r="AA645" s="2">
        <v>0</v>
      </c>
      <c r="AB645" s="2">
        <v>0</v>
      </c>
    </row>
    <row r="646" spans="1:28">
      <c r="A646" s="1">
        <v>39733.165601851855</v>
      </c>
      <c r="B646" t="s">
        <v>637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N646">
        <v>2</v>
      </c>
      <c r="O646">
        <v>4</v>
      </c>
      <c r="P646">
        <v>9</v>
      </c>
      <c r="Q646">
        <v>0</v>
      </c>
      <c r="R646">
        <v>0</v>
      </c>
      <c r="S646">
        <v>0</v>
      </c>
      <c r="T646">
        <v>0</v>
      </c>
      <c r="U646">
        <v>0</v>
      </c>
      <c r="V646">
        <f t="shared" si="36"/>
        <v>15</v>
      </c>
      <c r="W646" s="2" t="s">
        <v>827</v>
      </c>
      <c r="X646" s="2">
        <f t="shared" si="35"/>
        <v>15</v>
      </c>
      <c r="Y646" s="2">
        <v>0</v>
      </c>
      <c r="Z646" s="2">
        <v>0</v>
      </c>
      <c r="AA646" s="2">
        <v>0</v>
      </c>
      <c r="AB646" s="2">
        <v>0</v>
      </c>
    </row>
    <row r="647" spans="1:28">
      <c r="A647" s="1">
        <v>39733.188993055555</v>
      </c>
      <c r="B647" t="s">
        <v>767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N647">
        <v>1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f t="shared" si="36"/>
        <v>1</v>
      </c>
      <c r="X647" s="2">
        <f t="shared" si="35"/>
        <v>1</v>
      </c>
      <c r="Y647" s="2">
        <v>0</v>
      </c>
      <c r="Z647" s="2">
        <v>0</v>
      </c>
      <c r="AA647" s="2">
        <v>0</v>
      </c>
      <c r="AB647" s="2">
        <v>0</v>
      </c>
    </row>
    <row r="648" spans="1:28">
      <c r="A648" s="1">
        <v>39733.212395833332</v>
      </c>
      <c r="B648" t="s">
        <v>425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f t="shared" si="36"/>
        <v>0</v>
      </c>
      <c r="X648" s="2">
        <f t="shared" si="35"/>
        <v>0</v>
      </c>
      <c r="Y648" s="2">
        <v>0</v>
      </c>
      <c r="Z648" s="2">
        <v>0</v>
      </c>
      <c r="AA648" s="2">
        <v>0</v>
      </c>
      <c r="AB648" s="2">
        <v>0</v>
      </c>
    </row>
    <row r="649" spans="1:28">
      <c r="A649" s="1">
        <v>39733.23578703704</v>
      </c>
      <c r="B649" t="s">
        <v>49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f t="shared" si="36"/>
        <v>0</v>
      </c>
      <c r="W649" s="2" t="s">
        <v>843</v>
      </c>
      <c r="X649" s="2">
        <f t="shared" si="35"/>
        <v>0</v>
      </c>
      <c r="Y649" s="2">
        <v>0</v>
      </c>
      <c r="Z649" s="2">
        <v>0</v>
      </c>
      <c r="AA649" s="2">
        <v>0</v>
      </c>
      <c r="AB649" s="2">
        <v>0</v>
      </c>
    </row>
    <row r="650" spans="1:28">
      <c r="A650" s="1">
        <v>39733.259189814817</v>
      </c>
      <c r="B650" t="s">
        <v>272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f t="shared" si="36"/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</row>
    <row r="651" spans="1:28">
      <c r="A651" s="1">
        <v>39733.282592592594</v>
      </c>
      <c r="B651" t="s">
        <v>516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f t="shared" si="36"/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</row>
    <row r="652" spans="1:28">
      <c r="A652" s="1">
        <v>39733.305995370371</v>
      </c>
      <c r="B652" t="s">
        <v>389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>
        <v>0</v>
      </c>
      <c r="U652">
        <v>0</v>
      </c>
      <c r="V652">
        <f t="shared" si="36"/>
        <v>1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</row>
    <row r="653" spans="1:28">
      <c r="A653" s="1">
        <v>39733.329421296294</v>
      </c>
      <c r="B653" t="s">
        <v>771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N653">
        <v>0</v>
      </c>
      <c r="O653">
        <v>0</v>
      </c>
      <c r="P653">
        <v>1</v>
      </c>
      <c r="Q653">
        <v>0</v>
      </c>
      <c r="R653">
        <v>0</v>
      </c>
      <c r="S653">
        <v>1</v>
      </c>
      <c r="T653">
        <v>0</v>
      </c>
      <c r="U653">
        <v>0</v>
      </c>
      <c r="V653">
        <f t="shared" si="36"/>
        <v>2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</row>
    <row r="654" spans="1:28">
      <c r="A654" s="1">
        <v>39733.352847222224</v>
      </c>
      <c r="B654" t="s">
        <v>253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f t="shared" si="36"/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</row>
    <row r="655" spans="1:28">
      <c r="A655" s="1">
        <v>39733.376273148147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N655">
        <v>0</v>
      </c>
      <c r="O655">
        <v>0</v>
      </c>
      <c r="P655">
        <v>3</v>
      </c>
      <c r="Q655">
        <v>2</v>
      </c>
      <c r="R655">
        <v>0</v>
      </c>
      <c r="S655">
        <v>0</v>
      </c>
      <c r="T655">
        <v>0</v>
      </c>
      <c r="U655">
        <v>0</v>
      </c>
      <c r="V655">
        <f t="shared" si="36"/>
        <v>5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</row>
    <row r="656" spans="1:28">
      <c r="A656" s="1">
        <v>39733.399699074071</v>
      </c>
      <c r="B656" t="s">
        <v>146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f t="shared" si="36"/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</row>
    <row r="657" spans="1:28">
      <c r="A657" s="1">
        <v>39733.423125000001</v>
      </c>
      <c r="B657" t="s">
        <v>610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N657">
        <v>3</v>
      </c>
      <c r="O657">
        <v>0</v>
      </c>
      <c r="P657">
        <v>1</v>
      </c>
      <c r="Q657">
        <v>1</v>
      </c>
      <c r="R657">
        <v>0</v>
      </c>
      <c r="S657">
        <v>0</v>
      </c>
      <c r="T657">
        <v>0</v>
      </c>
      <c r="U657">
        <v>0</v>
      </c>
      <c r="V657">
        <f t="shared" si="36"/>
        <v>5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</row>
    <row r="658" spans="1:28">
      <c r="A658" s="1">
        <v>39733.446516203701</v>
      </c>
      <c r="B658" t="s">
        <v>626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N658">
        <v>5</v>
      </c>
      <c r="O658">
        <v>1</v>
      </c>
      <c r="P658">
        <v>3</v>
      </c>
      <c r="Q658">
        <v>0</v>
      </c>
      <c r="R658">
        <v>0</v>
      </c>
      <c r="S658">
        <v>0</v>
      </c>
      <c r="T658">
        <v>0</v>
      </c>
      <c r="U658">
        <v>0</v>
      </c>
      <c r="V658">
        <f t="shared" si="36"/>
        <v>9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</row>
    <row r="659" spans="1:28">
      <c r="A659" s="1">
        <v>39733.469918981478</v>
      </c>
      <c r="B659" t="s">
        <v>153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N659">
        <v>5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f t="shared" si="36"/>
        <v>5</v>
      </c>
      <c r="W659" s="2" t="s">
        <v>826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</row>
    <row r="660" spans="1:28">
      <c r="A660" s="1">
        <v>39733.493310185186</v>
      </c>
      <c r="B660" t="s">
        <v>599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N660">
        <v>6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f t="shared" si="36"/>
        <v>6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</row>
    <row r="661" spans="1:28">
      <c r="A661" s="1">
        <v>39733.516701388886</v>
      </c>
      <c r="B661" t="s">
        <v>380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N661">
        <v>1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f t="shared" si="36"/>
        <v>1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</row>
    <row r="662" spans="1:28">
      <c r="A662" s="1">
        <v>39733.54010416667</v>
      </c>
      <c r="B662" t="s">
        <v>442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N662">
        <v>1</v>
      </c>
      <c r="O662">
        <v>1</v>
      </c>
      <c r="P662">
        <v>3</v>
      </c>
      <c r="Q662">
        <v>1</v>
      </c>
      <c r="R662">
        <v>1</v>
      </c>
      <c r="S662">
        <v>1</v>
      </c>
      <c r="T662">
        <v>0</v>
      </c>
      <c r="U662">
        <v>1</v>
      </c>
      <c r="V662">
        <f t="shared" si="36"/>
        <v>9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</row>
    <row r="663" spans="1:28">
      <c r="A663" s="1">
        <v>39733.56349537037</v>
      </c>
      <c r="B663" t="s">
        <v>99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N663">
        <v>0</v>
      </c>
      <c r="O663">
        <v>0</v>
      </c>
      <c r="P663">
        <v>0</v>
      </c>
      <c r="Q663">
        <v>1</v>
      </c>
      <c r="R663">
        <v>0</v>
      </c>
      <c r="S663">
        <v>0</v>
      </c>
      <c r="T663">
        <v>0</v>
      </c>
      <c r="U663">
        <v>0</v>
      </c>
      <c r="V663">
        <f t="shared" si="36"/>
        <v>1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</row>
    <row r="664" spans="1:28">
      <c r="A664" s="1">
        <v>39733.586898148147</v>
      </c>
      <c r="B664" t="s">
        <v>480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f t="shared" si="36"/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</row>
    <row r="665" spans="1:28">
      <c r="A665" s="1">
        <v>39733.610289351855</v>
      </c>
      <c r="B665" t="s">
        <v>428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f t="shared" si="36"/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</row>
    <row r="666" spans="1:28">
      <c r="A666" s="1">
        <v>39733.633680555555</v>
      </c>
      <c r="B666" t="s">
        <v>252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N666">
        <v>0</v>
      </c>
      <c r="O666">
        <v>0</v>
      </c>
      <c r="P666">
        <v>0</v>
      </c>
      <c r="Q666">
        <v>1</v>
      </c>
      <c r="R666">
        <v>3</v>
      </c>
      <c r="S666">
        <v>2</v>
      </c>
      <c r="T666">
        <v>0</v>
      </c>
      <c r="U666">
        <v>0</v>
      </c>
      <c r="V666">
        <f t="shared" si="36"/>
        <v>6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</row>
    <row r="667" spans="1:28">
      <c r="A667" s="1">
        <v>39733.657094907408</v>
      </c>
      <c r="B667" t="s">
        <v>499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N667">
        <v>0</v>
      </c>
      <c r="O667">
        <v>0</v>
      </c>
      <c r="P667">
        <v>3</v>
      </c>
      <c r="Q667">
        <v>4</v>
      </c>
      <c r="R667">
        <v>2</v>
      </c>
      <c r="S667">
        <v>1</v>
      </c>
      <c r="T667">
        <v>0</v>
      </c>
      <c r="U667">
        <v>0</v>
      </c>
      <c r="V667">
        <f t="shared" si="36"/>
        <v>10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</row>
    <row r="668" spans="1:28">
      <c r="A668" s="1">
        <v>39733.680497685185</v>
      </c>
      <c r="B668" t="s">
        <v>336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f t="shared" si="36"/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</row>
    <row r="669" spans="1:28">
      <c r="A669" s="1">
        <v>39733.703923611109</v>
      </c>
      <c r="B669" t="s">
        <v>817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f t="shared" si="36"/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</row>
    <row r="670" spans="1:28">
      <c r="A670" s="1">
        <v>39733.727349537039</v>
      </c>
      <c r="B670" t="s">
        <v>697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f t="shared" si="36"/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</row>
    <row r="671" spans="1:28">
      <c r="A671" s="1">
        <v>39733.750775462962</v>
      </c>
      <c r="B671" t="s">
        <v>553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f t="shared" si="36"/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</row>
    <row r="672" spans="1:28">
      <c r="A672" s="1">
        <v>39733.774201388886</v>
      </c>
      <c r="B672" t="s">
        <v>330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f t="shared" si="36"/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</row>
    <row r="673" spans="1:28">
      <c r="A673" s="1">
        <v>39733.797627314816</v>
      </c>
      <c r="B673" t="s">
        <v>30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f t="shared" si="36"/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</row>
    <row r="674" spans="1:28">
      <c r="A674" s="1">
        <v>39733.821053240739</v>
      </c>
      <c r="B674" t="s">
        <v>392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f t="shared" si="36"/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</row>
    <row r="675" spans="1:28">
      <c r="A675" s="1">
        <v>39733.844444444447</v>
      </c>
      <c r="B675" t="s">
        <v>40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f t="shared" si="36"/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</row>
    <row r="676" spans="1:28">
      <c r="A676" s="1">
        <v>39733.867847222224</v>
      </c>
      <c r="B676" t="s">
        <v>481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f t="shared" si="36"/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</row>
    <row r="677" spans="1:28">
      <c r="A677" s="1">
        <v>39733.891238425924</v>
      </c>
      <c r="B677" t="s">
        <v>339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f t="shared" si="36"/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</row>
    <row r="678" spans="1:28">
      <c r="A678" s="1">
        <v>39733.914629629631</v>
      </c>
      <c r="B678" t="s">
        <v>309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N678">
        <v>0</v>
      </c>
      <c r="O678">
        <v>0</v>
      </c>
      <c r="P678">
        <v>1</v>
      </c>
      <c r="Q678">
        <v>0</v>
      </c>
      <c r="R678">
        <v>0</v>
      </c>
      <c r="S678">
        <v>0</v>
      </c>
      <c r="T678">
        <v>0</v>
      </c>
      <c r="U678">
        <v>0</v>
      </c>
      <c r="V678">
        <f t="shared" si="36"/>
        <v>1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</row>
    <row r="679" spans="1:28">
      <c r="A679" s="1">
        <v>39733.938032407408</v>
      </c>
      <c r="B679" t="s">
        <v>719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N679">
        <v>0</v>
      </c>
      <c r="O679">
        <v>0</v>
      </c>
      <c r="P679">
        <v>2</v>
      </c>
      <c r="Q679">
        <v>0</v>
      </c>
      <c r="R679">
        <v>0</v>
      </c>
      <c r="S679">
        <v>0</v>
      </c>
      <c r="T679">
        <v>0</v>
      </c>
      <c r="U679">
        <v>0</v>
      </c>
      <c r="V679">
        <f t="shared" si="36"/>
        <v>2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</row>
    <row r="680" spans="1:28">
      <c r="A680" s="1">
        <v>39733.961423611108</v>
      </c>
      <c r="B680" t="s">
        <v>686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f t="shared" si="36"/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</row>
    <row r="681" spans="1:28">
      <c r="A681" s="1">
        <v>39733.984826388885</v>
      </c>
      <c r="B681" t="s">
        <v>266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f t="shared" si="36"/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</row>
    <row r="682" spans="1:28">
      <c r="A682" s="1">
        <v>39734.008217592593</v>
      </c>
      <c r="B682" t="s">
        <v>794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f t="shared" si="36"/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</row>
    <row r="683" spans="1:28">
      <c r="A683" s="1">
        <v>39734.03162037037</v>
      </c>
      <c r="B683" t="s">
        <v>322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f t="shared" si="36"/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</row>
    <row r="684" spans="1:28">
      <c r="A684" s="1">
        <v>39734.055034722223</v>
      </c>
      <c r="B684" t="s">
        <v>627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f t="shared" si="36"/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</row>
    <row r="685" spans="1:28">
      <c r="A685" s="1">
        <v>39734.078449074077</v>
      </c>
      <c r="B685" t="s">
        <v>416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f t="shared" si="36"/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</row>
    <row r="686" spans="1:28">
      <c r="A686" s="1">
        <v>39734.101875</v>
      </c>
      <c r="B686" t="s">
        <v>386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f t="shared" si="36"/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</row>
    <row r="687" spans="1:28">
      <c r="A687" s="1">
        <v>39734.125300925924</v>
      </c>
      <c r="B687" t="s">
        <v>450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f t="shared" si="36"/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</row>
    <row r="688" spans="1:28">
      <c r="A688" s="1">
        <v>39734.148726851854</v>
      </c>
      <c r="B688" t="s">
        <v>682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f t="shared" si="36"/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</row>
    <row r="689" spans="1:28">
      <c r="A689" s="1">
        <v>39734.172152777777</v>
      </c>
      <c r="B689" t="s">
        <v>575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>
        <v>0</v>
      </c>
      <c r="U689">
        <v>0</v>
      </c>
      <c r="V689">
        <f t="shared" si="36"/>
        <v>1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</row>
    <row r="690" spans="1:28">
      <c r="A690" s="1">
        <v>39734.195555555554</v>
      </c>
      <c r="B690" t="s">
        <v>139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N690">
        <v>0</v>
      </c>
      <c r="O690">
        <v>0</v>
      </c>
      <c r="P690">
        <v>1</v>
      </c>
      <c r="Q690">
        <v>0</v>
      </c>
      <c r="R690">
        <v>0</v>
      </c>
      <c r="S690">
        <v>0</v>
      </c>
      <c r="T690">
        <v>0</v>
      </c>
      <c r="U690">
        <v>0</v>
      </c>
      <c r="V690">
        <f t="shared" si="36"/>
        <v>1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</row>
    <row r="691" spans="1:28">
      <c r="A691" s="1">
        <v>39734.218946759262</v>
      </c>
      <c r="B691" t="s">
        <v>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f t="shared" si="36"/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</row>
    <row r="692" spans="1:28">
      <c r="A692" s="1">
        <v>39734.242349537039</v>
      </c>
      <c r="B692" t="s">
        <v>205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N692">
        <v>1</v>
      </c>
      <c r="O692">
        <v>0</v>
      </c>
      <c r="P692">
        <v>1</v>
      </c>
      <c r="Q692">
        <v>0</v>
      </c>
      <c r="R692">
        <v>0</v>
      </c>
      <c r="S692">
        <v>0</v>
      </c>
      <c r="T692">
        <v>0</v>
      </c>
      <c r="U692">
        <v>0</v>
      </c>
      <c r="V692">
        <f t="shared" si="36"/>
        <v>2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</row>
    <row r="693" spans="1:28">
      <c r="A693" s="1">
        <v>39734.265740740739</v>
      </c>
      <c r="B693" t="s">
        <v>464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f t="shared" si="36"/>
        <v>0</v>
      </c>
      <c r="X693" s="2">
        <v>0</v>
      </c>
      <c r="Y693" s="2">
        <v>0</v>
      </c>
      <c r="Z693" s="2">
        <f>2/3*V693</f>
        <v>0</v>
      </c>
      <c r="AA693" s="2">
        <v>0</v>
      </c>
      <c r="AB693" s="2">
        <v>0</v>
      </c>
    </row>
    <row r="694" spans="1:28">
      <c r="A694" s="1">
        <v>39734.289131944446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N694">
        <v>0</v>
      </c>
      <c r="O694">
        <v>0</v>
      </c>
      <c r="P694">
        <v>1</v>
      </c>
      <c r="Q694">
        <v>0</v>
      </c>
      <c r="R694">
        <v>1</v>
      </c>
      <c r="S694">
        <v>1</v>
      </c>
      <c r="T694">
        <v>0</v>
      </c>
      <c r="U694">
        <v>0</v>
      </c>
      <c r="V694">
        <f t="shared" si="36"/>
        <v>3</v>
      </c>
      <c r="X694" s="2">
        <v>0</v>
      </c>
      <c r="Y694" s="2">
        <v>0</v>
      </c>
      <c r="Z694" s="2">
        <f t="shared" ref="Z694:Z700" si="37">2/3*V694</f>
        <v>2</v>
      </c>
      <c r="AA694" s="2">
        <v>0</v>
      </c>
      <c r="AB694" s="2">
        <v>0</v>
      </c>
    </row>
    <row r="695" spans="1:28">
      <c r="A695" s="1">
        <v>39734.312534722223</v>
      </c>
      <c r="B695" t="s">
        <v>86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N695">
        <v>1</v>
      </c>
      <c r="O695">
        <v>0</v>
      </c>
      <c r="P695">
        <v>1</v>
      </c>
      <c r="Q695">
        <v>0</v>
      </c>
      <c r="R695">
        <v>1</v>
      </c>
      <c r="S695">
        <v>0</v>
      </c>
      <c r="T695">
        <v>0</v>
      </c>
      <c r="U695">
        <v>0</v>
      </c>
      <c r="V695">
        <f t="shared" si="36"/>
        <v>3</v>
      </c>
      <c r="X695" s="2">
        <v>0</v>
      </c>
      <c r="Y695" s="2">
        <v>0</v>
      </c>
      <c r="Z695" s="2">
        <f t="shared" si="37"/>
        <v>2</v>
      </c>
      <c r="AA695" s="2">
        <v>0</v>
      </c>
      <c r="AB695" s="2">
        <v>0</v>
      </c>
    </row>
    <row r="696" spans="1:28">
      <c r="A696" s="1">
        <v>39734.335925925923</v>
      </c>
      <c r="B696" t="s">
        <v>475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N696">
        <v>1</v>
      </c>
      <c r="O696">
        <v>1</v>
      </c>
      <c r="P696">
        <v>3</v>
      </c>
      <c r="Q696">
        <v>0</v>
      </c>
      <c r="R696">
        <v>2</v>
      </c>
      <c r="S696">
        <v>0</v>
      </c>
      <c r="T696">
        <v>0</v>
      </c>
      <c r="U696">
        <v>0</v>
      </c>
      <c r="V696">
        <f t="shared" si="36"/>
        <v>7</v>
      </c>
      <c r="X696" s="2">
        <f t="shared" ref="X696:X700" si="38">1/3*V696</f>
        <v>2.333333333333333</v>
      </c>
      <c r="Y696" s="2">
        <v>0</v>
      </c>
      <c r="Z696" s="2">
        <f t="shared" si="37"/>
        <v>4.6666666666666661</v>
      </c>
      <c r="AA696" s="2">
        <v>0</v>
      </c>
      <c r="AB696" s="2">
        <v>0</v>
      </c>
    </row>
    <row r="697" spans="1:28">
      <c r="A697" s="1">
        <v>39734.3593287037</v>
      </c>
      <c r="B697" t="s">
        <v>199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N697">
        <v>0</v>
      </c>
      <c r="O697">
        <v>0</v>
      </c>
      <c r="P697">
        <v>18</v>
      </c>
      <c r="Q697">
        <v>2</v>
      </c>
      <c r="R697">
        <v>2</v>
      </c>
      <c r="S697">
        <v>0</v>
      </c>
      <c r="T697">
        <v>0</v>
      </c>
      <c r="U697">
        <v>0</v>
      </c>
      <c r="V697">
        <f t="shared" si="36"/>
        <v>22</v>
      </c>
      <c r="X697" s="2">
        <f t="shared" si="38"/>
        <v>7.333333333333333</v>
      </c>
      <c r="Y697" s="2">
        <v>0</v>
      </c>
      <c r="Z697" s="2">
        <f t="shared" si="37"/>
        <v>14.666666666666666</v>
      </c>
      <c r="AA697" s="2">
        <v>0</v>
      </c>
      <c r="AB697" s="2">
        <v>0</v>
      </c>
    </row>
    <row r="698" spans="1:28">
      <c r="A698" s="1">
        <v>39734.382719907408</v>
      </c>
      <c r="B698" t="s">
        <v>123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N698">
        <v>3</v>
      </c>
      <c r="O698">
        <v>2</v>
      </c>
      <c r="P698">
        <v>47</v>
      </c>
      <c r="Q698">
        <v>7</v>
      </c>
      <c r="R698">
        <v>1</v>
      </c>
      <c r="S698">
        <v>1</v>
      </c>
      <c r="T698">
        <v>0</v>
      </c>
      <c r="U698">
        <v>0</v>
      </c>
      <c r="V698">
        <f t="shared" si="36"/>
        <v>61</v>
      </c>
      <c r="X698" s="2">
        <f t="shared" si="38"/>
        <v>20.333333333333332</v>
      </c>
      <c r="Y698" s="2">
        <v>0</v>
      </c>
      <c r="Z698" s="2">
        <f t="shared" si="37"/>
        <v>40.666666666666664</v>
      </c>
      <c r="AA698" s="2">
        <v>0</v>
      </c>
      <c r="AB698" s="2">
        <v>0</v>
      </c>
    </row>
    <row r="699" spans="1:28">
      <c r="A699" s="1">
        <v>39734.406122685185</v>
      </c>
      <c r="B699" t="s">
        <v>282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N699">
        <v>0</v>
      </c>
      <c r="O699">
        <v>0</v>
      </c>
      <c r="P699">
        <v>101</v>
      </c>
      <c r="Q699">
        <v>27</v>
      </c>
      <c r="R699">
        <v>2</v>
      </c>
      <c r="S699">
        <v>0</v>
      </c>
      <c r="T699">
        <v>0</v>
      </c>
      <c r="U699">
        <v>0</v>
      </c>
      <c r="V699">
        <f t="shared" si="36"/>
        <v>130</v>
      </c>
      <c r="X699" s="2">
        <f t="shared" si="38"/>
        <v>43.333333333333329</v>
      </c>
      <c r="Y699" s="2">
        <v>0</v>
      </c>
      <c r="Z699" s="2">
        <f t="shared" si="37"/>
        <v>86.666666666666657</v>
      </c>
      <c r="AA699" s="2">
        <v>0</v>
      </c>
      <c r="AB699" s="2">
        <v>0</v>
      </c>
    </row>
    <row r="700" spans="1:28">
      <c r="A700" s="1">
        <v>39734.429537037038</v>
      </c>
      <c r="B700" t="s">
        <v>684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N700">
        <v>2</v>
      </c>
      <c r="O700">
        <v>6</v>
      </c>
      <c r="P700">
        <v>516</v>
      </c>
      <c r="Q700">
        <v>93</v>
      </c>
      <c r="R700">
        <v>48</v>
      </c>
      <c r="S700">
        <v>19</v>
      </c>
      <c r="T700">
        <v>0</v>
      </c>
      <c r="U700">
        <v>0</v>
      </c>
      <c r="V700">
        <f t="shared" si="36"/>
        <v>684</v>
      </c>
      <c r="W700" s="2" t="s">
        <v>834</v>
      </c>
      <c r="X700" s="2">
        <f t="shared" si="38"/>
        <v>228</v>
      </c>
      <c r="Y700" s="2">
        <v>0</v>
      </c>
      <c r="Z700" s="2">
        <f t="shared" si="37"/>
        <v>456</v>
      </c>
      <c r="AA700" s="2">
        <v>0</v>
      </c>
      <c r="AB700" s="2">
        <v>0</v>
      </c>
    </row>
    <row r="701" spans="1:28">
      <c r="A701" s="1">
        <v>39734.452951388892</v>
      </c>
      <c r="B701" t="s">
        <v>281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N701">
        <v>5</v>
      </c>
      <c r="O701">
        <v>16</v>
      </c>
      <c r="P701">
        <v>376</v>
      </c>
      <c r="Q701">
        <v>123</v>
      </c>
      <c r="R701">
        <v>58</v>
      </c>
      <c r="S701">
        <v>2</v>
      </c>
      <c r="T701">
        <v>0</v>
      </c>
      <c r="U701">
        <v>0</v>
      </c>
      <c r="V701">
        <f t="shared" si="36"/>
        <v>580</v>
      </c>
      <c r="X701" s="2">
        <f t="shared" ref="X701" si="39">1/3*V701</f>
        <v>193.33333333333331</v>
      </c>
      <c r="Y701" s="2">
        <v>0</v>
      </c>
      <c r="Z701" s="2">
        <f t="shared" ref="Z701:Z702" si="40">2/3*V701</f>
        <v>386.66666666666663</v>
      </c>
      <c r="AA701" s="2">
        <v>0</v>
      </c>
      <c r="AB701" s="2">
        <v>0</v>
      </c>
    </row>
    <row r="702" spans="1:28">
      <c r="A702" s="1">
        <v>39734.476377314815</v>
      </c>
      <c r="B702" t="s">
        <v>419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N702">
        <v>18</v>
      </c>
      <c r="O702">
        <v>21</v>
      </c>
      <c r="P702">
        <v>140</v>
      </c>
      <c r="Q702">
        <v>38</v>
      </c>
      <c r="R702">
        <v>6</v>
      </c>
      <c r="S702">
        <v>6</v>
      </c>
      <c r="T702">
        <v>0</v>
      </c>
      <c r="U702">
        <v>0</v>
      </c>
      <c r="V702">
        <f t="shared" si="36"/>
        <v>229</v>
      </c>
      <c r="W702" s="2" t="s">
        <v>835</v>
      </c>
      <c r="X702" s="2">
        <v>0</v>
      </c>
      <c r="Y702" s="2">
        <f>1/3*V702</f>
        <v>76.333333333333329</v>
      </c>
      <c r="Z702" s="2">
        <f t="shared" si="40"/>
        <v>152.66666666666666</v>
      </c>
      <c r="AA702" s="2">
        <v>0</v>
      </c>
      <c r="AB702" s="2">
        <v>0</v>
      </c>
    </row>
    <row r="703" spans="1:28">
      <c r="A703" s="1">
        <v>39734.499803240738</v>
      </c>
      <c r="B703" t="s">
        <v>113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N703">
        <v>3</v>
      </c>
      <c r="O703">
        <v>6</v>
      </c>
      <c r="P703">
        <v>49</v>
      </c>
      <c r="Q703">
        <v>13</v>
      </c>
      <c r="R703">
        <v>6</v>
      </c>
      <c r="S703">
        <v>5</v>
      </c>
      <c r="T703">
        <v>0</v>
      </c>
      <c r="U703">
        <v>0</v>
      </c>
      <c r="V703">
        <f t="shared" si="36"/>
        <v>82</v>
      </c>
      <c r="X703" s="2">
        <v>0</v>
      </c>
      <c r="Y703" s="2">
        <f t="shared" ref="Y703:Y704" si="41">1/3*V703</f>
        <v>27.333333333333332</v>
      </c>
      <c r="Z703" s="2">
        <f t="shared" ref="Z703:Z704" si="42">2/3*V703</f>
        <v>54.666666666666664</v>
      </c>
      <c r="AA703" s="2">
        <v>0</v>
      </c>
      <c r="AB703" s="2">
        <v>0</v>
      </c>
    </row>
    <row r="704" spans="1:28">
      <c r="A704" s="1">
        <v>39734.523240740738</v>
      </c>
      <c r="B704" t="s">
        <v>596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N704">
        <v>9</v>
      </c>
      <c r="O704">
        <v>3</v>
      </c>
      <c r="P704">
        <v>59</v>
      </c>
      <c r="Q704">
        <v>11</v>
      </c>
      <c r="R704">
        <v>0</v>
      </c>
      <c r="S704">
        <v>0</v>
      </c>
      <c r="T704">
        <v>0</v>
      </c>
      <c r="U704">
        <v>0</v>
      </c>
      <c r="V704">
        <f t="shared" si="36"/>
        <v>82</v>
      </c>
      <c r="X704" s="2">
        <v>0</v>
      </c>
      <c r="Y704" s="2">
        <f t="shared" si="41"/>
        <v>27.333333333333332</v>
      </c>
      <c r="Z704" s="2">
        <f t="shared" si="42"/>
        <v>54.666666666666664</v>
      </c>
      <c r="AA704" s="2">
        <v>0</v>
      </c>
      <c r="AB704" s="2">
        <v>0</v>
      </c>
    </row>
    <row r="705" spans="1:28">
      <c r="A705" s="1">
        <v>39734.546666666669</v>
      </c>
      <c r="B705" t="s">
        <v>193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N705">
        <v>4</v>
      </c>
      <c r="O705">
        <v>3</v>
      </c>
      <c r="P705">
        <v>42</v>
      </c>
      <c r="Q705">
        <v>9</v>
      </c>
      <c r="R705">
        <v>3</v>
      </c>
      <c r="S705">
        <v>2</v>
      </c>
      <c r="T705">
        <v>0</v>
      </c>
      <c r="U705">
        <v>0</v>
      </c>
      <c r="V705">
        <f t="shared" si="36"/>
        <v>63</v>
      </c>
      <c r="X705" s="2">
        <f>0.5*V705</f>
        <v>31.5</v>
      </c>
      <c r="Y705" s="2">
        <v>0</v>
      </c>
      <c r="Z705" s="2">
        <f t="shared" ref="Z705:Z728" si="43">0.5*V705</f>
        <v>31.5</v>
      </c>
      <c r="AA705" s="2">
        <v>0</v>
      </c>
      <c r="AB705" s="2">
        <v>0</v>
      </c>
    </row>
    <row r="706" spans="1:28">
      <c r="A706" s="1">
        <v>39734.570092592592</v>
      </c>
      <c r="B706" t="s">
        <v>235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N706">
        <v>6</v>
      </c>
      <c r="O706">
        <v>3</v>
      </c>
      <c r="P706">
        <v>64</v>
      </c>
      <c r="Q706">
        <v>28</v>
      </c>
      <c r="R706">
        <v>7</v>
      </c>
      <c r="S706">
        <v>0</v>
      </c>
      <c r="T706">
        <v>0</v>
      </c>
      <c r="U706">
        <v>0</v>
      </c>
      <c r="V706">
        <f t="shared" ref="V706:V769" si="44">SUM(N706:U706)</f>
        <v>108</v>
      </c>
      <c r="W706" s="2" t="s">
        <v>831</v>
      </c>
      <c r="X706" s="2">
        <f t="shared" ref="X706:X728" si="45">0.5*V706</f>
        <v>54</v>
      </c>
      <c r="Y706" s="2">
        <v>0</v>
      </c>
      <c r="Z706" s="2">
        <f t="shared" si="43"/>
        <v>54</v>
      </c>
      <c r="AA706" s="2">
        <v>0</v>
      </c>
      <c r="AB706" s="2">
        <v>0</v>
      </c>
    </row>
    <row r="707" spans="1:28">
      <c r="A707" s="1">
        <v>39734.5934837963</v>
      </c>
      <c r="B707" t="s">
        <v>151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N707">
        <v>4</v>
      </c>
      <c r="O707">
        <v>2</v>
      </c>
      <c r="P707">
        <v>67</v>
      </c>
      <c r="Q707">
        <v>6</v>
      </c>
      <c r="R707">
        <v>1</v>
      </c>
      <c r="S707">
        <v>0</v>
      </c>
      <c r="T707">
        <v>0</v>
      </c>
      <c r="U707">
        <v>0</v>
      </c>
      <c r="V707">
        <f t="shared" si="44"/>
        <v>80</v>
      </c>
      <c r="X707" s="2">
        <f t="shared" si="45"/>
        <v>40</v>
      </c>
      <c r="Y707" s="2">
        <v>0</v>
      </c>
      <c r="Z707" s="2">
        <f t="shared" si="43"/>
        <v>40</v>
      </c>
      <c r="AA707" s="2">
        <v>0</v>
      </c>
      <c r="AB707" s="2">
        <v>0</v>
      </c>
    </row>
    <row r="708" spans="1:28">
      <c r="A708" s="1">
        <v>39734.616886574076</v>
      </c>
      <c r="B708" t="s">
        <v>465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N708">
        <v>6</v>
      </c>
      <c r="O708">
        <v>8</v>
      </c>
      <c r="P708">
        <v>78</v>
      </c>
      <c r="Q708">
        <v>15</v>
      </c>
      <c r="R708">
        <v>3</v>
      </c>
      <c r="S708">
        <v>0</v>
      </c>
      <c r="T708">
        <v>0</v>
      </c>
      <c r="U708">
        <v>0</v>
      </c>
      <c r="V708">
        <f t="shared" si="44"/>
        <v>110</v>
      </c>
      <c r="X708" s="2">
        <f t="shared" si="45"/>
        <v>55</v>
      </c>
      <c r="Y708" s="2">
        <v>0</v>
      </c>
      <c r="Z708" s="2">
        <f t="shared" si="43"/>
        <v>55</v>
      </c>
      <c r="AA708" s="2">
        <v>0</v>
      </c>
      <c r="AB708" s="2">
        <v>0</v>
      </c>
    </row>
    <row r="709" spans="1:28">
      <c r="A709" s="1">
        <v>39734.640277777777</v>
      </c>
      <c r="B709" t="s">
        <v>573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N709">
        <v>14</v>
      </c>
      <c r="O709">
        <v>12</v>
      </c>
      <c r="P709">
        <v>95</v>
      </c>
      <c r="Q709">
        <v>33</v>
      </c>
      <c r="R709">
        <v>6</v>
      </c>
      <c r="S709">
        <v>0</v>
      </c>
      <c r="T709">
        <v>0</v>
      </c>
      <c r="U709">
        <v>0</v>
      </c>
      <c r="V709">
        <f t="shared" si="44"/>
        <v>160</v>
      </c>
      <c r="W709" s="2" t="s">
        <v>836</v>
      </c>
      <c r="X709" s="2">
        <f t="shared" si="45"/>
        <v>80</v>
      </c>
      <c r="Y709" s="2">
        <v>0</v>
      </c>
      <c r="Z709" s="2">
        <f t="shared" si="43"/>
        <v>80</v>
      </c>
      <c r="AA709" s="2">
        <v>0</v>
      </c>
      <c r="AB709" s="2">
        <v>0</v>
      </c>
    </row>
    <row r="710" spans="1:28">
      <c r="A710" s="1">
        <v>39734.663680555554</v>
      </c>
      <c r="B710" t="s">
        <v>108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N710">
        <v>7</v>
      </c>
      <c r="O710">
        <v>6</v>
      </c>
      <c r="P710">
        <v>73</v>
      </c>
      <c r="Q710">
        <v>10</v>
      </c>
      <c r="R710">
        <v>0</v>
      </c>
      <c r="S710">
        <v>0</v>
      </c>
      <c r="T710">
        <v>0</v>
      </c>
      <c r="U710">
        <v>0</v>
      </c>
      <c r="V710">
        <f t="shared" si="44"/>
        <v>96</v>
      </c>
      <c r="X710" s="2">
        <f t="shared" si="45"/>
        <v>48</v>
      </c>
      <c r="Y710" s="2">
        <v>0</v>
      </c>
      <c r="Z710" s="2">
        <f t="shared" si="43"/>
        <v>48</v>
      </c>
      <c r="AA710" s="2">
        <v>0</v>
      </c>
      <c r="AB710" s="2">
        <v>0</v>
      </c>
    </row>
    <row r="711" spans="1:28">
      <c r="A711" s="1">
        <v>39734.687071759261</v>
      </c>
      <c r="B711" t="s">
        <v>169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N711">
        <v>12</v>
      </c>
      <c r="O711">
        <v>10</v>
      </c>
      <c r="P711">
        <v>61</v>
      </c>
      <c r="Q711">
        <v>7</v>
      </c>
      <c r="R711">
        <v>0</v>
      </c>
      <c r="S711">
        <v>1</v>
      </c>
      <c r="T711">
        <v>0</v>
      </c>
      <c r="U711">
        <v>0</v>
      </c>
      <c r="V711">
        <f t="shared" si="44"/>
        <v>91</v>
      </c>
      <c r="X711" s="2">
        <f t="shared" si="45"/>
        <v>45.5</v>
      </c>
      <c r="Y711" s="2">
        <v>0</v>
      </c>
      <c r="Z711" s="2">
        <f t="shared" si="43"/>
        <v>45.5</v>
      </c>
      <c r="AA711" s="2">
        <v>0</v>
      </c>
      <c r="AB711" s="2">
        <v>0</v>
      </c>
    </row>
    <row r="712" spans="1:28">
      <c r="A712" s="1">
        <v>39734.710474537038</v>
      </c>
      <c r="B712" t="s">
        <v>89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N712">
        <v>8</v>
      </c>
      <c r="O712">
        <v>4</v>
      </c>
      <c r="P712">
        <v>32</v>
      </c>
      <c r="Q712">
        <v>1</v>
      </c>
      <c r="R712">
        <v>4</v>
      </c>
      <c r="S712">
        <v>3</v>
      </c>
      <c r="T712">
        <v>0</v>
      </c>
      <c r="U712">
        <v>0</v>
      </c>
      <c r="V712">
        <f t="shared" si="44"/>
        <v>52</v>
      </c>
      <c r="X712" s="2">
        <f t="shared" si="45"/>
        <v>26</v>
      </c>
      <c r="Y712" s="2">
        <v>0</v>
      </c>
      <c r="Z712" s="2">
        <f t="shared" si="43"/>
        <v>26</v>
      </c>
      <c r="AA712" s="2">
        <v>0</v>
      </c>
      <c r="AB712" s="2">
        <v>0</v>
      </c>
    </row>
    <row r="713" spans="1:28">
      <c r="A713" s="1">
        <v>39734.733865740738</v>
      </c>
      <c r="B713" t="s">
        <v>598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N713">
        <v>2</v>
      </c>
      <c r="O713">
        <v>2</v>
      </c>
      <c r="P713">
        <v>17</v>
      </c>
      <c r="Q713">
        <v>4</v>
      </c>
      <c r="R713">
        <v>1</v>
      </c>
      <c r="S713">
        <v>1</v>
      </c>
      <c r="T713">
        <v>0</v>
      </c>
      <c r="U713">
        <v>0</v>
      </c>
      <c r="V713">
        <f t="shared" si="44"/>
        <v>27</v>
      </c>
      <c r="X713" s="2">
        <f t="shared" si="45"/>
        <v>13.5</v>
      </c>
      <c r="Y713" s="2">
        <v>0</v>
      </c>
      <c r="Z713" s="2">
        <f t="shared" si="43"/>
        <v>13.5</v>
      </c>
      <c r="AA713" s="2">
        <v>0</v>
      </c>
      <c r="AB713" s="2">
        <v>0</v>
      </c>
    </row>
    <row r="714" spans="1:28">
      <c r="A714" s="1">
        <v>39734.757256944446</v>
      </c>
      <c r="B714" t="s">
        <v>438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N714">
        <v>7</v>
      </c>
      <c r="O714">
        <v>10</v>
      </c>
      <c r="P714">
        <v>32</v>
      </c>
      <c r="Q714">
        <v>5</v>
      </c>
      <c r="R714">
        <v>1</v>
      </c>
      <c r="S714">
        <v>1</v>
      </c>
      <c r="T714">
        <v>0</v>
      </c>
      <c r="U714">
        <v>0</v>
      </c>
      <c r="V714">
        <f t="shared" si="44"/>
        <v>56</v>
      </c>
      <c r="X714" s="2">
        <f t="shared" si="45"/>
        <v>28</v>
      </c>
      <c r="Y714" s="2">
        <v>0</v>
      </c>
      <c r="Z714" s="2">
        <f t="shared" si="43"/>
        <v>28</v>
      </c>
      <c r="AA714" s="2">
        <v>0</v>
      </c>
      <c r="AB714" s="2">
        <v>0</v>
      </c>
    </row>
    <row r="715" spans="1:28">
      <c r="A715" s="1">
        <v>39734.780659722222</v>
      </c>
      <c r="B715" t="s">
        <v>321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N715">
        <v>2</v>
      </c>
      <c r="O715">
        <v>2</v>
      </c>
      <c r="P715">
        <v>10</v>
      </c>
      <c r="Q715">
        <v>1</v>
      </c>
      <c r="R715">
        <v>3</v>
      </c>
      <c r="S715">
        <v>1</v>
      </c>
      <c r="T715">
        <v>0</v>
      </c>
      <c r="U715">
        <v>0</v>
      </c>
      <c r="V715">
        <f t="shared" si="44"/>
        <v>19</v>
      </c>
      <c r="X715" s="2">
        <f t="shared" si="45"/>
        <v>9.5</v>
      </c>
      <c r="Y715" s="2">
        <v>0</v>
      </c>
      <c r="Z715" s="2">
        <f t="shared" si="43"/>
        <v>9.5</v>
      </c>
      <c r="AA715" s="2">
        <v>0</v>
      </c>
      <c r="AB715" s="2">
        <v>0</v>
      </c>
    </row>
    <row r="716" spans="1:28">
      <c r="A716" s="1">
        <v>39734.804074074076</v>
      </c>
      <c r="B716" t="s">
        <v>593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N716">
        <v>0</v>
      </c>
      <c r="O716">
        <v>1</v>
      </c>
      <c r="P716">
        <v>6</v>
      </c>
      <c r="Q716">
        <v>0</v>
      </c>
      <c r="R716">
        <v>0</v>
      </c>
      <c r="S716">
        <v>1</v>
      </c>
      <c r="T716">
        <v>0</v>
      </c>
      <c r="U716">
        <v>0</v>
      </c>
      <c r="V716">
        <f t="shared" si="44"/>
        <v>8</v>
      </c>
      <c r="X716" s="2">
        <f t="shared" si="45"/>
        <v>4</v>
      </c>
      <c r="Y716" s="2">
        <v>0</v>
      </c>
      <c r="Z716" s="2">
        <f t="shared" si="43"/>
        <v>4</v>
      </c>
      <c r="AA716" s="2">
        <v>0</v>
      </c>
      <c r="AB716" s="2">
        <v>0</v>
      </c>
    </row>
    <row r="717" spans="1:28">
      <c r="A717" s="1">
        <v>39734.827499999999</v>
      </c>
      <c r="B717" t="s">
        <v>185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N717">
        <v>3</v>
      </c>
      <c r="O717">
        <v>1</v>
      </c>
      <c r="P717">
        <v>35</v>
      </c>
      <c r="Q717">
        <v>2</v>
      </c>
      <c r="R717">
        <v>2</v>
      </c>
      <c r="S717">
        <v>6</v>
      </c>
      <c r="T717">
        <v>0</v>
      </c>
      <c r="U717">
        <v>0</v>
      </c>
      <c r="V717">
        <f t="shared" si="44"/>
        <v>49</v>
      </c>
      <c r="X717" s="2">
        <f t="shared" si="45"/>
        <v>24.5</v>
      </c>
      <c r="Y717" s="2">
        <v>0</v>
      </c>
      <c r="Z717" s="2">
        <f t="shared" si="43"/>
        <v>24.5</v>
      </c>
      <c r="AA717" s="2">
        <v>0</v>
      </c>
      <c r="AB717" s="2">
        <v>0</v>
      </c>
    </row>
    <row r="718" spans="1:28">
      <c r="A718" s="1">
        <v>39734.850925925923</v>
      </c>
      <c r="B718" t="s">
        <v>29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N718">
        <v>1</v>
      </c>
      <c r="O718">
        <v>7</v>
      </c>
      <c r="P718">
        <v>29</v>
      </c>
      <c r="Q718">
        <v>0</v>
      </c>
      <c r="R718">
        <v>0</v>
      </c>
      <c r="S718">
        <v>0</v>
      </c>
      <c r="T718">
        <v>0</v>
      </c>
      <c r="U718">
        <v>0</v>
      </c>
      <c r="V718">
        <f t="shared" si="44"/>
        <v>37</v>
      </c>
      <c r="X718" s="2">
        <f t="shared" si="45"/>
        <v>18.5</v>
      </c>
      <c r="Y718" s="2">
        <v>0</v>
      </c>
      <c r="Z718" s="2">
        <f t="shared" si="43"/>
        <v>18.5</v>
      </c>
      <c r="AA718" s="2">
        <v>0</v>
      </c>
      <c r="AB718" s="2">
        <v>0</v>
      </c>
    </row>
    <row r="719" spans="1:28">
      <c r="A719" s="1">
        <v>39734.874351851853</v>
      </c>
      <c r="B719" t="s">
        <v>517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N719">
        <v>4</v>
      </c>
      <c r="O719">
        <v>6</v>
      </c>
      <c r="P719">
        <v>22</v>
      </c>
      <c r="Q719">
        <v>4</v>
      </c>
      <c r="R719">
        <v>3</v>
      </c>
      <c r="S719">
        <v>1</v>
      </c>
      <c r="T719">
        <v>0</v>
      </c>
      <c r="U719">
        <v>0</v>
      </c>
      <c r="V719">
        <f t="shared" si="44"/>
        <v>40</v>
      </c>
      <c r="X719" s="2">
        <f t="shared" si="45"/>
        <v>20</v>
      </c>
      <c r="Y719" s="2">
        <v>0</v>
      </c>
      <c r="Z719" s="2">
        <f t="shared" si="43"/>
        <v>20</v>
      </c>
      <c r="AA719" s="2">
        <v>0</v>
      </c>
      <c r="AB719" s="2">
        <v>0</v>
      </c>
    </row>
    <row r="720" spans="1:28">
      <c r="A720" s="1">
        <v>39734.897777777776</v>
      </c>
      <c r="B720" t="s">
        <v>437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N720">
        <v>17</v>
      </c>
      <c r="O720">
        <v>16</v>
      </c>
      <c r="P720">
        <v>89</v>
      </c>
      <c r="Q720">
        <v>3</v>
      </c>
      <c r="R720">
        <v>0</v>
      </c>
      <c r="S720">
        <v>0</v>
      </c>
      <c r="T720">
        <v>0</v>
      </c>
      <c r="U720">
        <v>0</v>
      </c>
      <c r="V720">
        <f t="shared" si="44"/>
        <v>125</v>
      </c>
      <c r="W720" s="2" t="s">
        <v>831</v>
      </c>
      <c r="X720" s="2">
        <f t="shared" si="45"/>
        <v>62.5</v>
      </c>
      <c r="Y720" s="2">
        <v>0</v>
      </c>
      <c r="Z720" s="2">
        <f t="shared" si="43"/>
        <v>62.5</v>
      </c>
      <c r="AA720" s="2">
        <v>0</v>
      </c>
      <c r="AB720" s="2">
        <v>0</v>
      </c>
    </row>
    <row r="721" spans="1:28">
      <c r="A721" s="1">
        <v>39734.921203703707</v>
      </c>
      <c r="B721" t="s">
        <v>259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N721">
        <v>3</v>
      </c>
      <c r="O721">
        <v>11</v>
      </c>
      <c r="P721">
        <v>89</v>
      </c>
      <c r="Q721">
        <v>3</v>
      </c>
      <c r="R721">
        <v>0</v>
      </c>
      <c r="S721">
        <v>0</v>
      </c>
      <c r="T721">
        <v>0</v>
      </c>
      <c r="U721">
        <v>0</v>
      </c>
      <c r="V721">
        <f t="shared" si="44"/>
        <v>106</v>
      </c>
      <c r="X721" s="2">
        <f t="shared" si="45"/>
        <v>53</v>
      </c>
      <c r="Y721" s="2">
        <v>0</v>
      </c>
      <c r="Z721" s="2">
        <f t="shared" si="43"/>
        <v>53</v>
      </c>
      <c r="AA721" s="2">
        <v>0</v>
      </c>
      <c r="AB721" s="2">
        <v>0</v>
      </c>
    </row>
    <row r="722" spans="1:28">
      <c r="A722" s="1">
        <v>39734.944594907407</v>
      </c>
      <c r="B722" t="s">
        <v>366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N722">
        <v>7</v>
      </c>
      <c r="O722">
        <v>3</v>
      </c>
      <c r="P722">
        <v>41</v>
      </c>
      <c r="Q722">
        <v>5</v>
      </c>
      <c r="R722">
        <v>0</v>
      </c>
      <c r="S722">
        <v>0</v>
      </c>
      <c r="T722">
        <v>0</v>
      </c>
      <c r="U722">
        <v>0</v>
      </c>
      <c r="V722">
        <f t="shared" si="44"/>
        <v>56</v>
      </c>
      <c r="X722" s="2">
        <f t="shared" si="45"/>
        <v>28</v>
      </c>
      <c r="Y722" s="2">
        <v>0</v>
      </c>
      <c r="Z722" s="2">
        <f t="shared" si="43"/>
        <v>28</v>
      </c>
      <c r="AA722" s="2">
        <v>0</v>
      </c>
      <c r="AB722" s="2">
        <v>0</v>
      </c>
    </row>
    <row r="723" spans="1:28">
      <c r="A723" s="1">
        <v>39734.967997685184</v>
      </c>
      <c r="B723" t="s">
        <v>179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N723">
        <v>7</v>
      </c>
      <c r="O723">
        <v>5</v>
      </c>
      <c r="P723">
        <v>55</v>
      </c>
      <c r="Q723">
        <v>1</v>
      </c>
      <c r="R723">
        <v>0</v>
      </c>
      <c r="S723">
        <v>0</v>
      </c>
      <c r="T723">
        <v>0</v>
      </c>
      <c r="U723">
        <v>0</v>
      </c>
      <c r="V723">
        <f t="shared" si="44"/>
        <v>68</v>
      </c>
      <c r="X723" s="2">
        <f t="shared" si="45"/>
        <v>34</v>
      </c>
      <c r="Y723" s="2">
        <v>0</v>
      </c>
      <c r="Z723" s="2">
        <f t="shared" si="43"/>
        <v>34</v>
      </c>
      <c r="AA723" s="2">
        <v>0</v>
      </c>
      <c r="AB723" s="2">
        <v>0</v>
      </c>
    </row>
    <row r="724" spans="1:28">
      <c r="A724" s="1">
        <v>39734.991388888891</v>
      </c>
      <c r="B724" t="s">
        <v>343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N724">
        <v>6</v>
      </c>
      <c r="O724">
        <v>2</v>
      </c>
      <c r="P724">
        <v>57</v>
      </c>
      <c r="Q724">
        <v>1</v>
      </c>
      <c r="R724">
        <v>2</v>
      </c>
      <c r="S724">
        <v>1</v>
      </c>
      <c r="T724">
        <v>0</v>
      </c>
      <c r="U724">
        <v>0</v>
      </c>
      <c r="V724">
        <f t="shared" si="44"/>
        <v>69</v>
      </c>
      <c r="X724" s="2">
        <f t="shared" si="45"/>
        <v>34.5</v>
      </c>
      <c r="Y724" s="2">
        <v>0</v>
      </c>
      <c r="Z724" s="2">
        <f t="shared" si="43"/>
        <v>34.5</v>
      </c>
      <c r="AA724" s="2">
        <v>0</v>
      </c>
      <c r="AB724" s="2">
        <v>0</v>
      </c>
    </row>
    <row r="725" spans="1:28">
      <c r="A725" s="1">
        <v>39735.014791666668</v>
      </c>
      <c r="B725" t="s">
        <v>741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N725">
        <v>1</v>
      </c>
      <c r="O725">
        <v>2</v>
      </c>
      <c r="P725">
        <v>16</v>
      </c>
      <c r="Q725">
        <v>2</v>
      </c>
      <c r="R725">
        <v>0</v>
      </c>
      <c r="S725">
        <v>0</v>
      </c>
      <c r="T725">
        <v>0</v>
      </c>
      <c r="U725">
        <v>0</v>
      </c>
      <c r="V725">
        <f t="shared" si="44"/>
        <v>21</v>
      </c>
      <c r="X725" s="2">
        <f t="shared" si="45"/>
        <v>10.5</v>
      </c>
      <c r="Y725" s="2">
        <v>0</v>
      </c>
      <c r="Z725" s="2">
        <f t="shared" si="43"/>
        <v>10.5</v>
      </c>
      <c r="AA725" s="2">
        <v>0</v>
      </c>
      <c r="AB725" s="2">
        <v>0</v>
      </c>
    </row>
    <row r="726" spans="1:28">
      <c r="A726" s="1">
        <v>39735.038182870368</v>
      </c>
      <c r="B726" t="s">
        <v>206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N726">
        <v>5</v>
      </c>
      <c r="O726">
        <v>5</v>
      </c>
      <c r="P726">
        <v>31</v>
      </c>
      <c r="Q726">
        <v>1</v>
      </c>
      <c r="R726">
        <v>0</v>
      </c>
      <c r="S726">
        <v>3</v>
      </c>
      <c r="T726">
        <v>0</v>
      </c>
      <c r="U726">
        <v>0</v>
      </c>
      <c r="V726">
        <f t="shared" si="44"/>
        <v>45</v>
      </c>
      <c r="X726" s="2">
        <f t="shared" si="45"/>
        <v>22.5</v>
      </c>
      <c r="Y726" s="2">
        <v>0</v>
      </c>
      <c r="Z726" s="2">
        <f t="shared" si="43"/>
        <v>22.5</v>
      </c>
      <c r="AA726" s="2">
        <v>0</v>
      </c>
      <c r="AB726" s="2">
        <v>0</v>
      </c>
    </row>
    <row r="727" spans="1:28">
      <c r="A727" s="1">
        <v>39735.061574074076</v>
      </c>
      <c r="B727" t="s">
        <v>76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N727">
        <v>9</v>
      </c>
      <c r="O727">
        <v>12</v>
      </c>
      <c r="P727">
        <v>54</v>
      </c>
      <c r="Q727">
        <v>5</v>
      </c>
      <c r="R727">
        <v>1</v>
      </c>
      <c r="S727">
        <v>5</v>
      </c>
      <c r="T727">
        <v>0</v>
      </c>
      <c r="U727">
        <v>0</v>
      </c>
      <c r="V727">
        <f t="shared" si="44"/>
        <v>86</v>
      </c>
      <c r="X727" s="2">
        <f t="shared" si="45"/>
        <v>43</v>
      </c>
      <c r="Y727" s="2">
        <v>0</v>
      </c>
      <c r="Z727" s="2">
        <f t="shared" si="43"/>
        <v>43</v>
      </c>
      <c r="AA727" s="2">
        <v>0</v>
      </c>
      <c r="AB727" s="2">
        <v>0</v>
      </c>
    </row>
    <row r="728" spans="1:28">
      <c r="A728" s="1">
        <v>39735.084976851853</v>
      </c>
      <c r="B728" t="s">
        <v>815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N728">
        <v>7</v>
      </c>
      <c r="O728">
        <v>19</v>
      </c>
      <c r="P728">
        <v>33</v>
      </c>
      <c r="Q728">
        <v>0</v>
      </c>
      <c r="R728">
        <v>0</v>
      </c>
      <c r="S728">
        <v>0</v>
      </c>
      <c r="T728">
        <v>0</v>
      </c>
      <c r="U728">
        <v>0</v>
      </c>
      <c r="V728">
        <f t="shared" si="44"/>
        <v>59</v>
      </c>
      <c r="X728" s="2">
        <f t="shared" si="45"/>
        <v>29.5</v>
      </c>
      <c r="Y728" s="2">
        <v>0</v>
      </c>
      <c r="Z728" s="2">
        <f t="shared" si="43"/>
        <v>29.5</v>
      </c>
      <c r="AA728" s="2">
        <v>0</v>
      </c>
      <c r="AB728" s="2">
        <v>0</v>
      </c>
    </row>
    <row r="729" spans="1:28">
      <c r="A729" s="1">
        <v>39735.108368055553</v>
      </c>
      <c r="B729" t="s">
        <v>773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N729">
        <v>2</v>
      </c>
      <c r="O729">
        <v>13</v>
      </c>
      <c r="P729">
        <v>41</v>
      </c>
      <c r="Q729">
        <v>0</v>
      </c>
      <c r="R729">
        <v>0</v>
      </c>
      <c r="S729">
        <v>11</v>
      </c>
      <c r="T729">
        <v>0</v>
      </c>
      <c r="U729">
        <v>0</v>
      </c>
      <c r="V729">
        <f t="shared" si="44"/>
        <v>67</v>
      </c>
      <c r="X729" s="2">
        <f>V729</f>
        <v>67</v>
      </c>
      <c r="Y729" s="2">
        <v>0</v>
      </c>
      <c r="Z729" s="2">
        <v>0</v>
      </c>
      <c r="AA729" s="2">
        <v>0</v>
      </c>
      <c r="AB729" s="2">
        <v>0</v>
      </c>
    </row>
    <row r="730" spans="1:28">
      <c r="A730" s="1">
        <v>39735.13177083333</v>
      </c>
      <c r="B730" t="s">
        <v>463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N730">
        <v>2</v>
      </c>
      <c r="O730">
        <v>12</v>
      </c>
      <c r="P730">
        <v>66</v>
      </c>
      <c r="Q730">
        <v>0</v>
      </c>
      <c r="R730">
        <v>0</v>
      </c>
      <c r="S730">
        <v>0</v>
      </c>
      <c r="T730">
        <v>0</v>
      </c>
      <c r="U730">
        <v>0</v>
      </c>
      <c r="V730">
        <f t="shared" si="44"/>
        <v>80</v>
      </c>
      <c r="X730" s="2">
        <f>V730</f>
        <v>80</v>
      </c>
      <c r="Y730" s="2">
        <v>0</v>
      </c>
      <c r="Z730" s="2">
        <v>0</v>
      </c>
      <c r="AA730" s="2">
        <v>0</v>
      </c>
      <c r="AB730" s="2">
        <v>0</v>
      </c>
    </row>
    <row r="731" spans="1:28">
      <c r="A731" s="1">
        <v>39735.155173611114</v>
      </c>
      <c r="B731" t="s">
        <v>720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N731">
        <v>5</v>
      </c>
      <c r="O731">
        <v>7</v>
      </c>
      <c r="P731">
        <v>24</v>
      </c>
      <c r="Q731">
        <v>0</v>
      </c>
      <c r="R731">
        <v>1</v>
      </c>
      <c r="S731">
        <v>5</v>
      </c>
      <c r="T731">
        <v>0</v>
      </c>
      <c r="U731">
        <v>0</v>
      </c>
      <c r="V731">
        <f t="shared" si="44"/>
        <v>42</v>
      </c>
      <c r="X731" s="2">
        <f t="shared" ref="X731:X743" si="46">V731</f>
        <v>42</v>
      </c>
      <c r="Y731" s="2">
        <v>0</v>
      </c>
      <c r="Z731" s="2">
        <v>0</v>
      </c>
      <c r="AA731" s="2">
        <v>0</v>
      </c>
      <c r="AB731" s="2">
        <v>0</v>
      </c>
    </row>
    <row r="732" spans="1:28">
      <c r="A732" s="1">
        <v>39735.178576388891</v>
      </c>
      <c r="B732" t="s">
        <v>474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N732">
        <v>7</v>
      </c>
      <c r="O732">
        <v>12</v>
      </c>
      <c r="P732">
        <v>41</v>
      </c>
      <c r="Q732">
        <v>4</v>
      </c>
      <c r="R732">
        <v>1</v>
      </c>
      <c r="S732">
        <v>0</v>
      </c>
      <c r="T732">
        <v>0</v>
      </c>
      <c r="U732">
        <v>0</v>
      </c>
      <c r="V732">
        <f t="shared" si="44"/>
        <v>65</v>
      </c>
      <c r="X732" s="2">
        <f t="shared" si="46"/>
        <v>65</v>
      </c>
      <c r="Y732" s="2">
        <v>0</v>
      </c>
      <c r="Z732" s="2">
        <v>0</v>
      </c>
      <c r="AA732" s="2">
        <v>0</v>
      </c>
      <c r="AB732" s="2">
        <v>0</v>
      </c>
    </row>
    <row r="733" spans="1:28">
      <c r="A733" s="1">
        <v>39735.202002314814</v>
      </c>
      <c r="B733" t="s">
        <v>642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N733">
        <v>4</v>
      </c>
      <c r="O733">
        <v>1</v>
      </c>
      <c r="P733">
        <v>3</v>
      </c>
      <c r="Q733">
        <v>0</v>
      </c>
      <c r="R733">
        <v>0</v>
      </c>
      <c r="S733">
        <v>0</v>
      </c>
      <c r="T733">
        <v>0</v>
      </c>
      <c r="U733">
        <v>0</v>
      </c>
      <c r="V733">
        <f t="shared" si="44"/>
        <v>8</v>
      </c>
      <c r="X733" s="2">
        <f t="shared" si="46"/>
        <v>8</v>
      </c>
      <c r="Y733" s="2">
        <v>0</v>
      </c>
      <c r="Z733" s="2">
        <v>0</v>
      </c>
      <c r="AA733" s="2">
        <v>0</v>
      </c>
      <c r="AB733" s="2">
        <v>0</v>
      </c>
    </row>
    <row r="734" spans="1:28">
      <c r="A734" s="1">
        <v>39735.225428240738</v>
      </c>
      <c r="B734" t="s">
        <v>318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N734">
        <v>7</v>
      </c>
      <c r="O734">
        <v>13</v>
      </c>
      <c r="P734">
        <v>50</v>
      </c>
      <c r="Q734">
        <v>2</v>
      </c>
      <c r="R734">
        <v>3</v>
      </c>
      <c r="S734">
        <v>5</v>
      </c>
      <c r="T734">
        <v>0</v>
      </c>
      <c r="U734">
        <v>0</v>
      </c>
      <c r="V734">
        <f t="shared" si="44"/>
        <v>80</v>
      </c>
      <c r="X734" s="2">
        <f t="shared" si="46"/>
        <v>80</v>
      </c>
      <c r="Y734" s="2">
        <v>0</v>
      </c>
      <c r="Z734" s="2">
        <v>0</v>
      </c>
      <c r="AA734" s="2">
        <v>0</v>
      </c>
      <c r="AB734" s="2">
        <v>0</v>
      </c>
    </row>
    <row r="735" spans="1:28">
      <c r="A735" s="1">
        <v>39735.248854166668</v>
      </c>
      <c r="B735" t="s">
        <v>117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N735">
        <v>11</v>
      </c>
      <c r="O735">
        <v>26</v>
      </c>
      <c r="P735">
        <v>83</v>
      </c>
      <c r="Q735">
        <v>1</v>
      </c>
      <c r="R735">
        <v>0</v>
      </c>
      <c r="S735">
        <v>0</v>
      </c>
      <c r="T735">
        <v>0</v>
      </c>
      <c r="U735">
        <v>0</v>
      </c>
      <c r="V735">
        <f t="shared" si="44"/>
        <v>121</v>
      </c>
      <c r="W735" s="2" t="s">
        <v>837</v>
      </c>
      <c r="X735" s="2">
        <f t="shared" si="46"/>
        <v>121</v>
      </c>
      <c r="Y735" s="2">
        <v>0</v>
      </c>
      <c r="Z735" s="2">
        <v>0</v>
      </c>
      <c r="AA735" s="2">
        <v>0</v>
      </c>
      <c r="AB735" s="2">
        <v>0</v>
      </c>
    </row>
    <row r="736" spans="1:28">
      <c r="A736" s="1">
        <v>39735.272280092591</v>
      </c>
      <c r="B736" t="s">
        <v>757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N736">
        <v>4</v>
      </c>
      <c r="O736">
        <v>11</v>
      </c>
      <c r="P736">
        <v>31</v>
      </c>
      <c r="Q736">
        <v>2</v>
      </c>
      <c r="R736">
        <v>1</v>
      </c>
      <c r="S736">
        <v>2</v>
      </c>
      <c r="T736">
        <v>0</v>
      </c>
      <c r="U736">
        <v>0</v>
      </c>
      <c r="V736">
        <f t="shared" si="44"/>
        <v>51</v>
      </c>
      <c r="X736" s="2">
        <f t="shared" si="46"/>
        <v>51</v>
      </c>
      <c r="Y736" s="2">
        <v>0</v>
      </c>
      <c r="Z736" s="2">
        <v>0</v>
      </c>
      <c r="AA736" s="2">
        <v>0</v>
      </c>
      <c r="AB736" s="2">
        <v>0</v>
      </c>
    </row>
    <row r="737" spans="1:28">
      <c r="A737" s="1">
        <v>39735.295706018522</v>
      </c>
      <c r="B737" t="s">
        <v>295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N737">
        <v>6</v>
      </c>
      <c r="O737">
        <v>2</v>
      </c>
      <c r="P737">
        <v>28</v>
      </c>
      <c r="Q737">
        <v>0</v>
      </c>
      <c r="R737">
        <v>0</v>
      </c>
      <c r="S737">
        <v>0</v>
      </c>
      <c r="T737">
        <v>0</v>
      </c>
      <c r="U737">
        <v>0</v>
      </c>
      <c r="V737">
        <f t="shared" si="44"/>
        <v>36</v>
      </c>
      <c r="X737" s="2">
        <f t="shared" si="46"/>
        <v>36</v>
      </c>
      <c r="Y737" s="2">
        <v>0</v>
      </c>
      <c r="Z737" s="2">
        <v>0</v>
      </c>
      <c r="AA737" s="2">
        <v>0</v>
      </c>
      <c r="AB737" s="2">
        <v>0</v>
      </c>
    </row>
    <row r="738" spans="1:28">
      <c r="A738" s="1">
        <v>39735.319131944445</v>
      </c>
      <c r="B738" t="s">
        <v>714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N738">
        <v>14</v>
      </c>
      <c r="O738">
        <v>17</v>
      </c>
      <c r="P738">
        <v>38</v>
      </c>
      <c r="Q738">
        <v>0</v>
      </c>
      <c r="R738">
        <v>0</v>
      </c>
      <c r="S738">
        <v>0</v>
      </c>
      <c r="T738">
        <v>0</v>
      </c>
      <c r="U738">
        <v>0</v>
      </c>
      <c r="V738">
        <f t="shared" si="44"/>
        <v>69</v>
      </c>
      <c r="X738" s="2">
        <f t="shared" si="46"/>
        <v>69</v>
      </c>
      <c r="Y738" s="2">
        <v>0</v>
      </c>
      <c r="Z738" s="2">
        <v>0</v>
      </c>
      <c r="AA738" s="2">
        <v>0</v>
      </c>
      <c r="AB738" s="2">
        <v>0</v>
      </c>
    </row>
    <row r="739" spans="1:28">
      <c r="A739" s="1">
        <v>39735.342534722222</v>
      </c>
      <c r="B739" t="s">
        <v>292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N739">
        <v>9</v>
      </c>
      <c r="O739">
        <v>8</v>
      </c>
      <c r="P739">
        <v>28</v>
      </c>
      <c r="Q739">
        <v>1</v>
      </c>
      <c r="R739">
        <v>0</v>
      </c>
      <c r="S739">
        <v>0</v>
      </c>
      <c r="T739">
        <v>0</v>
      </c>
      <c r="U739">
        <v>0</v>
      </c>
      <c r="V739">
        <f t="shared" si="44"/>
        <v>46</v>
      </c>
      <c r="X739" s="2">
        <f t="shared" si="46"/>
        <v>46</v>
      </c>
      <c r="Y739" s="2">
        <v>0</v>
      </c>
      <c r="Z739" s="2">
        <v>0</v>
      </c>
      <c r="AA739" s="2">
        <v>0</v>
      </c>
      <c r="AB739" s="2">
        <v>0</v>
      </c>
    </row>
    <row r="740" spans="1:28">
      <c r="A740" s="1">
        <v>39735.365925925929</v>
      </c>
      <c r="B740" t="s">
        <v>529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N740">
        <v>8</v>
      </c>
      <c r="O740">
        <v>7</v>
      </c>
      <c r="P740">
        <v>13</v>
      </c>
      <c r="Q740">
        <v>0</v>
      </c>
      <c r="R740">
        <v>0</v>
      </c>
      <c r="S740">
        <v>0</v>
      </c>
      <c r="T740">
        <v>0</v>
      </c>
      <c r="U740">
        <v>0</v>
      </c>
      <c r="V740">
        <f t="shared" si="44"/>
        <v>28</v>
      </c>
      <c r="X740" s="2">
        <f t="shared" si="46"/>
        <v>28</v>
      </c>
      <c r="Y740" s="2">
        <v>0</v>
      </c>
      <c r="Z740" s="2">
        <v>0</v>
      </c>
      <c r="AA740" s="2">
        <v>0</v>
      </c>
      <c r="AB740" s="2">
        <v>0</v>
      </c>
    </row>
    <row r="741" spans="1:28">
      <c r="A741" s="1">
        <v>39735.389328703706</v>
      </c>
      <c r="B741" t="s">
        <v>681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N741">
        <v>10</v>
      </c>
      <c r="O741">
        <v>8</v>
      </c>
      <c r="P741">
        <v>15</v>
      </c>
      <c r="Q741">
        <v>0</v>
      </c>
      <c r="R741">
        <v>0</v>
      </c>
      <c r="S741">
        <v>0</v>
      </c>
      <c r="T741">
        <v>0</v>
      </c>
      <c r="U741">
        <v>0</v>
      </c>
      <c r="V741">
        <f t="shared" si="44"/>
        <v>33</v>
      </c>
      <c r="X741" s="2">
        <f t="shared" si="46"/>
        <v>33</v>
      </c>
      <c r="Y741" s="2">
        <v>0</v>
      </c>
      <c r="Z741" s="2">
        <v>0</v>
      </c>
      <c r="AA741" s="2">
        <v>0</v>
      </c>
      <c r="AB741" s="2">
        <v>0</v>
      </c>
    </row>
    <row r="742" spans="1:28">
      <c r="A742" s="1">
        <v>39735.412719907406</v>
      </c>
      <c r="B742" t="s">
        <v>654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N742">
        <v>9</v>
      </c>
      <c r="O742">
        <v>3</v>
      </c>
      <c r="P742">
        <v>23</v>
      </c>
      <c r="Q742">
        <v>3</v>
      </c>
      <c r="R742">
        <v>0</v>
      </c>
      <c r="S742">
        <v>0</v>
      </c>
      <c r="T742">
        <v>0</v>
      </c>
      <c r="U742">
        <v>0</v>
      </c>
      <c r="V742">
        <f t="shared" si="44"/>
        <v>38</v>
      </c>
      <c r="X742" s="2">
        <f t="shared" si="46"/>
        <v>38</v>
      </c>
      <c r="Y742" s="2">
        <v>0</v>
      </c>
      <c r="Z742" s="2">
        <v>0</v>
      </c>
      <c r="AA742" s="2">
        <v>0</v>
      </c>
      <c r="AB742" s="2">
        <v>0</v>
      </c>
    </row>
    <row r="743" spans="1:28">
      <c r="A743" s="1">
        <v>39735.436111111114</v>
      </c>
      <c r="B743" t="s">
        <v>753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N743">
        <v>11</v>
      </c>
      <c r="O743">
        <v>13</v>
      </c>
      <c r="P743">
        <v>27</v>
      </c>
      <c r="Q743">
        <v>0</v>
      </c>
      <c r="R743">
        <v>0</v>
      </c>
      <c r="S743">
        <v>0</v>
      </c>
      <c r="T743">
        <v>0</v>
      </c>
      <c r="U743">
        <v>0</v>
      </c>
      <c r="V743">
        <f t="shared" si="44"/>
        <v>51</v>
      </c>
      <c r="X743" s="2">
        <f t="shared" si="46"/>
        <v>51</v>
      </c>
      <c r="Y743" s="2">
        <v>0</v>
      </c>
      <c r="Z743" s="2">
        <v>0</v>
      </c>
      <c r="AA743" s="2">
        <v>0</v>
      </c>
      <c r="AB743" s="2">
        <v>0</v>
      </c>
    </row>
    <row r="744" spans="1:28">
      <c r="A744" s="1">
        <v>39735.459513888891</v>
      </c>
      <c r="B744" t="s">
        <v>302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N744">
        <v>2</v>
      </c>
      <c r="O744">
        <v>3</v>
      </c>
      <c r="P744">
        <v>6</v>
      </c>
      <c r="Q744">
        <v>0</v>
      </c>
      <c r="R744">
        <v>0</v>
      </c>
      <c r="S744">
        <v>0</v>
      </c>
      <c r="T744">
        <v>0</v>
      </c>
      <c r="U744">
        <v>0</v>
      </c>
      <c r="V744">
        <f t="shared" si="44"/>
        <v>11</v>
      </c>
      <c r="X744" s="2">
        <f>V744/2</f>
        <v>5.5</v>
      </c>
      <c r="Y744" s="2">
        <v>0</v>
      </c>
      <c r="Z744" s="2">
        <f>V744/2</f>
        <v>5.5</v>
      </c>
      <c r="AA744" s="2">
        <v>0</v>
      </c>
      <c r="AB744" s="2">
        <v>0</v>
      </c>
    </row>
    <row r="745" spans="1:28">
      <c r="A745" s="1">
        <v>39735.482905092591</v>
      </c>
      <c r="B745" t="s">
        <v>560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N745">
        <v>1</v>
      </c>
      <c r="O745">
        <v>2</v>
      </c>
      <c r="P745">
        <v>2</v>
      </c>
      <c r="Q745">
        <v>0</v>
      </c>
      <c r="R745">
        <v>0</v>
      </c>
      <c r="S745">
        <v>0</v>
      </c>
      <c r="T745">
        <v>0</v>
      </c>
      <c r="U745">
        <v>0</v>
      </c>
      <c r="V745">
        <f t="shared" si="44"/>
        <v>5</v>
      </c>
      <c r="X745" s="2">
        <f>V745/2</f>
        <v>2.5</v>
      </c>
      <c r="Y745" s="2">
        <v>0</v>
      </c>
      <c r="Z745" s="2">
        <f>V745/2</f>
        <v>2.5</v>
      </c>
      <c r="AA745" s="2">
        <v>0</v>
      </c>
      <c r="AB745" s="2">
        <v>0</v>
      </c>
    </row>
    <row r="746" spans="1:28">
      <c r="A746" s="1">
        <v>39735.506296296298</v>
      </c>
      <c r="B746" t="s">
        <v>50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N746">
        <v>11</v>
      </c>
      <c r="O746">
        <v>14</v>
      </c>
      <c r="P746">
        <v>33</v>
      </c>
      <c r="Q746">
        <v>0</v>
      </c>
      <c r="R746">
        <v>0</v>
      </c>
      <c r="S746">
        <v>0</v>
      </c>
      <c r="T746">
        <v>0</v>
      </c>
      <c r="U746">
        <v>0</v>
      </c>
      <c r="V746">
        <f t="shared" si="44"/>
        <v>58</v>
      </c>
      <c r="X746" s="2">
        <f t="shared" ref="X746:X787" si="47">V746/2</f>
        <v>29</v>
      </c>
      <c r="Y746" s="2">
        <v>0</v>
      </c>
      <c r="Z746" s="2">
        <f t="shared" ref="Z746:Z762" si="48">V746/2</f>
        <v>29</v>
      </c>
      <c r="AA746" s="2">
        <v>0</v>
      </c>
      <c r="AB746" s="2">
        <v>0</v>
      </c>
    </row>
    <row r="747" spans="1:28">
      <c r="A747" s="1">
        <v>39735.529710648145</v>
      </c>
      <c r="B747" t="s">
        <v>624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N747">
        <v>5</v>
      </c>
      <c r="O747">
        <v>12</v>
      </c>
      <c r="P747">
        <v>60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f t="shared" si="44"/>
        <v>77</v>
      </c>
      <c r="X747" s="2">
        <f t="shared" si="47"/>
        <v>38.5</v>
      </c>
      <c r="Y747" s="2">
        <v>0</v>
      </c>
      <c r="Z747" s="2">
        <f t="shared" si="48"/>
        <v>38.5</v>
      </c>
      <c r="AA747" s="2">
        <v>0</v>
      </c>
      <c r="AB747" s="2">
        <v>0</v>
      </c>
    </row>
    <row r="748" spans="1:28">
      <c r="A748" s="1">
        <v>39735.553124999999</v>
      </c>
      <c r="B748" t="s">
        <v>698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N748">
        <v>6</v>
      </c>
      <c r="O748">
        <v>2</v>
      </c>
      <c r="P748">
        <v>37</v>
      </c>
      <c r="Q748">
        <v>17</v>
      </c>
      <c r="R748">
        <v>1</v>
      </c>
      <c r="S748">
        <v>0</v>
      </c>
      <c r="T748">
        <v>0</v>
      </c>
      <c r="U748">
        <v>0</v>
      </c>
      <c r="V748">
        <f t="shared" si="44"/>
        <v>63</v>
      </c>
      <c r="X748" s="2">
        <f t="shared" si="47"/>
        <v>31.5</v>
      </c>
      <c r="Y748" s="2">
        <v>0</v>
      </c>
      <c r="Z748" s="2">
        <f t="shared" si="48"/>
        <v>31.5</v>
      </c>
      <c r="AA748" s="2">
        <v>0</v>
      </c>
      <c r="AB748" s="2">
        <v>0</v>
      </c>
    </row>
    <row r="749" spans="1:28">
      <c r="A749" s="1">
        <v>39735.576539351852</v>
      </c>
      <c r="B749" t="s">
        <v>405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N749">
        <v>23</v>
      </c>
      <c r="O749">
        <v>20</v>
      </c>
      <c r="P749">
        <v>47</v>
      </c>
      <c r="Q749">
        <v>8</v>
      </c>
      <c r="R749">
        <v>4</v>
      </c>
      <c r="S749">
        <v>0</v>
      </c>
      <c r="T749">
        <v>0</v>
      </c>
      <c r="U749">
        <v>0</v>
      </c>
      <c r="V749">
        <f t="shared" si="44"/>
        <v>102</v>
      </c>
      <c r="W749" s="2" t="s">
        <v>836</v>
      </c>
      <c r="X749" s="2">
        <f t="shared" si="47"/>
        <v>51</v>
      </c>
      <c r="Y749" s="2">
        <v>0</v>
      </c>
      <c r="Z749" s="2">
        <f t="shared" si="48"/>
        <v>51</v>
      </c>
      <c r="AA749" s="2">
        <v>0</v>
      </c>
      <c r="AB749" s="2">
        <v>0</v>
      </c>
    </row>
    <row r="750" spans="1:28">
      <c r="A750" s="1">
        <v>39735.599965277775</v>
      </c>
      <c r="B750" t="s">
        <v>213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N750">
        <v>5</v>
      </c>
      <c r="O750">
        <v>3</v>
      </c>
      <c r="P750">
        <v>12</v>
      </c>
      <c r="Q750">
        <v>0</v>
      </c>
      <c r="R750">
        <v>0</v>
      </c>
      <c r="S750">
        <v>0</v>
      </c>
      <c r="T750">
        <v>0</v>
      </c>
      <c r="U750">
        <v>0</v>
      </c>
      <c r="V750">
        <f t="shared" si="44"/>
        <v>20</v>
      </c>
      <c r="X750" s="2">
        <f t="shared" si="47"/>
        <v>10</v>
      </c>
      <c r="Y750" s="2">
        <v>0</v>
      </c>
      <c r="Z750" s="2">
        <f t="shared" si="48"/>
        <v>10</v>
      </c>
      <c r="AA750" s="2">
        <v>0</v>
      </c>
      <c r="AB750" s="2">
        <v>0</v>
      </c>
    </row>
    <row r="751" spans="1:28">
      <c r="A751" s="1">
        <v>39735.623391203706</v>
      </c>
      <c r="B751" t="s">
        <v>469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N751">
        <v>2</v>
      </c>
      <c r="O751">
        <v>3</v>
      </c>
      <c r="P751">
        <v>5</v>
      </c>
      <c r="Q751">
        <v>1</v>
      </c>
      <c r="R751">
        <v>0</v>
      </c>
      <c r="S751">
        <v>0</v>
      </c>
      <c r="T751">
        <v>0</v>
      </c>
      <c r="U751">
        <v>0</v>
      </c>
      <c r="V751">
        <f t="shared" si="44"/>
        <v>11</v>
      </c>
      <c r="X751" s="2">
        <f t="shared" si="47"/>
        <v>5.5</v>
      </c>
      <c r="Y751" s="2">
        <v>0</v>
      </c>
      <c r="Z751" s="2">
        <f t="shared" si="48"/>
        <v>5.5</v>
      </c>
      <c r="AA751" s="2">
        <v>0</v>
      </c>
      <c r="AB751" s="2">
        <v>0</v>
      </c>
    </row>
    <row r="752" spans="1:28">
      <c r="A752" s="1">
        <v>39735.646817129629</v>
      </c>
      <c r="B752" t="s">
        <v>811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N752">
        <v>4</v>
      </c>
      <c r="O752">
        <v>1</v>
      </c>
      <c r="P752">
        <v>7</v>
      </c>
      <c r="Q752">
        <v>0</v>
      </c>
      <c r="R752">
        <v>0</v>
      </c>
      <c r="S752">
        <v>0</v>
      </c>
      <c r="T752">
        <v>0</v>
      </c>
      <c r="U752">
        <v>0</v>
      </c>
      <c r="V752">
        <f t="shared" si="44"/>
        <v>12</v>
      </c>
      <c r="X752" s="2">
        <f t="shared" si="47"/>
        <v>6</v>
      </c>
      <c r="Y752" s="2">
        <v>0</v>
      </c>
      <c r="Z752" s="2">
        <f t="shared" si="48"/>
        <v>6</v>
      </c>
      <c r="AA752" s="2">
        <v>0</v>
      </c>
      <c r="AB752" s="2">
        <v>0</v>
      </c>
    </row>
    <row r="753" spans="1:28">
      <c r="A753" s="1">
        <v>39735.670243055552</v>
      </c>
      <c r="B753" t="s">
        <v>70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N753">
        <v>2</v>
      </c>
      <c r="O753">
        <v>0</v>
      </c>
      <c r="P753">
        <v>6</v>
      </c>
      <c r="Q753">
        <v>0</v>
      </c>
      <c r="R753">
        <v>0</v>
      </c>
      <c r="S753">
        <v>0</v>
      </c>
      <c r="T753">
        <v>0</v>
      </c>
      <c r="U753">
        <v>0</v>
      </c>
      <c r="V753">
        <f t="shared" si="44"/>
        <v>8</v>
      </c>
      <c r="X753" s="2">
        <f t="shared" si="47"/>
        <v>4</v>
      </c>
      <c r="Y753" s="2">
        <v>0</v>
      </c>
      <c r="Z753" s="2">
        <f t="shared" si="48"/>
        <v>4</v>
      </c>
      <c r="AA753" s="2">
        <v>0</v>
      </c>
      <c r="AB753" s="2">
        <v>0</v>
      </c>
    </row>
    <row r="754" spans="1:28">
      <c r="A754" s="1">
        <v>39735.693645833337</v>
      </c>
      <c r="B754" t="s">
        <v>550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N754">
        <v>3</v>
      </c>
      <c r="O754">
        <v>2</v>
      </c>
      <c r="P754">
        <v>4</v>
      </c>
      <c r="Q754">
        <v>0</v>
      </c>
      <c r="R754">
        <v>0</v>
      </c>
      <c r="S754">
        <v>0</v>
      </c>
      <c r="T754">
        <v>0</v>
      </c>
      <c r="U754">
        <v>0</v>
      </c>
      <c r="V754">
        <f t="shared" si="44"/>
        <v>9</v>
      </c>
      <c r="X754" s="2">
        <f t="shared" si="47"/>
        <v>4.5</v>
      </c>
      <c r="Y754" s="2">
        <v>0</v>
      </c>
      <c r="Z754" s="2">
        <f t="shared" si="48"/>
        <v>4.5</v>
      </c>
      <c r="AA754" s="2">
        <v>0</v>
      </c>
      <c r="AB754" s="2">
        <v>0</v>
      </c>
    </row>
    <row r="755" spans="1:28">
      <c r="A755" s="1">
        <v>39735.717037037037</v>
      </c>
      <c r="B755" t="s">
        <v>264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N755">
        <v>1</v>
      </c>
      <c r="O755">
        <v>1</v>
      </c>
      <c r="P755">
        <v>3</v>
      </c>
      <c r="Q755">
        <v>0</v>
      </c>
      <c r="R755">
        <v>0</v>
      </c>
      <c r="S755">
        <v>0</v>
      </c>
      <c r="T755">
        <v>0</v>
      </c>
      <c r="U755">
        <v>0</v>
      </c>
      <c r="V755">
        <f t="shared" si="44"/>
        <v>5</v>
      </c>
      <c r="X755" s="2">
        <f t="shared" si="47"/>
        <v>2.5</v>
      </c>
      <c r="Y755" s="2">
        <v>0</v>
      </c>
      <c r="Z755" s="2">
        <f t="shared" si="48"/>
        <v>2.5</v>
      </c>
      <c r="AA755" s="2">
        <v>0</v>
      </c>
      <c r="AB755" s="2">
        <v>0</v>
      </c>
    </row>
    <row r="756" spans="1:28">
      <c r="A756" s="1">
        <v>39735.740439814814</v>
      </c>
      <c r="B756" t="s">
        <v>789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N756">
        <v>1</v>
      </c>
      <c r="O756">
        <v>0</v>
      </c>
      <c r="P756">
        <v>2</v>
      </c>
      <c r="Q756">
        <v>0</v>
      </c>
      <c r="R756">
        <v>0</v>
      </c>
      <c r="S756">
        <v>0</v>
      </c>
      <c r="T756">
        <v>0</v>
      </c>
      <c r="U756">
        <v>0</v>
      </c>
      <c r="V756">
        <f t="shared" si="44"/>
        <v>3</v>
      </c>
      <c r="X756" s="2">
        <f t="shared" si="47"/>
        <v>1.5</v>
      </c>
      <c r="Y756" s="2">
        <v>0</v>
      </c>
      <c r="Z756" s="2">
        <f t="shared" si="48"/>
        <v>1.5</v>
      </c>
      <c r="AA756" s="2">
        <v>0</v>
      </c>
      <c r="AB756" s="2">
        <v>0</v>
      </c>
    </row>
    <row r="757" spans="1:28">
      <c r="A757" s="1">
        <v>39735.763831018521</v>
      </c>
      <c r="B757" t="s">
        <v>649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N757">
        <v>0</v>
      </c>
      <c r="O757">
        <v>1</v>
      </c>
      <c r="P757">
        <v>1</v>
      </c>
      <c r="Q757">
        <v>0</v>
      </c>
      <c r="R757">
        <v>0</v>
      </c>
      <c r="S757">
        <v>0</v>
      </c>
      <c r="T757">
        <v>0</v>
      </c>
      <c r="U757">
        <v>0</v>
      </c>
      <c r="V757">
        <f t="shared" si="44"/>
        <v>2</v>
      </c>
      <c r="X757" s="2">
        <f t="shared" si="47"/>
        <v>1</v>
      </c>
      <c r="Y757" s="2">
        <v>0</v>
      </c>
      <c r="Z757" s="2">
        <f t="shared" si="48"/>
        <v>1</v>
      </c>
      <c r="AA757" s="2">
        <v>0</v>
      </c>
      <c r="AB757" s="2">
        <v>0</v>
      </c>
    </row>
    <row r="758" spans="1:28">
      <c r="A758" s="1">
        <v>39735.787233796298</v>
      </c>
      <c r="B758" t="s">
        <v>515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N758">
        <v>0</v>
      </c>
      <c r="O758">
        <v>1</v>
      </c>
      <c r="P758">
        <v>1</v>
      </c>
      <c r="Q758">
        <v>0</v>
      </c>
      <c r="R758">
        <v>0</v>
      </c>
      <c r="S758">
        <v>0</v>
      </c>
      <c r="T758">
        <v>0</v>
      </c>
      <c r="U758">
        <v>0</v>
      </c>
      <c r="V758">
        <f t="shared" si="44"/>
        <v>2</v>
      </c>
      <c r="X758" s="2">
        <f t="shared" si="47"/>
        <v>1</v>
      </c>
      <c r="Y758" s="2">
        <v>0</v>
      </c>
      <c r="Z758" s="2">
        <f t="shared" si="48"/>
        <v>1</v>
      </c>
      <c r="AA758" s="2">
        <v>0</v>
      </c>
      <c r="AB758" s="2">
        <v>0</v>
      </c>
    </row>
    <row r="759" spans="1:28">
      <c r="A759" s="1">
        <v>39735.810624999998</v>
      </c>
      <c r="B759" t="s">
        <v>304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N759">
        <v>0</v>
      </c>
      <c r="O759">
        <v>1</v>
      </c>
      <c r="P759">
        <v>1</v>
      </c>
      <c r="Q759">
        <v>0</v>
      </c>
      <c r="R759">
        <v>0</v>
      </c>
      <c r="S759">
        <v>0</v>
      </c>
      <c r="T759">
        <v>0</v>
      </c>
      <c r="U759">
        <v>0</v>
      </c>
      <c r="V759">
        <f t="shared" si="44"/>
        <v>2</v>
      </c>
      <c r="X759" s="2">
        <f t="shared" si="47"/>
        <v>1</v>
      </c>
      <c r="Y759" s="2">
        <v>0</v>
      </c>
      <c r="Z759" s="2">
        <f t="shared" si="48"/>
        <v>1</v>
      </c>
      <c r="AA759" s="2">
        <v>0</v>
      </c>
      <c r="AB759" s="2">
        <v>0</v>
      </c>
    </row>
    <row r="760" spans="1:28">
      <c r="A760" s="1">
        <v>39735.834027777775</v>
      </c>
      <c r="B760" t="s">
        <v>523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N760">
        <v>0</v>
      </c>
      <c r="O760">
        <v>2</v>
      </c>
      <c r="P760">
        <v>2</v>
      </c>
      <c r="Q760">
        <v>0</v>
      </c>
      <c r="R760">
        <v>0</v>
      </c>
      <c r="S760">
        <v>0</v>
      </c>
      <c r="T760">
        <v>0</v>
      </c>
      <c r="U760">
        <v>0</v>
      </c>
      <c r="V760">
        <f t="shared" si="44"/>
        <v>4</v>
      </c>
      <c r="X760" s="2">
        <f t="shared" si="47"/>
        <v>2</v>
      </c>
      <c r="Y760" s="2">
        <v>0</v>
      </c>
      <c r="Z760" s="2">
        <f t="shared" si="48"/>
        <v>2</v>
      </c>
      <c r="AA760" s="2">
        <v>0</v>
      </c>
      <c r="AB760" s="2">
        <v>0</v>
      </c>
    </row>
    <row r="761" spans="1:28">
      <c r="A761" s="1">
        <v>39735.857418981483</v>
      </c>
      <c r="B761" t="s">
        <v>245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N761">
        <v>0</v>
      </c>
      <c r="O761">
        <v>1</v>
      </c>
      <c r="P761">
        <v>1</v>
      </c>
      <c r="Q761">
        <v>0</v>
      </c>
      <c r="R761">
        <v>0</v>
      </c>
      <c r="S761">
        <v>0</v>
      </c>
      <c r="T761">
        <v>0</v>
      </c>
      <c r="U761">
        <v>0</v>
      </c>
      <c r="V761">
        <f t="shared" si="44"/>
        <v>2</v>
      </c>
      <c r="X761" s="2">
        <v>0</v>
      </c>
      <c r="Y761" s="2">
        <v>0</v>
      </c>
      <c r="Z761" s="2">
        <f t="shared" si="48"/>
        <v>1</v>
      </c>
      <c r="AA761" s="2">
        <v>0</v>
      </c>
      <c r="AB761" s="2">
        <v>0</v>
      </c>
    </row>
    <row r="762" spans="1:28">
      <c r="A762" s="1">
        <v>39735.880810185183</v>
      </c>
      <c r="B762" t="s">
        <v>231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f t="shared" si="44"/>
        <v>0</v>
      </c>
      <c r="X762" s="2">
        <v>0</v>
      </c>
      <c r="Y762" s="2">
        <v>0</v>
      </c>
      <c r="Z762" s="2">
        <f t="shared" si="48"/>
        <v>0</v>
      </c>
      <c r="AA762" s="2">
        <v>0</v>
      </c>
      <c r="AB762" s="2">
        <v>0</v>
      </c>
    </row>
    <row r="763" spans="1:28">
      <c r="A763" s="1">
        <v>39735.904224537036</v>
      </c>
      <c r="B763" t="s">
        <v>445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f t="shared" si="44"/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</row>
    <row r="764" spans="1:28">
      <c r="A764" s="1">
        <v>39735.927627314813</v>
      </c>
      <c r="B764" t="s">
        <v>202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f t="shared" si="44"/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</row>
    <row r="765" spans="1:28">
      <c r="A765" s="1">
        <v>39735.951053240744</v>
      </c>
      <c r="B765" t="s">
        <v>300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f t="shared" si="44"/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</row>
    <row r="766" spans="1:28">
      <c r="A766" s="1">
        <v>39735.974479166667</v>
      </c>
      <c r="B766" t="s">
        <v>572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f t="shared" si="44"/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</row>
    <row r="767" spans="1:28">
      <c r="A767" s="1">
        <v>39735.99790509259</v>
      </c>
      <c r="B767" t="s">
        <v>692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f t="shared" si="44"/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</row>
    <row r="768" spans="1:28">
      <c r="A768" s="1">
        <v>39736.021331018521</v>
      </c>
      <c r="B768" t="s">
        <v>503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f t="shared" si="44"/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</row>
    <row r="769" spans="1:28">
      <c r="A769" s="1">
        <v>39736.044756944444</v>
      </c>
      <c r="B769" t="s">
        <v>138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f t="shared" si="44"/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</row>
    <row r="770" spans="1:28">
      <c r="A770" s="1">
        <v>39736.068182870367</v>
      </c>
      <c r="B770" t="s">
        <v>338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f t="shared" ref="V770:V800" si="49">SUM(N770:U770)</f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</row>
    <row r="771" spans="1:28">
      <c r="A771" s="1">
        <v>39736.091574074075</v>
      </c>
      <c r="B771" t="s">
        <v>71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f t="shared" si="49"/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</row>
    <row r="772" spans="1:28">
      <c r="A772" s="1">
        <v>39736.114976851852</v>
      </c>
      <c r="B772" t="s">
        <v>324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f t="shared" si="49"/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</row>
    <row r="773" spans="1:28">
      <c r="A773" s="1">
        <v>39736.138368055559</v>
      </c>
      <c r="B773" t="s">
        <v>521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f t="shared" si="49"/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</row>
    <row r="774" spans="1:28">
      <c r="A774" s="1">
        <v>39736.161759259259</v>
      </c>
      <c r="B774" t="s">
        <v>417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f t="shared" si="49"/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</row>
    <row r="775" spans="1:28">
      <c r="A775" s="1">
        <v>39736.185162037036</v>
      </c>
      <c r="B775" t="s">
        <v>230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f t="shared" si="49"/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</row>
    <row r="776" spans="1:28">
      <c r="A776" s="1">
        <v>39736.208553240744</v>
      </c>
      <c r="B776" t="s">
        <v>745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f t="shared" si="49"/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</row>
    <row r="777" spans="1:28">
      <c r="A777" s="1">
        <v>39736.231956018521</v>
      </c>
      <c r="B777" t="s">
        <v>713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f t="shared" si="49"/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</row>
    <row r="778" spans="1:28">
      <c r="A778" s="1">
        <v>39736.255347222221</v>
      </c>
      <c r="B778" t="s">
        <v>456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f t="shared" si="49"/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</row>
    <row r="779" spans="1:28">
      <c r="A779" s="1">
        <v>39736.278749999998</v>
      </c>
      <c r="B779" t="s">
        <v>595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1</v>
      </c>
      <c r="T779">
        <v>0</v>
      </c>
      <c r="U779">
        <v>1</v>
      </c>
      <c r="V779">
        <f t="shared" si="49"/>
        <v>2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</row>
    <row r="780" spans="1:28">
      <c r="A780" s="1">
        <v>39736.302164351851</v>
      </c>
      <c r="B780" t="s">
        <v>424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f t="shared" si="49"/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</row>
    <row r="781" spans="1:28">
      <c r="A781" s="1">
        <v>39736.325590277775</v>
      </c>
      <c r="B781" t="s">
        <v>791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f t="shared" si="49"/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</row>
    <row r="782" spans="1:28">
      <c r="A782" s="1">
        <v>39736.349016203705</v>
      </c>
      <c r="B782" t="s">
        <v>584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f t="shared" si="49"/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</row>
    <row r="783" spans="1:28">
      <c r="A783" s="1">
        <v>39736.372442129628</v>
      </c>
      <c r="B783" t="s">
        <v>706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f t="shared" si="49"/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</row>
    <row r="784" spans="1:28">
      <c r="A784" s="1">
        <v>39736.395868055559</v>
      </c>
      <c r="B784" t="s">
        <v>142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f t="shared" si="49"/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</row>
    <row r="785" spans="1:28">
      <c r="A785" s="1">
        <v>39736.419305555559</v>
      </c>
      <c r="B785" t="s">
        <v>614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N785">
        <v>0</v>
      </c>
      <c r="O785">
        <v>0</v>
      </c>
      <c r="P785">
        <v>1</v>
      </c>
      <c r="Q785">
        <v>0</v>
      </c>
      <c r="R785">
        <v>0</v>
      </c>
      <c r="S785">
        <v>0</v>
      </c>
      <c r="T785">
        <v>0</v>
      </c>
      <c r="U785">
        <v>0</v>
      </c>
      <c r="V785">
        <f t="shared" si="49"/>
        <v>1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</row>
    <row r="786" spans="1:28">
      <c r="A786" s="1">
        <v>39736.442696759259</v>
      </c>
      <c r="B786" t="s">
        <v>443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f t="shared" si="49"/>
        <v>0</v>
      </c>
      <c r="X786" s="2">
        <f t="shared" si="47"/>
        <v>0</v>
      </c>
      <c r="Y786" s="2">
        <v>0</v>
      </c>
      <c r="Z786" s="2">
        <v>0</v>
      </c>
      <c r="AA786" s="2">
        <v>0</v>
      </c>
      <c r="AB786" s="2">
        <v>0</v>
      </c>
    </row>
    <row r="787" spans="1:28">
      <c r="A787" s="1">
        <v>39736.466099537036</v>
      </c>
      <c r="B787" t="s">
        <v>509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f t="shared" si="49"/>
        <v>0</v>
      </c>
      <c r="X787" s="2">
        <f t="shared" si="47"/>
        <v>0</v>
      </c>
      <c r="Y787" s="2">
        <v>0</v>
      </c>
      <c r="Z787" s="2">
        <v>0</v>
      </c>
      <c r="AA787" s="2">
        <v>0</v>
      </c>
      <c r="AB787" s="2">
        <v>0</v>
      </c>
    </row>
    <row r="788" spans="1:28">
      <c r="A788" s="1">
        <v>39736.489490740743</v>
      </c>
      <c r="B788" t="s">
        <v>696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N788">
        <v>1</v>
      </c>
      <c r="O788">
        <v>0</v>
      </c>
      <c r="P788">
        <v>2</v>
      </c>
      <c r="Q788">
        <v>0</v>
      </c>
      <c r="R788">
        <v>0</v>
      </c>
      <c r="S788">
        <v>0</v>
      </c>
      <c r="T788">
        <v>0</v>
      </c>
      <c r="U788">
        <v>0</v>
      </c>
      <c r="V788">
        <f t="shared" si="49"/>
        <v>3</v>
      </c>
      <c r="X788" s="2">
        <f>V788</f>
        <v>3</v>
      </c>
      <c r="Y788" s="2">
        <v>0</v>
      </c>
      <c r="Z788" s="2">
        <v>0</v>
      </c>
      <c r="AA788" s="2">
        <v>0</v>
      </c>
      <c r="AB788" s="2">
        <v>0</v>
      </c>
    </row>
    <row r="789" spans="1:28">
      <c r="A789" s="1">
        <v>39736.51289351852</v>
      </c>
      <c r="B789" t="s">
        <v>397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N789">
        <v>4</v>
      </c>
      <c r="O789">
        <v>4</v>
      </c>
      <c r="P789">
        <v>7</v>
      </c>
      <c r="Q789">
        <v>0</v>
      </c>
      <c r="R789">
        <v>0</v>
      </c>
      <c r="S789">
        <v>0</v>
      </c>
      <c r="T789">
        <v>0</v>
      </c>
      <c r="U789">
        <v>0</v>
      </c>
      <c r="V789">
        <f t="shared" si="49"/>
        <v>15</v>
      </c>
      <c r="X789" s="2">
        <f t="shared" ref="X789" si="50">V789/2</f>
        <v>7.5</v>
      </c>
      <c r="Y789" s="2">
        <v>0</v>
      </c>
      <c r="Z789" s="2">
        <v>0</v>
      </c>
      <c r="AA789" s="2">
        <v>0</v>
      </c>
      <c r="AB789" s="2">
        <v>0</v>
      </c>
    </row>
    <row r="790" spans="1:28">
      <c r="A790" s="1">
        <v>39736.53628472222</v>
      </c>
      <c r="B790" t="s">
        <v>374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N790">
        <v>14</v>
      </c>
      <c r="O790">
        <v>17</v>
      </c>
      <c r="P790">
        <v>28</v>
      </c>
      <c r="Q790">
        <v>0</v>
      </c>
      <c r="R790">
        <v>0</v>
      </c>
      <c r="S790">
        <v>0</v>
      </c>
      <c r="T790">
        <v>0</v>
      </c>
      <c r="U790">
        <v>0</v>
      </c>
      <c r="V790">
        <f t="shared" si="49"/>
        <v>59</v>
      </c>
      <c r="X790" s="2">
        <f t="shared" ref="X790" si="51">V790</f>
        <v>59</v>
      </c>
      <c r="Y790" s="2">
        <v>0</v>
      </c>
      <c r="Z790" s="2">
        <v>0</v>
      </c>
      <c r="AA790" s="2">
        <v>0</v>
      </c>
      <c r="AB790" s="2">
        <v>0</v>
      </c>
    </row>
    <row r="791" spans="1:28">
      <c r="A791" s="1">
        <v>39736.559687499997</v>
      </c>
      <c r="B791" t="s">
        <v>54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N791">
        <v>26</v>
      </c>
      <c r="O791">
        <v>24</v>
      </c>
      <c r="P791">
        <v>41</v>
      </c>
      <c r="Q791">
        <v>0</v>
      </c>
      <c r="R791">
        <v>0</v>
      </c>
      <c r="S791">
        <v>0</v>
      </c>
      <c r="T791">
        <v>0</v>
      </c>
      <c r="U791">
        <v>0</v>
      </c>
      <c r="V791">
        <f t="shared" si="49"/>
        <v>91</v>
      </c>
      <c r="W791" s="2" t="s">
        <v>837</v>
      </c>
      <c r="X791" s="2">
        <f t="shared" ref="X791" si="52">V791/2</f>
        <v>45.5</v>
      </c>
      <c r="Y791" s="2">
        <v>0</v>
      </c>
      <c r="Z791" s="2">
        <v>0</v>
      </c>
      <c r="AA791" s="2">
        <v>0</v>
      </c>
      <c r="AB791" s="2">
        <v>0</v>
      </c>
    </row>
    <row r="792" spans="1:28">
      <c r="A792" s="1">
        <v>39736.583078703705</v>
      </c>
      <c r="B792" t="s">
        <v>404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N792">
        <v>8</v>
      </c>
      <c r="O792">
        <v>9</v>
      </c>
      <c r="P792">
        <v>22</v>
      </c>
      <c r="Q792">
        <v>0</v>
      </c>
      <c r="R792">
        <v>0</v>
      </c>
      <c r="S792">
        <v>0</v>
      </c>
      <c r="T792">
        <v>0</v>
      </c>
      <c r="U792">
        <v>0</v>
      </c>
      <c r="V792">
        <f t="shared" si="49"/>
        <v>39</v>
      </c>
      <c r="X792" s="2">
        <f t="shared" ref="X792" si="53">V792</f>
        <v>39</v>
      </c>
      <c r="Y792" s="2">
        <v>0</v>
      </c>
      <c r="Z792" s="2">
        <v>0</v>
      </c>
      <c r="AA792" s="2">
        <v>0</v>
      </c>
      <c r="AB792" s="2">
        <v>0</v>
      </c>
    </row>
    <row r="793" spans="1:28">
      <c r="A793" s="1">
        <v>39736.606481481482</v>
      </c>
      <c r="B793" t="s">
        <v>39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N793">
        <v>1</v>
      </c>
      <c r="O793">
        <v>3</v>
      </c>
      <c r="P793">
        <v>12</v>
      </c>
      <c r="Q793">
        <v>0</v>
      </c>
      <c r="R793">
        <v>0</v>
      </c>
      <c r="S793">
        <v>0</v>
      </c>
      <c r="T793">
        <v>0</v>
      </c>
      <c r="U793">
        <v>0</v>
      </c>
      <c r="V793">
        <f t="shared" si="49"/>
        <v>16</v>
      </c>
      <c r="X793" s="2">
        <f t="shared" ref="X793" si="54">V793/2</f>
        <v>8</v>
      </c>
      <c r="Y793" s="2">
        <v>0</v>
      </c>
      <c r="Z793" s="2">
        <v>0</v>
      </c>
      <c r="AA793" s="2">
        <v>0</v>
      </c>
      <c r="AB793" s="2">
        <v>0</v>
      </c>
    </row>
    <row r="794" spans="1:28">
      <c r="A794" s="1">
        <v>39736.629872685182</v>
      </c>
      <c r="B794" t="s">
        <v>583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N794">
        <v>3</v>
      </c>
      <c r="O794">
        <v>14</v>
      </c>
      <c r="P794">
        <v>56</v>
      </c>
      <c r="Q794">
        <v>7</v>
      </c>
      <c r="R794">
        <v>1</v>
      </c>
      <c r="S794">
        <v>0</v>
      </c>
      <c r="T794">
        <v>0</v>
      </c>
      <c r="U794">
        <v>0</v>
      </c>
      <c r="V794">
        <f t="shared" si="49"/>
        <v>81</v>
      </c>
      <c r="X794" s="2">
        <f t="shared" ref="X794" si="55">V794</f>
        <v>81</v>
      </c>
      <c r="Y794" s="2">
        <v>0</v>
      </c>
      <c r="Z794" s="2">
        <v>0</v>
      </c>
      <c r="AA794" s="2">
        <v>0</v>
      </c>
      <c r="AB794" s="2">
        <v>0</v>
      </c>
    </row>
    <row r="795" spans="1:28">
      <c r="A795" s="1">
        <v>39736.653275462966</v>
      </c>
      <c r="B795" t="s">
        <v>616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N795">
        <v>2</v>
      </c>
      <c r="O795">
        <v>8</v>
      </c>
      <c r="P795">
        <v>89</v>
      </c>
      <c r="Q795">
        <v>7</v>
      </c>
      <c r="R795">
        <v>0</v>
      </c>
      <c r="S795">
        <v>1</v>
      </c>
      <c r="T795">
        <v>0</v>
      </c>
      <c r="U795">
        <v>0</v>
      </c>
      <c r="V795">
        <f t="shared" si="49"/>
        <v>107</v>
      </c>
      <c r="X795" s="2">
        <f t="shared" ref="X795" si="56">V795/2</f>
        <v>53.5</v>
      </c>
      <c r="Y795" s="2">
        <v>0</v>
      </c>
      <c r="Z795" s="2">
        <v>0</v>
      </c>
      <c r="AA795" s="2">
        <v>0</v>
      </c>
      <c r="AB795" s="2">
        <v>0</v>
      </c>
    </row>
    <row r="796" spans="1:28">
      <c r="A796" s="1">
        <v>39736.676689814813</v>
      </c>
      <c r="B796" t="s">
        <v>157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N796">
        <v>1</v>
      </c>
      <c r="O796">
        <v>1</v>
      </c>
      <c r="P796">
        <v>7</v>
      </c>
      <c r="Q796">
        <v>0</v>
      </c>
      <c r="R796">
        <v>0</v>
      </c>
      <c r="S796">
        <v>0</v>
      </c>
      <c r="T796">
        <v>0</v>
      </c>
      <c r="U796">
        <v>0</v>
      </c>
      <c r="V796">
        <f t="shared" si="49"/>
        <v>9</v>
      </c>
      <c r="X796" s="2">
        <f t="shared" ref="X796" si="57">V796</f>
        <v>9</v>
      </c>
      <c r="Y796" s="2">
        <v>0</v>
      </c>
      <c r="Z796" s="2">
        <v>0</v>
      </c>
      <c r="AA796" s="2">
        <v>0</v>
      </c>
      <c r="AB796" s="2">
        <v>0</v>
      </c>
    </row>
    <row r="797" spans="1:28">
      <c r="A797" s="1">
        <v>39736.700104166666</v>
      </c>
      <c r="B797" t="s">
        <v>109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f t="shared" si="49"/>
        <v>0</v>
      </c>
      <c r="X797" s="2">
        <f t="shared" ref="X797" si="58">V797/2</f>
        <v>0</v>
      </c>
      <c r="Y797" s="2">
        <v>0</v>
      </c>
      <c r="Z797" s="2">
        <v>0</v>
      </c>
      <c r="AA797" s="2">
        <v>0</v>
      </c>
      <c r="AB797" s="2">
        <v>0</v>
      </c>
    </row>
    <row r="798" spans="1:28">
      <c r="A798" s="1">
        <v>39736.723541666666</v>
      </c>
      <c r="B798" t="s">
        <v>296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N798">
        <v>17</v>
      </c>
      <c r="O798">
        <v>33</v>
      </c>
      <c r="P798">
        <v>129</v>
      </c>
      <c r="Q798">
        <v>96</v>
      </c>
      <c r="R798">
        <v>114</v>
      </c>
      <c r="S798">
        <v>275</v>
      </c>
      <c r="T798">
        <v>0</v>
      </c>
      <c r="U798">
        <v>118</v>
      </c>
      <c r="V798">
        <f t="shared" si="49"/>
        <v>782</v>
      </c>
    </row>
    <row r="799" spans="1:28">
      <c r="A799" s="1">
        <v>39736.746967592589</v>
      </c>
      <c r="B799" t="s">
        <v>41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N799">
        <v>35</v>
      </c>
      <c r="O799">
        <v>7</v>
      </c>
      <c r="P799">
        <v>35</v>
      </c>
      <c r="Q799">
        <v>19</v>
      </c>
      <c r="R799">
        <v>52</v>
      </c>
      <c r="S799">
        <v>155</v>
      </c>
      <c r="T799">
        <v>0</v>
      </c>
      <c r="U799">
        <v>67</v>
      </c>
      <c r="V799">
        <f t="shared" si="49"/>
        <v>370</v>
      </c>
    </row>
    <row r="800" spans="1:28">
      <c r="A800" s="1">
        <v>39736.77039351852</v>
      </c>
      <c r="B800" t="s">
        <v>228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N800">
        <v>15</v>
      </c>
      <c r="O800">
        <v>16</v>
      </c>
      <c r="P800">
        <v>42</v>
      </c>
      <c r="Q800">
        <v>34</v>
      </c>
      <c r="R800">
        <v>74</v>
      </c>
      <c r="S800">
        <v>188</v>
      </c>
      <c r="T800">
        <v>0</v>
      </c>
      <c r="U800">
        <v>67</v>
      </c>
      <c r="V800">
        <f t="shared" si="49"/>
        <v>436</v>
      </c>
      <c r="W800" s="2">
        <f>COUNTA(W2:W799)</f>
        <v>81</v>
      </c>
    </row>
    <row r="801" spans="23:28">
      <c r="W801" s="2" t="s">
        <v>839</v>
      </c>
      <c r="X801" s="2">
        <f>SUM(X2:X797)</f>
        <v>6550.666666666667</v>
      </c>
      <c r="Y801" s="2">
        <f t="shared" ref="Y801:AB801" si="59">SUM(Y2:Y797)</f>
        <v>3542.5000000000005</v>
      </c>
      <c r="Z801" s="2">
        <f t="shared" si="59"/>
        <v>2960.333333333333</v>
      </c>
      <c r="AA801" s="2">
        <f t="shared" si="59"/>
        <v>0</v>
      </c>
      <c r="AB801" s="2">
        <f t="shared" si="59"/>
        <v>10</v>
      </c>
    </row>
    <row r="802" spans="23:28">
      <c r="W802" s="2" t="s">
        <v>840</v>
      </c>
      <c r="X802" s="2">
        <f>X801/8</f>
        <v>818.83333333333337</v>
      </c>
      <c r="Y802" s="2">
        <f t="shared" ref="Y802:AB802" si="60">Y801/8</f>
        <v>442.81250000000006</v>
      </c>
      <c r="Z802" s="2">
        <f t="shared" si="60"/>
        <v>370.04166666666663</v>
      </c>
      <c r="AA802" s="2">
        <f t="shared" si="60"/>
        <v>0</v>
      </c>
      <c r="AB802" s="2">
        <f t="shared" si="60"/>
        <v>1.25</v>
      </c>
    </row>
  </sheetData>
  <sortState ref="A2:U800">
    <sortCondition ref="B2:B8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auralw50_mammalEvents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Marjo Laurinolli</cp:lastModifiedBy>
  <dcterms:created xsi:type="dcterms:W3CDTF">2009-02-05T14:01:33Z</dcterms:created>
  <dcterms:modified xsi:type="dcterms:W3CDTF">2009-02-20T18:04:51Z</dcterms:modified>
</cp:coreProperties>
</file>