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45" windowWidth="19320" windowHeight="12120"/>
  </bookViews>
  <sheets>
    <sheet name="wn40a_mammalEvents" sheetId="1" r:id="rId1"/>
  </sheets>
  <calcPr calcId="125725"/>
</workbook>
</file>

<file path=xl/calcChain.xml><?xml version="1.0" encoding="utf-8"?>
<calcChain xmlns="http://schemas.openxmlformats.org/spreadsheetml/2006/main">
  <c r="V420" i="1"/>
  <c r="W410"/>
  <c r="W411"/>
  <c r="W412"/>
  <c r="W409"/>
  <c r="X265"/>
  <c r="X266"/>
  <c r="X267"/>
  <c r="X268"/>
  <c r="X269"/>
  <c r="X270"/>
  <c r="X271"/>
  <c r="X272"/>
  <c r="X273"/>
  <c r="X274"/>
  <c r="X275"/>
  <c r="X276"/>
  <c r="X277"/>
  <c r="X278"/>
  <c r="X279"/>
  <c r="X264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198"/>
  <c r="W262"/>
  <c r="W263"/>
  <c r="W264"/>
  <c r="W265"/>
  <c r="W266"/>
  <c r="W260"/>
  <c r="W261"/>
  <c r="W259"/>
  <c r="W219"/>
  <c r="W220"/>
  <c r="W218"/>
  <c r="AA6"/>
  <c r="Z419"/>
  <c r="Y334"/>
  <c r="X321"/>
  <c r="Y280"/>
  <c r="AA254"/>
  <c r="AA258"/>
  <c r="AA224"/>
  <c r="AA230"/>
  <c r="AA246"/>
  <c r="AA250"/>
  <c r="AA216"/>
  <c r="AA220"/>
  <c r="X174"/>
  <c r="X178"/>
  <c r="X184"/>
  <c r="AA194"/>
  <c r="AA200"/>
  <c r="AA7"/>
  <c r="AA11"/>
  <c r="AA12"/>
  <c r="AA15"/>
  <c r="AA19"/>
  <c r="U46"/>
  <c r="U93"/>
  <c r="U21"/>
  <c r="AA21" s="1"/>
  <c r="U367"/>
  <c r="U298"/>
  <c r="U103"/>
  <c r="U194"/>
  <c r="U341"/>
  <c r="U281"/>
  <c r="U4"/>
  <c r="U357"/>
  <c r="Y357" s="1"/>
  <c r="U332"/>
  <c r="Y332" s="1"/>
  <c r="U295"/>
  <c r="U2"/>
  <c r="U128"/>
  <c r="U388"/>
  <c r="X388" s="1"/>
  <c r="U159"/>
  <c r="U80"/>
  <c r="U105"/>
  <c r="U69"/>
  <c r="U50"/>
  <c r="U211"/>
  <c r="U209"/>
  <c r="U179"/>
  <c r="X179" s="1"/>
  <c r="U386"/>
  <c r="X386" s="1"/>
  <c r="U349"/>
  <c r="U113"/>
  <c r="U166"/>
  <c r="U258"/>
  <c r="Y258" s="1"/>
  <c r="U200"/>
  <c r="U280"/>
  <c r="AA280" s="1"/>
  <c r="U143"/>
  <c r="U11"/>
  <c r="U127"/>
  <c r="U301"/>
  <c r="U289"/>
  <c r="U217"/>
  <c r="U364"/>
  <c r="U57"/>
  <c r="U355"/>
  <c r="Y355" s="1"/>
  <c r="U187"/>
  <c r="U389"/>
  <c r="X389" s="1"/>
  <c r="U124"/>
  <c r="U102"/>
  <c r="U378"/>
  <c r="X378" s="1"/>
  <c r="U334"/>
  <c r="U246"/>
  <c r="U323"/>
  <c r="X323" s="1"/>
  <c r="U414"/>
  <c r="X414" s="1"/>
  <c r="U131"/>
  <c r="U418"/>
  <c r="U167"/>
  <c r="U412"/>
  <c r="X412" s="1"/>
  <c r="U321"/>
  <c r="U158"/>
  <c r="U111"/>
  <c r="U87"/>
  <c r="U338"/>
  <c r="U385"/>
  <c r="X385" s="1"/>
  <c r="U27"/>
  <c r="U120"/>
  <c r="U195"/>
  <c r="U383"/>
  <c r="X383" s="1"/>
  <c r="U401"/>
  <c r="X401" s="1"/>
  <c r="U15"/>
  <c r="U316"/>
  <c r="X316" s="1"/>
  <c r="U31"/>
  <c r="U233"/>
  <c r="AA233" s="1"/>
  <c r="U119"/>
  <c r="U328"/>
  <c r="AA328" s="1"/>
  <c r="U390"/>
  <c r="X390" s="1"/>
  <c r="U191"/>
  <c r="U305"/>
  <c r="U230"/>
  <c r="U130"/>
  <c r="U108"/>
  <c r="U404"/>
  <c r="X404" s="1"/>
  <c r="U337"/>
  <c r="U379"/>
  <c r="X379" s="1"/>
  <c r="U251"/>
  <c r="Y251" s="1"/>
  <c r="U64"/>
  <c r="U372"/>
  <c r="X372" s="1"/>
  <c r="U12"/>
  <c r="U148"/>
  <c r="U58"/>
  <c r="U22"/>
  <c r="AA22" s="1"/>
  <c r="U261"/>
  <c r="AA261" s="1"/>
  <c r="U168"/>
  <c r="U121"/>
  <c r="U185"/>
  <c r="X185" s="1"/>
  <c r="U178"/>
  <c r="AA178" s="1"/>
  <c r="U67"/>
  <c r="U68"/>
  <c r="U402"/>
  <c r="X402" s="1"/>
  <c r="U53"/>
  <c r="U354"/>
  <c r="Y354" s="1"/>
  <c r="U38"/>
  <c r="U183"/>
  <c r="X183" s="1"/>
  <c r="U254"/>
  <c r="Y254" s="1"/>
  <c r="U358"/>
  <c r="Y358" s="1"/>
  <c r="U144"/>
  <c r="U10"/>
  <c r="AA10" s="1"/>
  <c r="U224"/>
  <c r="U312"/>
  <c r="X312" s="1"/>
  <c r="U266"/>
  <c r="U314"/>
  <c r="X314" s="1"/>
  <c r="U30"/>
  <c r="U100"/>
  <c r="U240"/>
  <c r="AA240" s="1"/>
  <c r="U208"/>
  <c r="AA208" s="1"/>
  <c r="U192"/>
  <c r="AA192" s="1"/>
  <c r="U342"/>
  <c r="U8"/>
  <c r="AA8" s="1"/>
  <c r="U198"/>
  <c r="AA198" s="1"/>
  <c r="U19"/>
  <c r="U35"/>
  <c r="U123"/>
  <c r="U374"/>
  <c r="X374" s="1"/>
  <c r="U409"/>
  <c r="X409" s="1"/>
  <c r="U141"/>
  <c r="U282"/>
  <c r="U63"/>
  <c r="U250"/>
  <c r="U346"/>
  <c r="U370"/>
  <c r="X370" s="1"/>
  <c r="U174"/>
  <c r="AA174" s="1"/>
  <c r="U285"/>
  <c r="U218"/>
  <c r="AA218" s="1"/>
  <c r="U396"/>
  <c r="X396" s="1"/>
  <c r="U362"/>
  <c r="U363"/>
  <c r="U315"/>
  <c r="X315" s="1"/>
  <c r="U115"/>
  <c r="U304"/>
  <c r="U17"/>
  <c r="AA17" s="1"/>
  <c r="U257"/>
  <c r="AA257" s="1"/>
  <c r="U286"/>
  <c r="U51"/>
  <c r="U410"/>
  <c r="X410" s="1"/>
  <c r="U164"/>
  <c r="U327"/>
  <c r="AA327" s="1"/>
  <c r="U222"/>
  <c r="AA222" s="1"/>
  <c r="U221"/>
  <c r="U223"/>
  <c r="U274"/>
  <c r="Y274" s="1"/>
  <c r="U122"/>
  <c r="U74"/>
  <c r="U351"/>
  <c r="Y351" s="1"/>
  <c r="U125"/>
  <c r="U345"/>
  <c r="U330"/>
  <c r="Y330" s="1"/>
  <c r="U180"/>
  <c r="AA180" s="1"/>
  <c r="U242"/>
  <c r="AA242" s="1"/>
  <c r="U366"/>
  <c r="U62"/>
  <c r="U54"/>
  <c r="U313"/>
  <c r="X313" s="1"/>
  <c r="U352"/>
  <c r="Y352" s="1"/>
  <c r="U79"/>
  <c r="U32"/>
  <c r="U40"/>
  <c r="U34"/>
  <c r="U267"/>
  <c r="AA267" s="1"/>
  <c r="U339"/>
  <c r="U60"/>
  <c r="U204"/>
  <c r="AA204" s="1"/>
  <c r="U48"/>
  <c r="U252"/>
  <c r="AA252" s="1"/>
  <c r="U112"/>
  <c r="U99"/>
  <c r="U264"/>
  <c r="AA264" s="1"/>
  <c r="U226"/>
  <c r="AA226" s="1"/>
  <c r="U81"/>
  <c r="U85"/>
  <c r="U270"/>
  <c r="Y270" s="1"/>
  <c r="U296"/>
  <c r="U331"/>
  <c r="Y331" s="1"/>
  <c r="U14"/>
  <c r="AA14" s="1"/>
  <c r="U96"/>
  <c r="U181"/>
  <c r="X181" s="1"/>
  <c r="U199"/>
  <c r="U169"/>
  <c r="U163"/>
  <c r="U92"/>
  <c r="U317"/>
  <c r="X317" s="1"/>
  <c r="U278"/>
  <c r="Y278" s="1"/>
  <c r="U398"/>
  <c r="X398" s="1"/>
  <c r="U371"/>
  <c r="X371" s="1"/>
  <c r="U400"/>
  <c r="X400" s="1"/>
  <c r="U7"/>
  <c r="U275"/>
  <c r="AA275" s="1"/>
  <c r="U335"/>
  <c r="U397"/>
  <c r="X397" s="1"/>
  <c r="U37"/>
  <c r="U154"/>
  <c r="U97"/>
  <c r="U336"/>
  <c r="U146"/>
  <c r="U13"/>
  <c r="AA13" s="1"/>
  <c r="U243"/>
  <c r="AA243" s="1"/>
  <c r="U18"/>
  <c r="AA18" s="1"/>
  <c r="U241"/>
  <c r="AA241" s="1"/>
  <c r="U292"/>
  <c r="U196"/>
  <c r="AA196" s="1"/>
  <c r="U76"/>
  <c r="U73"/>
  <c r="U227"/>
  <c r="AA227" s="1"/>
  <c r="U188"/>
  <c r="AA188" s="1"/>
  <c r="U193"/>
  <c r="U147"/>
  <c r="U256"/>
  <c r="AA256" s="1"/>
  <c r="U380"/>
  <c r="X380" s="1"/>
  <c r="U210"/>
  <c r="AA210" s="1"/>
  <c r="U41"/>
  <c r="U205"/>
  <c r="U45"/>
  <c r="U78"/>
  <c r="U319"/>
  <c r="X319" s="1"/>
  <c r="U184"/>
  <c r="AA184" s="1"/>
  <c r="U162"/>
  <c r="U269"/>
  <c r="U294"/>
  <c r="U377"/>
  <c r="X377" s="1"/>
  <c r="U265"/>
  <c r="U33"/>
  <c r="U340"/>
  <c r="U309"/>
  <c r="U165"/>
  <c r="U262"/>
  <c r="AA262" s="1"/>
  <c r="U94"/>
  <c r="U83"/>
  <c r="U139"/>
  <c r="U247"/>
  <c r="AA247" s="1"/>
  <c r="U116"/>
  <c r="U129"/>
  <c r="U89"/>
  <c r="U360"/>
  <c r="Y360" s="1"/>
  <c r="U29"/>
  <c r="U220"/>
  <c r="U170"/>
  <c r="U311"/>
  <c r="X311" s="1"/>
  <c r="U59"/>
  <c r="U16"/>
  <c r="AA16" s="1"/>
  <c r="U106"/>
  <c r="U150"/>
  <c r="U140"/>
  <c r="U253"/>
  <c r="AA253" s="1"/>
  <c r="U411"/>
  <c r="X411" s="1"/>
  <c r="U308"/>
  <c r="U290"/>
  <c r="U135"/>
  <c r="U157"/>
  <c r="U232"/>
  <c r="AA232" s="1"/>
  <c r="U28"/>
  <c r="U186"/>
  <c r="AA186" s="1"/>
  <c r="U20"/>
  <c r="AA20" s="1"/>
  <c r="U173"/>
  <c r="X173" s="1"/>
  <c r="U255"/>
  <c r="AA255" s="1"/>
  <c r="U126"/>
  <c r="U231"/>
  <c r="AA231" s="1"/>
  <c r="U277"/>
  <c r="U307"/>
  <c r="U216"/>
  <c r="U272"/>
  <c r="AA272" s="1"/>
  <c r="U376"/>
  <c r="X376" s="1"/>
  <c r="U394"/>
  <c r="X394" s="1"/>
  <c r="U3"/>
  <c r="U104"/>
  <c r="U91"/>
  <c r="U65"/>
  <c r="U259"/>
  <c r="AA259" s="1"/>
  <c r="U23"/>
  <c r="AA23" s="1"/>
  <c r="U101"/>
  <c r="U299"/>
  <c r="U109"/>
  <c r="U201"/>
  <c r="U225"/>
  <c r="AA225" s="1"/>
  <c r="U47"/>
  <c r="U381"/>
  <c r="X381" s="1"/>
  <c r="U117"/>
  <c r="U324"/>
  <c r="X324" s="1"/>
  <c r="U202"/>
  <c r="AA202" s="1"/>
  <c r="U245"/>
  <c r="AA245" s="1"/>
  <c r="U206"/>
  <c r="AA206" s="1"/>
  <c r="U72"/>
  <c r="U160"/>
  <c r="U142"/>
  <c r="U155"/>
  <c r="U213"/>
  <c r="U373"/>
  <c r="X373" s="1"/>
  <c r="U25"/>
  <c r="AA25" s="1"/>
  <c r="U359"/>
  <c r="Y359" s="1"/>
  <c r="U276"/>
  <c r="AA276" s="1"/>
  <c r="U237"/>
  <c r="AA237" s="1"/>
  <c r="U171"/>
  <c r="U9"/>
  <c r="AA9" s="1"/>
  <c r="U172"/>
  <c r="X172" s="1"/>
  <c r="U365"/>
  <c r="U66"/>
  <c r="U190"/>
  <c r="AA190" s="1"/>
  <c r="U161"/>
  <c r="U384"/>
  <c r="X384" s="1"/>
  <c r="U408"/>
  <c r="X408" s="1"/>
  <c r="U88"/>
  <c r="U107"/>
  <c r="U320"/>
  <c r="X320" s="1"/>
  <c r="U361"/>
  <c r="Y361" s="1"/>
  <c r="U114"/>
  <c r="U55"/>
  <c r="U24"/>
  <c r="AA24" s="1"/>
  <c r="U90"/>
  <c r="U263"/>
  <c r="AA263" s="1"/>
  <c r="U5"/>
  <c r="U44"/>
  <c r="U207"/>
  <c r="U61"/>
  <c r="U287"/>
  <c r="U239"/>
  <c r="AA239" s="1"/>
  <c r="U268"/>
  <c r="AA268" s="1"/>
  <c r="U238"/>
  <c r="AA238" s="1"/>
  <c r="U356"/>
  <c r="Y356" s="1"/>
  <c r="U56"/>
  <c r="U84"/>
  <c r="U283"/>
  <c r="U291"/>
  <c r="U333"/>
  <c r="Y333" s="1"/>
  <c r="U118"/>
  <c r="U236"/>
  <c r="AA236" s="1"/>
  <c r="U156"/>
  <c r="U348"/>
  <c r="U395"/>
  <c r="X395" s="1"/>
  <c r="U98"/>
  <c r="U175"/>
  <c r="X175" s="1"/>
  <c r="U219"/>
  <c r="AA219" s="1"/>
  <c r="U368"/>
  <c r="X368" s="1"/>
  <c r="U249"/>
  <c r="AA249" s="1"/>
  <c r="U75"/>
  <c r="U405"/>
  <c r="X405" s="1"/>
  <c r="U284"/>
  <c r="U347"/>
  <c r="U392"/>
  <c r="X392" s="1"/>
  <c r="U138"/>
  <c r="U326"/>
  <c r="AA326" s="1"/>
  <c r="U71"/>
  <c r="U137"/>
  <c r="U303"/>
  <c r="U49"/>
  <c r="U26"/>
  <c r="AA26" s="1"/>
  <c r="U214"/>
  <c r="U134"/>
  <c r="U244"/>
  <c r="AA244" s="1"/>
  <c r="U382"/>
  <c r="X382" s="1"/>
  <c r="U406"/>
  <c r="X406" s="1"/>
  <c r="U110"/>
  <c r="U387"/>
  <c r="X387" s="1"/>
  <c r="U176"/>
  <c r="AA176" s="1"/>
  <c r="U6"/>
  <c r="U82"/>
  <c r="U260"/>
  <c r="AA260" s="1"/>
  <c r="U248"/>
  <c r="AA248" s="1"/>
  <c r="U416"/>
  <c r="U43"/>
  <c r="U77"/>
  <c r="U203"/>
  <c r="U153"/>
  <c r="U329"/>
  <c r="Y329" s="1"/>
  <c r="U271"/>
  <c r="AA271" s="1"/>
  <c r="U36"/>
  <c r="U70"/>
  <c r="U215"/>
  <c r="AA215" s="1"/>
  <c r="U306"/>
  <c r="U279"/>
  <c r="AA279" s="1"/>
  <c r="U399"/>
  <c r="X399" s="1"/>
  <c r="U353"/>
  <c r="Y353" s="1"/>
  <c r="U133"/>
  <c r="U407"/>
  <c r="X407" s="1"/>
  <c r="U182"/>
  <c r="AA182" s="1"/>
  <c r="U132"/>
  <c r="U288"/>
  <c r="U350"/>
  <c r="Y350" s="1"/>
  <c r="U393"/>
  <c r="X393" s="1"/>
  <c r="U297"/>
  <c r="U136"/>
  <c r="U39"/>
  <c r="U300"/>
  <c r="U145"/>
  <c r="U177"/>
  <c r="X177" s="1"/>
  <c r="U229"/>
  <c r="AA229" s="1"/>
  <c r="U375"/>
  <c r="X375" s="1"/>
  <c r="U318"/>
  <c r="X318" s="1"/>
  <c r="U152"/>
  <c r="U273"/>
  <c r="U391"/>
  <c r="X391" s="1"/>
  <c r="U344"/>
  <c r="U95"/>
  <c r="U310"/>
  <c r="X310" s="1"/>
  <c r="U42"/>
  <c r="U325"/>
  <c r="X325" s="1"/>
  <c r="U293"/>
  <c r="U212"/>
  <c r="AA212" s="1"/>
  <c r="U189"/>
  <c r="U52"/>
  <c r="U228"/>
  <c r="AA228" s="1"/>
  <c r="U417"/>
  <c r="U151"/>
  <c r="U369"/>
  <c r="X369" s="1"/>
  <c r="U86"/>
  <c r="U235"/>
  <c r="AA235" s="1"/>
  <c r="U403"/>
  <c r="X403" s="1"/>
  <c r="U197"/>
  <c r="U413"/>
  <c r="X413" s="1"/>
  <c r="U322"/>
  <c r="X322" s="1"/>
  <c r="U415"/>
  <c r="X415" s="1"/>
  <c r="U234"/>
  <c r="AA234" s="1"/>
  <c r="U343"/>
  <c r="U149"/>
  <c r="U302"/>
  <c r="AA213" l="1"/>
  <c r="AA211"/>
  <c r="AA209"/>
  <c r="AA207"/>
  <c r="AA205"/>
  <c r="AA203"/>
  <c r="AA201"/>
  <c r="AA199"/>
  <c r="AA197"/>
  <c r="AA195"/>
  <c r="AA193"/>
  <c r="AA191"/>
  <c r="AA189"/>
  <c r="AA187"/>
  <c r="AA185"/>
  <c r="AA183"/>
  <c r="AA181"/>
  <c r="AA179"/>
  <c r="AA177"/>
  <c r="AA175"/>
  <c r="AA173"/>
  <c r="AA214"/>
  <c r="AA221"/>
  <c r="AA217"/>
  <c r="W419"/>
  <c r="Y260"/>
  <c r="Y256"/>
  <c r="Y252"/>
  <c r="X280"/>
  <c r="AA278"/>
  <c r="Y277"/>
  <c r="AA274"/>
  <c r="Y273"/>
  <c r="AA270"/>
  <c r="Y269"/>
  <c r="AA266"/>
  <c r="AA172"/>
  <c r="AA419" s="1"/>
  <c r="X182"/>
  <c r="X180"/>
  <c r="X176"/>
  <c r="X419" s="1"/>
  <c r="AA277"/>
  <c r="Y276"/>
  <c r="AA273"/>
  <c r="Y272"/>
  <c r="AA269"/>
  <c r="AA265"/>
  <c r="W221"/>
  <c r="AA223"/>
  <c r="AA251"/>
  <c r="Y261"/>
  <c r="Y259"/>
  <c r="Y257"/>
  <c r="Y419" s="1"/>
  <c r="Y255"/>
  <c r="Y253"/>
  <c r="Y279"/>
  <c r="Y275"/>
  <c r="Y271"/>
</calcChain>
</file>

<file path=xl/sharedStrings.xml><?xml version="1.0" encoding="utf-8"?>
<sst xmlns="http://schemas.openxmlformats.org/spreadsheetml/2006/main" count="490" uniqueCount="465">
  <si>
    <t>Time</t>
  </si>
  <si>
    <t>file</t>
  </si>
  <si>
    <t>BH</t>
  </si>
  <si>
    <t>WA</t>
  </si>
  <si>
    <t>unknown</t>
  </si>
  <si>
    <t>BS</t>
  </si>
  <si>
    <t>WW</t>
  </si>
  <si>
    <t>GW</t>
  </si>
  <si>
    <t>KW</t>
  </si>
  <si>
    <t>NN</t>
  </si>
  <si>
    <t>FW</t>
  </si>
  <si>
    <t>I</t>
  </si>
  <si>
    <t>50-120</t>
  </si>
  <si>
    <t>90-220</t>
  </si>
  <si>
    <t>180-440</t>
  </si>
  <si>
    <t>360-880</t>
  </si>
  <si>
    <t>720-1760</t>
  </si>
  <si>
    <t>1440-3500</t>
  </si>
  <si>
    <t>2900 - 7000</t>
  </si>
  <si>
    <t>6000-16000</t>
  </si>
  <si>
    <t>2008-09-29_22-35-11_chan0.xml</t>
  </si>
  <si>
    <t>1999-11-04_12-24-53_chan0.xml</t>
  </si>
  <si>
    <t>1999-11-05_11-24-30_chan0.xml</t>
  </si>
  <si>
    <t>1999-11-04_04-15-54_chan0.xml</t>
  </si>
  <si>
    <t>2008-09-30_18-22-42_chan0.xml</t>
  </si>
  <si>
    <t>2008-09-29_21-25-20_chan0.xml</t>
  </si>
  <si>
    <t>1999-11-06_07-29-29_chan0.xml</t>
  </si>
  <si>
    <t>2008-09-28_09-02-23_chan0.xml</t>
  </si>
  <si>
    <t>2008-09-30_10-31-12_chan0.xml</t>
  </si>
  <si>
    <t>2008-09-29_16-10-59_chan0.xml</t>
  </si>
  <si>
    <t>1999-11-03_22-26-38_chan0.xml</t>
  </si>
  <si>
    <t>2008-09-30_15-28-04_chan0.xml</t>
  </si>
  <si>
    <t>2008-09-30_07-54-01_chan0.xml</t>
  </si>
  <si>
    <t>2008-09-29_20-32-57_chan0.xml</t>
  </si>
  <si>
    <t>1999-11-03_21-34-14_chan0.xml</t>
  </si>
  <si>
    <t>1999-11-06_16-13-23_chan0.xml</t>
  </si>
  <si>
    <t>2008-10-01_01-21-50_chan0.xml</t>
  </si>
  <si>
    <t>2008-09-27_19-39-04_chan0.xml</t>
  </si>
  <si>
    <t>1999-11-05_05-52-41_chan0.xml</t>
  </si>
  <si>
    <t>1999-11-06_08-04-24_chan0.xml</t>
  </si>
  <si>
    <t>1999-11-04_23-45-57_chan0.xml</t>
  </si>
  <si>
    <t>1999-11-04_13-34-44_chan0.xml</t>
  </si>
  <si>
    <t>2008-09-28_16-18-59_chan0.xml</t>
  </si>
  <si>
    <t>2008-09-28_14-51-40_chan0.xml</t>
  </si>
  <si>
    <t>2008-09-28_02-55-39_chan0.xml</t>
  </si>
  <si>
    <t>2008-10-01_00-29-27_chan0.xml</t>
  </si>
  <si>
    <t>2008-09-30_12-50-54_chan0.xml</t>
  </si>
  <si>
    <t>1999-11-06_10-41-35_chan0.xml</t>
  </si>
  <si>
    <t>2008-09-27_21-58-47_chan0.xml</t>
  </si>
  <si>
    <t>2008-09-29_08-02-01_chan0.xml</t>
  </si>
  <si>
    <t>2008-09-28_10-47-10_chan0.xml</t>
  </si>
  <si>
    <t>2008-09-29_15-53-32_chan0.xml</t>
  </si>
  <si>
    <t>2008-09-27_13-32-20_chan0.xml</t>
  </si>
  <si>
    <t>1999-11-04_00-28-52_chan0.xml</t>
  </si>
  <si>
    <t>1999-11-06_15-21-00_chan0.xml</t>
  </si>
  <si>
    <t>2008-09-29_22-17-43_chan0.xml</t>
  </si>
  <si>
    <t>2008-09-29_18-30-42_chan0.xml</t>
  </si>
  <si>
    <t>2008-09-28_18-03-46_chan0.xml</t>
  </si>
  <si>
    <t>2008-09-30_17-30-19_chan0.xml</t>
  </si>
  <si>
    <t>1999-11-04_17-04-18_chan0.xml</t>
  </si>
  <si>
    <t>2008-09-30_14-53-09_chan0.xml</t>
  </si>
  <si>
    <t>2008-09-28_06-42-41_chan0.xml</t>
  </si>
  <si>
    <t>2008-10-01_01-56-46_chan0.xml</t>
  </si>
  <si>
    <t>1999-11-06_14-28-36_chan0.xml</t>
  </si>
  <si>
    <t>1999-11-06_07-12-01_chan0.xml</t>
  </si>
  <si>
    <t>2008-09-30_22-09-44_chan0.xml</t>
  </si>
  <si>
    <t>2008-09-30_08-28-57_chan0.xml</t>
  </si>
  <si>
    <t>2008-09-29_04-14-59_chan0.xml</t>
  </si>
  <si>
    <t>2008-09-30_05-16-51_chan0.xml</t>
  </si>
  <si>
    <t>2008-10-01_11-15-36_chan0.xml</t>
  </si>
  <si>
    <t>1999-11-06_17-05-46_chan0.xml</t>
  </si>
  <si>
    <t>2008-10-01_13-17-50_chan0.xml</t>
  </si>
  <si>
    <t>2008-09-27_22-16-14_chan0.xml</t>
  </si>
  <si>
    <t>2008-10-01_10-40-40_chan0.xml</t>
  </si>
  <si>
    <t>2008-09-30_04-24-27_chan0.xml</t>
  </si>
  <si>
    <t>2008-09-27_19-04-08_chan0.xml</t>
  </si>
  <si>
    <t>1999-11-06_10-06-38_chan0.xml</t>
  </si>
  <si>
    <t>1999-11-05_08-47-19_chan0.xml</t>
  </si>
  <si>
    <t>2008-09-30_09-38-48_chan0.xml</t>
  </si>
  <si>
    <t>2008-10-01_00-11-59_chan0.xml</t>
  </si>
  <si>
    <t>1999-11-04_06-00-41_chan0.xml</t>
  </si>
  <si>
    <t>1999-11-06_13-01-17_chan0.xml</t>
  </si>
  <si>
    <t>2008-09-28_09-19-51_chan0.xml</t>
  </si>
  <si>
    <t>2008-09-30_23-37-03_chan0.xml</t>
  </si>
  <si>
    <t>2008-10-01_06-18-43_chan0.xml</t>
  </si>
  <si>
    <t>1999-11-04_02-13-39_chan0.xml</t>
  </si>
  <si>
    <t>2008-09-30_02-57-08_chan0.xml</t>
  </si>
  <si>
    <t>1999-11-04_07-28-00_chan0.xml</t>
  </si>
  <si>
    <t>2008-09-28_23-18-06_chan0.xml</t>
  </si>
  <si>
    <t>1999-11-06_12-26-21_chan0.xml</t>
  </si>
  <si>
    <t>2008-09-30_06-44-10_chan0.xml</t>
  </si>
  <si>
    <t>2008-10-01_02-14-13_chan0.xml</t>
  </si>
  <si>
    <t>2008-09-28_07-52-32_chan0.xml</t>
  </si>
  <si>
    <t>2008-09-29_23-27-35_chan0.xml</t>
  </si>
  <si>
    <t>2008-09-28_22-25-43_chan0.xml</t>
  </si>
  <si>
    <t>1999-11-06_16-48-19_chan0.xml</t>
  </si>
  <si>
    <t>1999-11-06_09-14-15_chan0.xml</t>
  </si>
  <si>
    <t>2008-10-01_07-28-34_chan0.xml</t>
  </si>
  <si>
    <t>2008-09-30_09-21-20_chan0.xml</t>
  </si>
  <si>
    <t>2008-09-30_22-27-12_chan0.xml</t>
  </si>
  <si>
    <t>2008-09-29_05-59-46_chan0.xml</t>
  </si>
  <si>
    <t>1999-11-04_21-08-47_chan0.xml</t>
  </si>
  <si>
    <t>2008-09-30_20-07-29_chan0.xml</t>
  </si>
  <si>
    <t>1999-11-04_00-46-20_chan0.xml</t>
  </si>
  <si>
    <t>2008-09-27_15-34-35_chan0.xml</t>
  </si>
  <si>
    <t>1999-11-04_17-39-13_chan0.xml</t>
  </si>
  <si>
    <t>1999-11-04_04-33-22_chan0.xml</t>
  </si>
  <si>
    <t>2008-09-29_08-54-24_chan0.xml</t>
  </si>
  <si>
    <t>2008-09-27_22-33-42_chan0.xml</t>
  </si>
  <si>
    <t>1999-11-06_13-18-45_chan0.xml</t>
  </si>
  <si>
    <t>2008-09-28_05-50-18_chan0.xml</t>
  </si>
  <si>
    <t>2008-09-28_02-38-12_chan0.xml</t>
  </si>
  <si>
    <t>1999-11-04_23-11-02_chan0.xml</t>
  </si>
  <si>
    <t>1999-11-04_23-28-29_chan0.xml</t>
  </si>
  <si>
    <t>2008-10-01_06-36-11_chan0.xml</t>
  </si>
  <si>
    <t>1999-11-04_14-44-35_chan0.xml</t>
  </si>
  <si>
    <t>2008-09-30_14-35-41_chan0.xml</t>
  </si>
  <si>
    <t>1999-11-04_09-47-42_chan0.xml</t>
  </si>
  <si>
    <t>2008-09-28_05-15-22_chan0.xml</t>
  </si>
  <si>
    <t>2008-09-29_06-52-09_chan0.xml</t>
  </si>
  <si>
    <t>2008-09-30_15-45-32_chan0.xml</t>
  </si>
  <si>
    <t>2008-09-27_13-49-48_chan0.xml</t>
  </si>
  <si>
    <t>1999-11-04_00-11-24_chan0.xml</t>
  </si>
  <si>
    <t>2008-09-28_20-23-28_chan0.xml</t>
  </si>
  <si>
    <t>2008-09-30_01-47-17_chan0.xml</t>
  </si>
  <si>
    <t>2008-09-29_10-56-39_chan0.xml</t>
  </si>
  <si>
    <t>2008-09-30_02-22-13_chan0.xml</t>
  </si>
  <si>
    <t>1999-11-04_07-10-32_chan0.xml</t>
  </si>
  <si>
    <t>1999-11-06_06-37-05_chan0.xml</t>
  </si>
  <si>
    <t>2008-09-29_01-37-49_chan0.xml</t>
  </si>
  <si>
    <t>2008-09-28_14-34-12_chan0.xml</t>
  </si>
  <si>
    <t>2008-09-28_08-27-28_chan0.xml</t>
  </si>
  <si>
    <t>2008-09-30_10-48-39_chan0.xml</t>
  </si>
  <si>
    <t>1999-11-03_23-36-29_chan0.xml</t>
  </si>
  <si>
    <t>2008-09-28_10-12-15_chan0.xml</t>
  </si>
  <si>
    <t>1999-11-04_03-40-58_chan0.xml</t>
  </si>
  <si>
    <t>1999-11-04_08-55-19_chan0.xml</t>
  </si>
  <si>
    <t>1999-11-06_14-11-08_chan0.xml</t>
  </si>
  <si>
    <t>2008-09-30_20-42-25_chan0.xml</t>
  </si>
  <si>
    <t>2008-10-01_09-30-49_chan0.xml</t>
  </si>
  <si>
    <t>2008-09-27_12-57-24_chan0.xml</t>
  </si>
  <si>
    <t>2008-09-29_16-28-27_chan0.xml</t>
  </si>
  <si>
    <t>1999-11-04_20-51-19_chan0.xml</t>
  </si>
  <si>
    <t>2008-09-29_05-42-18_chan0.xml</t>
  </si>
  <si>
    <t>2008-09-30_11-58-31_chan0.xml</t>
  </si>
  <si>
    <t>2008-09-30_19-15-06_chan0.xml</t>
  </si>
  <si>
    <t>2008-09-28_00-35-57_chan0.xml</t>
  </si>
  <si>
    <t>2008-09-29_17-20-51_chan0.xml</t>
  </si>
  <si>
    <t>2008-09-28_18-21-13_chan0.xml</t>
  </si>
  <si>
    <t>2008-10-01_04-51-24_chan0.xml</t>
  </si>
  <si>
    <t>2008-09-30_16-55-23_chan0.xml</t>
  </si>
  <si>
    <t>2008-09-30_17-12-51_chan0.xml</t>
  </si>
  <si>
    <t>2008-09-30_02-39-41_chan0.xml</t>
  </si>
  <si>
    <t>1999-11-06_11-16-30_chan0.xml</t>
  </si>
  <si>
    <t>2008-09-29_23-10-07_chan0.xml</t>
  </si>
  <si>
    <t>1999-11-04_03-06-03_chan0.xml</t>
  </si>
  <si>
    <t>2008-09-29_07-44-33_chan0.xml</t>
  </si>
  <si>
    <t>2008-09-29_17-38-18_chan0.xml</t>
  </si>
  <si>
    <t>1999-11-04_13-52-12_chan0.xml</t>
  </si>
  <si>
    <t>2008-10-01_10-05-44_chan0.xml</t>
  </si>
  <si>
    <t>2008-09-27_21-23-51_chan0.xml</t>
  </si>
  <si>
    <t>2008-09-30_06-26-42_chan0.xml</t>
  </si>
  <si>
    <t>2008-09-28_19-48-33_chan0.xml</t>
  </si>
  <si>
    <t>2008-09-28_19-31-05_chan0.xml</t>
  </si>
  <si>
    <t>2008-09-28_20-06-00_chan0.xml</t>
  </si>
  <si>
    <t>2008-09-29_13-33-49_chan0.xml</t>
  </si>
  <si>
    <t>1999-11-06_13-53-40_chan0.xml</t>
  </si>
  <si>
    <t>1999-11-05_03-32-59_chan0.xml</t>
  </si>
  <si>
    <t>2008-09-30_13-25-50_chan0.xml</t>
  </si>
  <si>
    <t>1999-11-06_14-46-03_chan0.xml</t>
  </si>
  <si>
    <t>2008-09-30_11-41-03_chan0.xml</t>
  </si>
  <si>
    <t>2008-09-30_07-19-06_chan0.xml</t>
  </si>
  <si>
    <t>2008-09-28_03-13-07_chan0.xml</t>
  </si>
  <si>
    <t>2008-09-29_02-47-40_chan0.xml</t>
  </si>
  <si>
    <t>2008-09-30_18-05-15_chan0.xml</t>
  </si>
  <si>
    <t>1999-11-04_20-33-51_chan0.xml</t>
  </si>
  <si>
    <t>1999-11-04_15-19-31_chan0.xml</t>
  </si>
  <si>
    <t>2008-09-30_02-04-45_chan0.xml</t>
  </si>
  <si>
    <t>2008-09-30_13-43-17_chan0.xml</t>
  </si>
  <si>
    <t>1999-11-05_05-35-13_chan0.xml</t>
  </si>
  <si>
    <t>1999-11-04_07-45-28_chan0.xml</t>
  </si>
  <si>
    <t>1999-11-04_10-40-06_chan0.xml</t>
  </si>
  <si>
    <t>1999-11-04_08-20-23_chan0.xml</t>
  </si>
  <si>
    <t>2008-09-29_11-14-07_chan0.xml</t>
  </si>
  <si>
    <t>2008-09-30_09-56-16_chan0.xml</t>
  </si>
  <si>
    <t>1999-11-04_18-31-37_chan0.xml</t>
  </si>
  <si>
    <t>2008-09-28_11-57-02_chan0.xml</t>
  </si>
  <si>
    <t>1999-11-04_12-59-48_chan0.xml</t>
  </si>
  <si>
    <t>2008-09-29_06-17-14_chan0.xml</t>
  </si>
  <si>
    <t>1999-11-06_10-24-07_chan0.xml</t>
  </si>
  <si>
    <t>1999-11-05_13-26-44_chan0.xml</t>
  </si>
  <si>
    <t>2008-09-29_10-21-43_chan0.xml</t>
  </si>
  <si>
    <t>2008-09-28_20-58-24_chan0.xml</t>
  </si>
  <si>
    <t>1999-11-05_06-10-09_chan0.xml</t>
  </si>
  <si>
    <t>1999-11-05_08-12-24_chan0.xml</t>
  </si>
  <si>
    <t>2008-09-29_12-23-58_chan0.xml</t>
  </si>
  <si>
    <t>2008-09-29_20-50-24_chan0.xml</t>
  </si>
  <si>
    <t>2008-09-30_07-36-33_chan0.xml</t>
  </si>
  <si>
    <t>1999-11-04_01-38-43_chan0.xml</t>
  </si>
  <si>
    <t>1999-11-05_12-34-21_chan0.xml</t>
  </si>
  <si>
    <t>2008-09-28_03-48-03_chan0.xml</t>
  </si>
  <si>
    <t>2008-09-28_10-29-43_chan0.xml</t>
  </si>
  <si>
    <t>2008-09-27_22-51-10_chan0.xml</t>
  </si>
  <si>
    <t>2008-09-27_21-06-23_chan0.xml</t>
  </si>
  <si>
    <t>1999-11-05_11-07-02_chan0.xml</t>
  </si>
  <si>
    <t>2008-09-30_03-14-36_chan0.xml</t>
  </si>
  <si>
    <t>2008-09-29_15-18-36_chan0.xml</t>
  </si>
  <si>
    <t>2008-10-01_05-26-19_chan0.xml</t>
  </si>
  <si>
    <t>2008-09-30_19-50-02_chan0.xml</t>
  </si>
  <si>
    <t>2008-10-01_06-01-15_chan0.xml</t>
  </si>
  <si>
    <t>1999-11-03_23-19-01_chan0.xml</t>
  </si>
  <si>
    <t>2008-09-29_13-51-17_chan0.xml</t>
  </si>
  <si>
    <t>2008-09-30_08-46-25_chan0.xml</t>
  </si>
  <si>
    <t>2008-10-01_05-08-51_chan0.xml</t>
  </si>
  <si>
    <t>1999-11-04_09-30-14_chan0.xml</t>
  </si>
  <si>
    <t>2008-09-27_17-19-22_chan0.xml</t>
  </si>
  <si>
    <t>1999-11-05_12-51-49_chan0.xml</t>
  </si>
  <si>
    <t>2008-09-30_09-03-52_chan0.xml</t>
  </si>
  <si>
    <t>2008-09-27_14-59-39_chan0.xml</t>
  </si>
  <si>
    <t>1999-11-04_01-21-16_chan0.xml</t>
  </si>
  <si>
    <t>2008-09-29_03-05-08_chan0.xml</t>
  </si>
  <si>
    <t>1999-11-04_03-23-30_chan0.xml</t>
  </si>
  <si>
    <t>2008-09-29_02-30-12_chan0.xml</t>
  </si>
  <si>
    <t>2008-09-29_19-40-33_chan0.xml</t>
  </si>
  <si>
    <t>2008-09-28_09-37-19_chan0.xml</t>
  </si>
  <si>
    <t>1999-11-05_04-42-50_chan0.xml</t>
  </si>
  <si>
    <t>1999-11-05_01-30-44_chan0.xml</t>
  </si>
  <si>
    <t>2008-09-28_21-33-19_chan0.xml</t>
  </si>
  <si>
    <t>2008-09-28_07-00-09_chan0.xml</t>
  </si>
  <si>
    <t>2008-09-28_08-44-56_chan0.xml</t>
  </si>
  <si>
    <t>2008-09-27_15-17-07_chan0.xml</t>
  </si>
  <si>
    <t>2008-09-29_07-27-05_chan0.xml</t>
  </si>
  <si>
    <t>2008-09-30_22-44-40_chan0.xml</t>
  </si>
  <si>
    <t>2008-09-28_15-26-35_chan0.xml</t>
  </si>
  <si>
    <t>1999-11-04_10-57-33_chan0.xml</t>
  </si>
  <si>
    <t>2008-09-28_13-06-53_chan0.xml</t>
  </si>
  <si>
    <t>1999-11-04_12-07-25_chan0.xml</t>
  </si>
  <si>
    <t>1999-11-05_05-17-46_chan0.xml</t>
  </si>
  <si>
    <t>2008-09-30_03-49-32_chan0.xml</t>
  </si>
  <si>
    <t>2008-09-28_05-32-50_chan0.xml</t>
  </si>
  <si>
    <t>2008-09-27_20-48-55_chan0.xml</t>
  </si>
  <si>
    <t>2008-09-29_12-06-30_chan0.xml</t>
  </si>
  <si>
    <t>2008-09-29_20-15-29_chan0.xml</t>
  </si>
  <si>
    <t>2008-09-30_21-52-16_chan0.xml</t>
  </si>
  <si>
    <t>2008-09-29_10-39-11_chan0.xml</t>
  </si>
  <si>
    <t>1999-11-04_08-02-55_chan0.xml</t>
  </si>
  <si>
    <t>2008-09-30_10-13-44_chan0.xml</t>
  </si>
  <si>
    <t>2008-09-30_00-37-26_chan0.xml</t>
  </si>
  <si>
    <t>2008-09-27_21-41-19_chan0.xml</t>
  </si>
  <si>
    <t>2008-09-29_09-11-52_chan0.xml</t>
  </si>
  <si>
    <t>1999-11-05_11-41-57_chan0.xml</t>
  </si>
  <si>
    <t>1999-11-05_07-37-28_chan0.xml</t>
  </si>
  <si>
    <t>2008-09-27_12-05-01_chan0.xml</t>
  </si>
  <si>
    <t>2008-09-29_04-32-27_chan0.xml</t>
  </si>
  <si>
    <t>1999-11-06_11-33-58_chan0.xml</t>
  </si>
  <si>
    <t>1999-11-06_16-30-51_chan0.xml</t>
  </si>
  <si>
    <t>1999-11-05_09-39-43_chan0.xml</t>
  </si>
  <si>
    <t>2008-09-30_16-20-28_chan0.xml</t>
  </si>
  <si>
    <t>1999-11-04_06-53-04_chan0.xml</t>
  </si>
  <si>
    <t>2008-09-28_18-56-09_chan0.xml</t>
  </si>
  <si>
    <t>2008-09-27_23-08-38_chan0.xml</t>
  </si>
  <si>
    <t>2008-09-30_01-29-49_chan0.xml</t>
  </si>
  <si>
    <t>1999-11-04_17-56-41_chan0.xml</t>
  </si>
  <si>
    <t>1999-11-04_02-48-35_chan0.xml</t>
  </si>
  <si>
    <t>1999-11-06_08-21-52_chan0.xml</t>
  </si>
  <si>
    <t>2008-09-27_16-09-30_chan0.xml</t>
  </si>
  <si>
    <t>2008-09-27_12-22-29_chan0.xml</t>
  </si>
  <si>
    <t>2008-09-29_06-34-42_chan0.xml</t>
  </si>
  <si>
    <t>2008-10-01_10-23-12_chan0.xml</t>
  </si>
  <si>
    <t>2008-09-30_00-19-58_chan0.xml</t>
  </si>
  <si>
    <t>2008-09-29_18-48-10_chan0.xml</t>
  </si>
  <si>
    <t>2008-09-27_10-37-42_chan0.xml</t>
  </si>
  <si>
    <t>2008-09-27_18-46-41_chan0.xml</t>
  </si>
  <si>
    <t>2008-09-28_23-00-38_chan0.xml</t>
  </si>
  <si>
    <t>1999-11-04_06-35-36_chan0.xml</t>
  </si>
  <si>
    <t>2008-09-28_06-25-13_chan0.xml</t>
  </si>
  <si>
    <t>1999-11-04_03-58-26_chan0.xml</t>
  </si>
  <si>
    <t>2008-09-28_00-18-29_chan0.xml</t>
  </si>
  <si>
    <t>2008-09-29_07-09-37_chan0.xml</t>
  </si>
  <si>
    <t>1999-11-06_15-03-32_chan0.xml</t>
  </si>
  <si>
    <t>2008-09-28_22-43-11_chan0.xml</t>
  </si>
  <si>
    <t>2008-09-29_14-26-12_chan0.xml</t>
  </si>
  <si>
    <t>2008-09-30_00-02-30_chan0.xml</t>
  </si>
  <si>
    <t>2008-09-28_17-46-18_chan0.xml</t>
  </si>
  <si>
    <t>2008-09-29_12-58-53_chan0.xml</t>
  </si>
  <si>
    <t>2008-09-30_21-34-48_chan0.xml</t>
  </si>
  <si>
    <t>2008-10-01_03-59-00_chan0.xml</t>
  </si>
  <si>
    <t>1999-11-03_21-51-42_chan0.xml</t>
  </si>
  <si>
    <t>1999-11-06_07-46-56_chan0.xml</t>
  </si>
  <si>
    <t>1999-11-05_10-14-38_chan0.xml</t>
  </si>
  <si>
    <t>1999-11-04_21-26-15_chan0.xml</t>
  </si>
  <si>
    <t>2008-09-29_08-19-28_chan0.xml</t>
  </si>
  <si>
    <t>1999-11-04_04-50-49_chan0.xml</t>
  </si>
  <si>
    <t>1999-11-06_06-54-33_chan0.xml</t>
  </si>
  <si>
    <t>2008-09-29_21-42-48_chan0.xml</t>
  </si>
  <si>
    <t>1999-11-06_09-31-43_chan0.xml</t>
  </si>
  <si>
    <t>2008-09-28_11-04-38_chan0.xml</t>
  </si>
  <si>
    <t>2008-09-28_20-40-56_chan0.xml</t>
  </si>
  <si>
    <t>1999-11-04_12-42-20_chan0.xml</t>
  </si>
  <si>
    <t>2008-09-30_23-02-07_chan0.xml</t>
  </si>
  <si>
    <t>1999-11-06_11-51-26_chan0.xml</t>
  </si>
  <si>
    <t>2008-09-30_05-34-19_chan0.xml</t>
  </si>
  <si>
    <t>2008-09-28_11-22-06_chan0.xml</t>
  </si>
  <si>
    <t>2008-09-29_03-57-31_chan0.xml</t>
  </si>
  <si>
    <t>2008-09-28_13-24-21_chan0.xml</t>
  </si>
  <si>
    <t>1999-11-05_00-55-48_chan0.xml</t>
  </si>
  <si>
    <t>2008-09-27_20-14-00_chan0.xml</t>
  </si>
  <si>
    <t>2008-09-27_13-14-52_chan0.xml</t>
  </si>
  <si>
    <t>2008-09-27_17-36-49_chan0.xml</t>
  </si>
  <si>
    <t>2008-09-28_16-53-54_chan0.xml</t>
  </si>
  <si>
    <t>2008-09-30_20-24-57_chan0.xml</t>
  </si>
  <si>
    <t>1999-11-04_05-25-45_chan0.xml</t>
  </si>
  <si>
    <t>2008-09-30_16-03-00_chan0.xml</t>
  </si>
  <si>
    <t>2008-09-29_14-08-45_chan0.xml</t>
  </si>
  <si>
    <t>2008-09-29_00-27-58_chan0.xml</t>
  </si>
  <si>
    <t>2008-09-27_23-43-33_chan0.xml</t>
  </si>
  <si>
    <t>1999-11-03_23-53-57_chan0.xml</t>
  </si>
  <si>
    <t>2008-09-28_00-01-01_chan0.xml</t>
  </si>
  <si>
    <t>2008-09-30_17-47-47_chan0.xml</t>
  </si>
  <si>
    <t>1999-11-04_22-53-34_chan0.xml</t>
  </si>
  <si>
    <t>2008-09-28_07-35-04_chan0.xml</t>
  </si>
  <si>
    <t>2008-09-27_20-31-28_chan0.xml</t>
  </si>
  <si>
    <t>2008-09-30_23-54-31_chan0.xml</t>
  </si>
  <si>
    <t>2008-10-01_09-13-21_chan0.xml</t>
  </si>
  <si>
    <t>1999-11-05_09-04-47_chan0.xml</t>
  </si>
  <si>
    <t>1999-11-06_08-56-48_chan0.xml</t>
  </si>
  <si>
    <t>2008-09-30_04-07-00_chan0.xml</t>
  </si>
  <si>
    <t>2008-09-30_16-37-56_chan0.xml</t>
  </si>
  <si>
    <t>1999-11-06_10-59-02_chan0.xml</t>
  </si>
  <si>
    <t>1999-11-04_15-36-58_chan0.xml</t>
  </si>
  <si>
    <t>1999-11-04_05-08-17_chan0.xml</t>
  </si>
  <si>
    <t>1999-11-05_09-57-11_chan0.xml</t>
  </si>
  <si>
    <t>2008-09-29_09-46-47_chan0.xml</t>
  </si>
  <si>
    <t>1999-11-03_22-44-05_chan0.xml</t>
  </si>
  <si>
    <t>1999-11-04_11-49-57_chan0.xml</t>
  </si>
  <si>
    <t>2008-09-28_14-16-44_chan0.xml</t>
  </si>
  <si>
    <t>1999-11-04_19-41-28_chan0.xml</t>
  </si>
  <si>
    <t>2008-09-29_17-55-46_chan0.xml</t>
  </si>
  <si>
    <t>2008-09-29_01-02-53_chan0.xml</t>
  </si>
  <si>
    <t>2008-09-29_11-31-34_chan0.xml</t>
  </si>
  <si>
    <t>2008-09-29_00-45-25_chan0.xml</t>
  </si>
  <si>
    <t>2008-09-30_15-10-37_chan0.xml</t>
  </si>
  <si>
    <t>1999-11-04_16-46-50_chan0.xml</t>
  </si>
  <si>
    <t>1999-11-05_07-54-56_chan0.xml</t>
  </si>
  <si>
    <t>2008-09-29_16-45-55_chan0.xml</t>
  </si>
  <si>
    <t>2008-09-29_19-05-37_chan0.xml</t>
  </si>
  <si>
    <t>2008-09-30_08-11-29_chan0.xml</t>
  </si>
  <si>
    <t>1999-11-06_12-08-54_chan0.xml</t>
  </si>
  <si>
    <t>2008-09-29_00-10-30_chan0.xml</t>
  </si>
  <si>
    <t>2008-09-27_18-29-13_chan0.xml</t>
  </si>
  <si>
    <t>2008-09-30_12-33-26_chan0.xml</t>
  </si>
  <si>
    <t>2008-10-01_04-16-28_chan0.xml</t>
  </si>
  <si>
    <t>1999-11-05_13-09-17_chan0.xml</t>
  </si>
  <si>
    <t>2008-09-28_00-53-25_chan0.xml</t>
  </si>
  <si>
    <t>2008-09-28_18-38-41_chan0.xml</t>
  </si>
  <si>
    <t>2008-09-30_18-40-10_chan0.xml</t>
  </si>
  <si>
    <t>2008-09-29_05-24-50_chan0.xml</t>
  </si>
  <si>
    <t>1999-11-05_04-25-22_chan0.xml</t>
  </si>
  <si>
    <t>2008-10-01_07-46-02_chan0.xml</t>
  </si>
  <si>
    <t>2008-09-29_17-03-23_chan0.xml</t>
  </si>
  <si>
    <t>2008-09-30_12-15-58_chan0.xml</t>
  </si>
  <si>
    <t>2008-10-01_02-49-09_chan0.xml</t>
  </si>
  <si>
    <t>2008-09-27_11-47-33_chan0.xml</t>
  </si>
  <si>
    <t>2008-09-30_06-09-14_chan0.xml</t>
  </si>
  <si>
    <t>1999-11-05_00-38-21_chan0.xml</t>
  </si>
  <si>
    <t>2008-09-27_11-12-38_chan0.xml</t>
  </si>
  <si>
    <t>2008-09-29_22-52-39_chan0.xml</t>
  </si>
  <si>
    <t>1999-11-04_13-17-16_chan0.xml</t>
  </si>
  <si>
    <t>1999-11-04_05-43-13_chan0.xml</t>
  </si>
  <si>
    <t>2008-09-28_17-11-22_chan0.xml</t>
  </si>
  <si>
    <t>2008-09-27_10-20-14_chan0.xml</t>
  </si>
  <si>
    <t>2008-09-29_03-40-03_chan0.xml</t>
  </si>
  <si>
    <t>2008-09-30_23-19-35_chan0.xml</t>
  </si>
  <si>
    <t>2008-10-01_08-20-57_chan0.xml</t>
  </si>
  <si>
    <t>1999-11-06_09-49-11_chan0.xml</t>
  </si>
  <si>
    <t>2008-10-01_01-04-22_chan0.xml</t>
  </si>
  <si>
    <t>2008-09-28_01-45-48_chan0.xml</t>
  </si>
  <si>
    <t>1999-11-03_23-01-33_chan0.xml</t>
  </si>
  <si>
    <t>1999-11-05_06-27-37_chan0.xml</t>
  </si>
  <si>
    <t>2008-09-29_08-36-56_chan0.xml</t>
  </si>
  <si>
    <t>2008-09-29_05-07-22_chan0.xml</t>
  </si>
  <si>
    <t>2008-10-01_12-07-59_chan0.xml</t>
  </si>
  <si>
    <t>1999-11-04_11-32-29_chan0.xml</t>
  </si>
  <si>
    <t>1999-11-05_05-00-18_chan0.xml</t>
  </si>
  <si>
    <t>2008-09-28_11-39-34_chan0.xml</t>
  </si>
  <si>
    <t>2008-09-27_17-01-54_chan0.xml</t>
  </si>
  <si>
    <t>2008-09-30_07-01-38_chan0.xml</t>
  </si>
  <si>
    <t>2008-09-29_12-41-26_chan0.xml</t>
  </si>
  <si>
    <t>1999-11-04_09-12-47_chan0.xml</t>
  </si>
  <si>
    <t>1999-11-05_00-20-53_chan0.xml</t>
  </si>
  <si>
    <t>2008-09-28_17-28-50_chan0.xml</t>
  </si>
  <si>
    <t>2008-09-29_23-45-02_chan0.xml</t>
  </si>
  <si>
    <t>2008-09-29_15-36-04_chan0.xml</t>
  </si>
  <si>
    <t>2008-10-01_05-43-47_chan0.xml</t>
  </si>
  <si>
    <t>2008-09-30_14-00-45_chan0.xml</t>
  </si>
  <si>
    <t>1999-11-06_17-40-42_chan0.xml</t>
  </si>
  <si>
    <t>2008-10-01_08-55-53_chan0.xml</t>
  </si>
  <si>
    <t>2008-09-28_04-57-54_chan0.xml</t>
  </si>
  <si>
    <t>1999-11-06_17-23-14_chan0.xml</t>
  </si>
  <si>
    <t>2008-09-29_18-13-14_chan0.xml</t>
  </si>
  <si>
    <t>2008-09-30_13-08-22_chan0.xml</t>
  </si>
  <si>
    <t>2008-10-01_03-41-32_chan0.xml</t>
  </si>
  <si>
    <t>2008-09-29_21-07-52_chan0.xml</t>
  </si>
  <si>
    <t>2008-09-27_10-55-10_chan0.xml</t>
  </si>
  <si>
    <t>1999-11-04_10-22-38_chan0.xml</t>
  </si>
  <si>
    <t>2008-09-29_22-00-16_chan0.xml</t>
  </si>
  <si>
    <t>2008-09-27_14-24-43_chan0.xml</t>
  </si>
  <si>
    <t>2008-09-28_02-03-16_chan0.xml</t>
  </si>
  <si>
    <t>2008-09-28_22-08-15_chan0.xml</t>
  </si>
  <si>
    <t>2008-09-30_20-59-53_chan0.xml</t>
  </si>
  <si>
    <t>2008-09-30_03-32-04_chan0.xml</t>
  </si>
  <si>
    <t>2008-09-27_16-44-26_chan0.xml</t>
  </si>
  <si>
    <t>2008-09-29_13-16-21_chan0.xml</t>
  </si>
  <si>
    <t>2008-10-01_02-31-41_chan0.xml</t>
  </si>
  <si>
    <t>2008-09-30_11-23-35_chan0.xml</t>
  </si>
  <si>
    <t>1999-11-05_11-59-25_chan0.xml</t>
  </si>
  <si>
    <t>2008-09-30_01-12-22_chan0.xml</t>
  </si>
  <si>
    <t>1999-11-04_11-15-01_chan0.xml</t>
  </si>
  <si>
    <t>2008-09-30_05-51-47_chan0.xml</t>
  </si>
  <si>
    <t>2008-09-29_19-58-01_chan0.xml</t>
  </si>
  <si>
    <t>2008-09-28_16-36-27_chan0.xml</t>
  </si>
  <si>
    <t>2008-09-28_07-17-37_chan0.xml</t>
  </si>
  <si>
    <t>1999-11-04_14-09-39_chan0.xml</t>
  </si>
  <si>
    <t>2008-09-28_21-50-47_chan0.xml</t>
  </si>
  <si>
    <t>2008-10-01_13-00-22_chan0.xml</t>
  </si>
  <si>
    <t>2008-09-27_16-26-58_chan0.xml</t>
  </si>
  <si>
    <t>2008-09-30_18-57-38_chan0.xml</t>
  </si>
  <si>
    <t>1999-11-05_08-29-52_chan0.xml</t>
  </si>
  <si>
    <t>2008-09-28_23-53-02_chan0.xml</t>
  </si>
  <si>
    <t>2008-10-01_07-11-06_chan0.xml</t>
  </si>
  <si>
    <t>2008-09-28_09-54-47_chan0.xml</t>
  </si>
  <si>
    <t>2008-10-01_10-58-08_chan0.xml</t>
  </si>
  <si>
    <t>2008-09-30_04-59-23_chan0.xml</t>
  </si>
  <si>
    <t>2008-10-01_11-33-03_chan0.xml</t>
  </si>
  <si>
    <t>2008-09-28_23-35-34_chan0.xml</t>
  </si>
  <si>
    <t>2008-09-30_11-06-07_chan0.xml</t>
  </si>
  <si>
    <t>2008-09-27_15-52-03_chan0.xml</t>
  </si>
  <si>
    <t>total</t>
  </si>
  <si>
    <t>ringed seal</t>
  </si>
  <si>
    <t>unclear</t>
  </si>
  <si>
    <t>seal or bowhead</t>
  </si>
  <si>
    <t>noise</t>
  </si>
  <si>
    <t>ringed + walrus</t>
  </si>
  <si>
    <t>seal</t>
  </si>
  <si>
    <t>bowhead+ringed+walrus</t>
  </si>
  <si>
    <t>BS+RINGED</t>
  </si>
  <si>
    <t>BS+RINGED+WALRUS</t>
  </si>
  <si>
    <t>WALRUS</t>
  </si>
  <si>
    <t>bs</t>
  </si>
  <si>
    <t>Ringed Seal</t>
  </si>
  <si>
    <t>Total</t>
  </si>
  <si>
    <t>XM: ringed seal, seismic (?)</t>
  </si>
  <si>
    <t>XM:seal</t>
  </si>
  <si>
    <t>XM:noise</t>
  </si>
  <si>
    <t>XM:ringed seal; walrus</t>
  </si>
  <si>
    <t>XM: WALRUS</t>
  </si>
  <si>
    <t>XM : ringed; walrus</t>
  </si>
  <si>
    <t>XM: BS; Ringed; Bowhead</t>
  </si>
  <si>
    <t>XM: Seal+Bowhead+Walrus</t>
  </si>
  <si>
    <t>XM: Walrus+Ringed+Bowhead+(other seals ?)</t>
  </si>
  <si>
    <t>XM:seals</t>
  </si>
  <si>
    <t>XM:Noise</t>
  </si>
  <si>
    <t>XM: Walrus</t>
  </si>
  <si>
    <t>XM: Walrus+seismic</t>
  </si>
  <si>
    <t>XM: Walrus+ few Bowheads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</si>
</sst>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1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8" fillId="0" borderId="0" xfId="0" applyFont="1"/>
    <xf numFmtId="0" fontId="18" fillId="33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20"/>
  <sheetViews>
    <sheetView tabSelected="1" topLeftCell="K399" workbookViewId="0">
      <selection activeCell="V421" sqref="V421"/>
    </sheetView>
  </sheetViews>
  <sheetFormatPr defaultRowHeight="15"/>
  <cols>
    <col min="2" max="2" width="29.42578125" bestFit="1" customWidth="1"/>
    <col min="3" max="3" width="3.42578125" bestFit="1" customWidth="1"/>
    <col min="4" max="4" width="4.140625" bestFit="1" customWidth="1"/>
    <col min="5" max="5" width="9.28515625" bestFit="1" customWidth="1"/>
    <col min="6" max="6" width="3.140625" bestFit="1" customWidth="1"/>
    <col min="7" max="7" width="4.7109375" bestFit="1" customWidth="1"/>
    <col min="8" max="8" width="4.140625" bestFit="1" customWidth="1"/>
    <col min="9" max="9" width="4" bestFit="1" customWidth="1"/>
    <col min="10" max="11" width="3.85546875" bestFit="1" customWidth="1"/>
    <col min="12" max="12" width="2" bestFit="1" customWidth="1"/>
    <col min="13" max="14" width="6.7109375" bestFit="1" customWidth="1"/>
    <col min="15" max="16" width="7.7109375" bestFit="1" customWidth="1"/>
    <col min="17" max="17" width="8.7109375" bestFit="1" customWidth="1"/>
    <col min="18" max="18" width="9.7109375" bestFit="1" customWidth="1"/>
    <col min="19" max="19" width="10.5703125" bestFit="1" customWidth="1"/>
    <col min="21" max="21" width="5.140625" bestFit="1" customWidth="1"/>
    <col min="22" max="22" width="45.28515625" customWidth="1"/>
    <col min="27" max="27" width="11.285156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437</v>
      </c>
      <c r="W1" t="s">
        <v>2</v>
      </c>
      <c r="X1" t="s">
        <v>3</v>
      </c>
      <c r="Y1" t="s">
        <v>5</v>
      </c>
      <c r="Z1" t="s">
        <v>6</v>
      </c>
      <c r="AA1" t="s">
        <v>449</v>
      </c>
    </row>
    <row r="2" spans="1:27">
      <c r="A2" s="1">
        <v>25579.731469907409</v>
      </c>
      <c r="B2" t="s">
        <v>34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5</v>
      </c>
      <c r="O2">
        <v>20</v>
      </c>
      <c r="P2">
        <v>3</v>
      </c>
      <c r="Q2">
        <v>0</v>
      </c>
      <c r="R2">
        <v>1</v>
      </c>
      <c r="S2">
        <v>0</v>
      </c>
      <c r="T2">
        <v>6</v>
      </c>
      <c r="U2">
        <f t="shared" ref="U2:U65" si="0">SUM(M2:T2)</f>
        <v>37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 s="1">
        <v>25579.731481481482</v>
      </c>
      <c r="B3" t="s">
        <v>287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7</v>
      </c>
      <c r="O3">
        <v>18</v>
      </c>
      <c r="P3">
        <v>1</v>
      </c>
      <c r="Q3">
        <v>1</v>
      </c>
      <c r="R3">
        <v>1</v>
      </c>
      <c r="S3">
        <v>0</v>
      </c>
      <c r="T3">
        <v>1</v>
      </c>
      <c r="U3">
        <f t="shared" si="0"/>
        <v>31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s="1">
        <v>25579.731516203705</v>
      </c>
      <c r="B4" t="s">
        <v>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</v>
      </c>
      <c r="O4">
        <v>12</v>
      </c>
      <c r="P4">
        <v>1</v>
      </c>
      <c r="Q4">
        <v>0</v>
      </c>
      <c r="R4">
        <v>0</v>
      </c>
      <c r="S4">
        <v>0</v>
      </c>
      <c r="T4">
        <v>1</v>
      </c>
      <c r="U4">
        <f t="shared" si="0"/>
        <v>19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s="1">
        <v>25579.731516203705</v>
      </c>
      <c r="B5" t="s">
        <v>333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</v>
      </c>
      <c r="O5">
        <v>25</v>
      </c>
      <c r="P5">
        <v>0</v>
      </c>
      <c r="Q5">
        <v>0</v>
      </c>
      <c r="R5">
        <v>1</v>
      </c>
      <c r="S5">
        <v>0</v>
      </c>
      <c r="T5">
        <v>2</v>
      </c>
      <c r="U5">
        <f t="shared" si="0"/>
        <v>31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s="1">
        <v>25579.731527777778</v>
      </c>
      <c r="B6" t="s">
        <v>377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6</v>
      </c>
      <c r="O6">
        <v>15</v>
      </c>
      <c r="P6">
        <v>1</v>
      </c>
      <c r="Q6">
        <v>0</v>
      </c>
      <c r="R6">
        <v>1</v>
      </c>
      <c r="S6">
        <v>0</v>
      </c>
      <c r="T6">
        <v>2</v>
      </c>
      <c r="U6">
        <f t="shared" si="0"/>
        <v>27</v>
      </c>
      <c r="W6">
        <v>0</v>
      </c>
      <c r="X6">
        <v>0</v>
      </c>
      <c r="Y6">
        <v>0</v>
      </c>
      <c r="Z6">
        <v>0</v>
      </c>
      <c r="AA6">
        <f t="shared" ref="AA6:AA26" si="1">U6</f>
        <v>27</v>
      </c>
    </row>
    <row r="7" spans="1:27">
      <c r="A7" s="1">
        <v>25579.73162037037</v>
      </c>
      <c r="B7" t="s">
        <v>210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5</v>
      </c>
      <c r="O7">
        <v>41</v>
      </c>
      <c r="P7">
        <v>18</v>
      </c>
      <c r="Q7">
        <v>4</v>
      </c>
      <c r="R7">
        <v>2</v>
      </c>
      <c r="S7">
        <v>0</v>
      </c>
      <c r="T7">
        <v>4</v>
      </c>
      <c r="U7">
        <f t="shared" si="0"/>
        <v>75</v>
      </c>
      <c r="W7">
        <v>0</v>
      </c>
      <c r="X7">
        <v>0</v>
      </c>
      <c r="Y7">
        <v>0</v>
      </c>
      <c r="Z7">
        <v>0</v>
      </c>
      <c r="AA7">
        <f t="shared" si="1"/>
        <v>75</v>
      </c>
    </row>
    <row r="8" spans="1:27">
      <c r="A8" s="1">
        <v>25579.73162037037</v>
      </c>
      <c r="B8" t="s">
        <v>133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5</v>
      </c>
      <c r="O8">
        <v>41</v>
      </c>
      <c r="P8">
        <v>18</v>
      </c>
      <c r="Q8">
        <v>4</v>
      </c>
      <c r="R8">
        <v>2</v>
      </c>
      <c r="S8">
        <v>0</v>
      </c>
      <c r="T8">
        <v>4</v>
      </c>
      <c r="U8">
        <f t="shared" si="0"/>
        <v>75</v>
      </c>
      <c r="V8" t="s">
        <v>438</v>
      </c>
      <c r="W8">
        <v>0</v>
      </c>
      <c r="X8">
        <v>0</v>
      </c>
      <c r="Y8">
        <v>0</v>
      </c>
      <c r="Z8">
        <v>0</v>
      </c>
      <c r="AA8">
        <f t="shared" si="1"/>
        <v>75</v>
      </c>
    </row>
    <row r="9" spans="1:27">
      <c r="A9" s="1">
        <v>25579.73162037037</v>
      </c>
      <c r="B9" t="s">
        <v>316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5</v>
      </c>
      <c r="O9">
        <v>41</v>
      </c>
      <c r="P9">
        <v>18</v>
      </c>
      <c r="Q9">
        <v>4</v>
      </c>
      <c r="R9">
        <v>2</v>
      </c>
      <c r="S9">
        <v>0</v>
      </c>
      <c r="T9">
        <v>4</v>
      </c>
      <c r="U9">
        <f t="shared" si="0"/>
        <v>75</v>
      </c>
      <c r="W9">
        <v>0</v>
      </c>
      <c r="X9">
        <v>0</v>
      </c>
      <c r="Y9">
        <v>0</v>
      </c>
      <c r="Z9">
        <v>0</v>
      </c>
      <c r="AA9">
        <f t="shared" si="1"/>
        <v>75</v>
      </c>
    </row>
    <row r="10" spans="1:27">
      <c r="A10" s="1">
        <v>25579.73162037037</v>
      </c>
      <c r="B10" t="s">
        <v>122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5</v>
      </c>
      <c r="O10">
        <v>41</v>
      </c>
      <c r="P10">
        <v>19</v>
      </c>
      <c r="Q10">
        <v>4</v>
      </c>
      <c r="R10">
        <v>2</v>
      </c>
      <c r="S10">
        <v>0</v>
      </c>
      <c r="T10">
        <v>4</v>
      </c>
      <c r="U10">
        <f t="shared" si="0"/>
        <v>76</v>
      </c>
      <c r="W10">
        <v>0</v>
      </c>
      <c r="X10">
        <v>0</v>
      </c>
      <c r="Y10">
        <v>0</v>
      </c>
      <c r="Z10">
        <v>0</v>
      </c>
      <c r="AA10">
        <f t="shared" si="1"/>
        <v>76</v>
      </c>
    </row>
    <row r="11" spans="1:27">
      <c r="A11" s="1">
        <v>25579.73162037037</v>
      </c>
      <c r="B11" t="s">
        <v>53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5</v>
      </c>
      <c r="O11">
        <v>41</v>
      </c>
      <c r="P11">
        <v>18</v>
      </c>
      <c r="Q11">
        <v>4</v>
      </c>
      <c r="R11">
        <v>2</v>
      </c>
      <c r="S11">
        <v>0</v>
      </c>
      <c r="T11">
        <v>4</v>
      </c>
      <c r="U11">
        <f t="shared" si="0"/>
        <v>75</v>
      </c>
      <c r="V11" s="2" t="s">
        <v>451</v>
      </c>
      <c r="W11">
        <v>0</v>
      </c>
      <c r="X11">
        <v>0</v>
      </c>
      <c r="Y11">
        <v>0</v>
      </c>
      <c r="Z11">
        <v>0</v>
      </c>
      <c r="AA11">
        <f t="shared" si="1"/>
        <v>75</v>
      </c>
    </row>
    <row r="12" spans="1:27">
      <c r="A12" s="1">
        <v>25579.73162037037</v>
      </c>
      <c r="B12" t="s">
        <v>103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5</v>
      </c>
      <c r="O12">
        <v>41</v>
      </c>
      <c r="P12">
        <v>18</v>
      </c>
      <c r="Q12">
        <v>4</v>
      </c>
      <c r="R12">
        <v>2</v>
      </c>
      <c r="S12">
        <v>0</v>
      </c>
      <c r="T12">
        <v>4</v>
      </c>
      <c r="U12">
        <f t="shared" si="0"/>
        <v>75</v>
      </c>
      <c r="W12">
        <v>0</v>
      </c>
      <c r="X12">
        <v>0</v>
      </c>
      <c r="Y12">
        <v>0</v>
      </c>
      <c r="Z12">
        <v>0</v>
      </c>
      <c r="AA12">
        <f t="shared" si="1"/>
        <v>75</v>
      </c>
    </row>
    <row r="13" spans="1:27">
      <c r="A13" s="1">
        <v>25579.73162037037</v>
      </c>
      <c r="B13" t="s">
        <v>219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5</v>
      </c>
      <c r="O13">
        <v>41</v>
      </c>
      <c r="P13">
        <v>18</v>
      </c>
      <c r="Q13">
        <v>4</v>
      </c>
      <c r="R13">
        <v>2</v>
      </c>
      <c r="S13">
        <v>0</v>
      </c>
      <c r="T13">
        <v>4</v>
      </c>
      <c r="U13">
        <f t="shared" si="0"/>
        <v>75</v>
      </c>
      <c r="W13">
        <v>0</v>
      </c>
      <c r="X13">
        <v>0</v>
      </c>
      <c r="Y13">
        <v>0</v>
      </c>
      <c r="Z13">
        <v>0</v>
      </c>
      <c r="AA13">
        <f t="shared" si="1"/>
        <v>75</v>
      </c>
    </row>
    <row r="14" spans="1:27">
      <c r="A14" s="1">
        <v>25579.731631944444</v>
      </c>
      <c r="B14" t="s">
        <v>198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8</v>
      </c>
      <c r="O14">
        <v>57</v>
      </c>
      <c r="P14">
        <v>18</v>
      </c>
      <c r="Q14">
        <v>7</v>
      </c>
      <c r="R14">
        <v>5</v>
      </c>
      <c r="S14">
        <v>0</v>
      </c>
      <c r="T14">
        <v>19</v>
      </c>
      <c r="U14">
        <f t="shared" si="0"/>
        <v>116</v>
      </c>
      <c r="V14" t="s">
        <v>438</v>
      </c>
      <c r="W14">
        <v>0</v>
      </c>
      <c r="X14">
        <v>0</v>
      </c>
      <c r="Y14">
        <v>0</v>
      </c>
      <c r="Z14">
        <v>0</v>
      </c>
      <c r="AA14">
        <f t="shared" si="1"/>
        <v>116</v>
      </c>
    </row>
    <row r="15" spans="1:27">
      <c r="A15" s="1">
        <v>25579.731655092593</v>
      </c>
      <c r="B15" t="s">
        <v>85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18</v>
      </c>
      <c r="P15">
        <v>6</v>
      </c>
      <c r="Q15">
        <v>2</v>
      </c>
      <c r="R15">
        <v>2</v>
      </c>
      <c r="S15">
        <v>0</v>
      </c>
      <c r="T15">
        <v>5</v>
      </c>
      <c r="U15">
        <f t="shared" si="0"/>
        <v>35</v>
      </c>
      <c r="W15">
        <v>0</v>
      </c>
      <c r="X15">
        <v>0</v>
      </c>
      <c r="Y15">
        <v>0</v>
      </c>
      <c r="Z15">
        <v>0</v>
      </c>
      <c r="AA15">
        <f t="shared" si="1"/>
        <v>35</v>
      </c>
    </row>
    <row r="16" spans="1:27">
      <c r="A16" s="1">
        <v>25579.731689814816</v>
      </c>
      <c r="B16" t="s">
        <v>263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5</v>
      </c>
      <c r="P16">
        <v>2</v>
      </c>
      <c r="Q16">
        <v>1</v>
      </c>
      <c r="R16">
        <v>1</v>
      </c>
      <c r="S16">
        <v>0</v>
      </c>
      <c r="T16">
        <v>2</v>
      </c>
      <c r="U16">
        <f t="shared" si="0"/>
        <v>13</v>
      </c>
      <c r="W16">
        <v>0</v>
      </c>
      <c r="X16">
        <v>0</v>
      </c>
      <c r="Y16">
        <v>0</v>
      </c>
      <c r="Z16">
        <v>0</v>
      </c>
      <c r="AA16">
        <f t="shared" si="1"/>
        <v>13</v>
      </c>
    </row>
    <row r="17" spans="1:27">
      <c r="A17" s="1">
        <v>25579.73170138889</v>
      </c>
      <c r="B17" t="s">
        <v>155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0</v>
      </c>
      <c r="W17">
        <v>0</v>
      </c>
      <c r="X17">
        <v>0</v>
      </c>
      <c r="Y17">
        <v>0</v>
      </c>
      <c r="Z17">
        <v>0</v>
      </c>
      <c r="AA17">
        <f t="shared" si="1"/>
        <v>0</v>
      </c>
    </row>
    <row r="18" spans="1:27">
      <c r="A18" s="1">
        <v>25579.732476851852</v>
      </c>
      <c r="B18" t="s">
        <v>221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4</v>
      </c>
      <c r="P18">
        <v>1</v>
      </c>
      <c r="Q18">
        <v>1</v>
      </c>
      <c r="R18">
        <v>2</v>
      </c>
      <c r="S18">
        <v>0</v>
      </c>
      <c r="T18">
        <v>2</v>
      </c>
      <c r="U18">
        <f t="shared" si="0"/>
        <v>11</v>
      </c>
      <c r="W18">
        <v>0</v>
      </c>
      <c r="X18">
        <v>0</v>
      </c>
      <c r="Y18">
        <v>0</v>
      </c>
      <c r="Z18">
        <v>0</v>
      </c>
      <c r="AA18">
        <f t="shared" si="1"/>
        <v>11</v>
      </c>
    </row>
    <row r="19" spans="1:27">
      <c r="A19" s="1">
        <v>25579.732476851852</v>
      </c>
      <c r="B19" t="s">
        <v>135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4</v>
      </c>
      <c r="O19">
        <v>16</v>
      </c>
      <c r="P19">
        <v>6</v>
      </c>
      <c r="Q19">
        <v>0</v>
      </c>
      <c r="R19">
        <v>1</v>
      </c>
      <c r="S19">
        <v>0</v>
      </c>
      <c r="T19">
        <v>1</v>
      </c>
      <c r="U19">
        <f t="shared" si="0"/>
        <v>29</v>
      </c>
      <c r="V19" t="s">
        <v>438</v>
      </c>
      <c r="W19">
        <v>0</v>
      </c>
      <c r="X19">
        <v>0</v>
      </c>
      <c r="Y19">
        <v>0</v>
      </c>
      <c r="Z19">
        <v>0</v>
      </c>
      <c r="AA19">
        <f t="shared" si="1"/>
        <v>29</v>
      </c>
    </row>
    <row r="20" spans="1:27">
      <c r="A20" s="1">
        <v>25579.732488425925</v>
      </c>
      <c r="B20" t="s">
        <v>276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</v>
      </c>
      <c r="O20">
        <v>10</v>
      </c>
      <c r="P20">
        <v>0</v>
      </c>
      <c r="Q20">
        <v>0</v>
      </c>
      <c r="R20">
        <v>1</v>
      </c>
      <c r="S20">
        <v>0</v>
      </c>
      <c r="T20">
        <v>1</v>
      </c>
      <c r="U20">
        <f t="shared" si="0"/>
        <v>19</v>
      </c>
      <c r="W20">
        <v>0</v>
      </c>
      <c r="X20">
        <v>0</v>
      </c>
      <c r="Y20">
        <v>0</v>
      </c>
      <c r="Z20">
        <v>0</v>
      </c>
      <c r="AA20">
        <f t="shared" si="1"/>
        <v>19</v>
      </c>
    </row>
    <row r="21" spans="1:27">
      <c r="A21" s="1">
        <v>25579.732511574075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1</v>
      </c>
      <c r="U21">
        <f t="shared" si="0"/>
        <v>5</v>
      </c>
      <c r="W21">
        <v>0</v>
      </c>
      <c r="X21">
        <v>0</v>
      </c>
      <c r="Y21">
        <v>0</v>
      </c>
      <c r="Z21">
        <v>0</v>
      </c>
      <c r="AA21">
        <f t="shared" si="1"/>
        <v>5</v>
      </c>
    </row>
    <row r="22" spans="1:27">
      <c r="A22" s="1">
        <v>25579.732511574075</v>
      </c>
      <c r="B22" t="s">
        <v>106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2</v>
      </c>
      <c r="O22">
        <v>2</v>
      </c>
      <c r="P22">
        <v>2</v>
      </c>
      <c r="Q22">
        <v>2</v>
      </c>
      <c r="R22">
        <v>3</v>
      </c>
      <c r="S22">
        <v>0</v>
      </c>
      <c r="T22">
        <v>4</v>
      </c>
      <c r="U22">
        <f t="shared" si="0"/>
        <v>16</v>
      </c>
      <c r="W22">
        <v>0</v>
      </c>
      <c r="X22">
        <v>0</v>
      </c>
      <c r="Y22">
        <v>0</v>
      </c>
      <c r="Z22">
        <v>0</v>
      </c>
      <c r="AA22">
        <f t="shared" si="1"/>
        <v>16</v>
      </c>
    </row>
    <row r="23" spans="1:27">
      <c r="A23" s="1">
        <v>25579.732523148148</v>
      </c>
      <c r="B23" t="s">
        <v>292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30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31</v>
      </c>
      <c r="W23">
        <v>0</v>
      </c>
      <c r="X23">
        <v>0</v>
      </c>
      <c r="Y23">
        <v>0</v>
      </c>
      <c r="Z23">
        <v>0</v>
      </c>
      <c r="AA23">
        <f t="shared" si="1"/>
        <v>31</v>
      </c>
    </row>
    <row r="24" spans="1:27">
      <c r="A24" s="1">
        <v>25579.732534722221</v>
      </c>
      <c r="B24" t="s">
        <v>330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32</v>
      </c>
      <c r="P24">
        <v>0</v>
      </c>
      <c r="Q24">
        <v>0</v>
      </c>
      <c r="R24">
        <v>1</v>
      </c>
      <c r="S24">
        <v>0</v>
      </c>
      <c r="T24">
        <v>1</v>
      </c>
      <c r="U24">
        <f t="shared" si="0"/>
        <v>34</v>
      </c>
      <c r="V24" t="s">
        <v>438</v>
      </c>
      <c r="W24">
        <v>0</v>
      </c>
      <c r="X24">
        <v>0</v>
      </c>
      <c r="Y24">
        <v>0</v>
      </c>
      <c r="Z24">
        <v>0</v>
      </c>
      <c r="AA24">
        <f t="shared" si="1"/>
        <v>34</v>
      </c>
    </row>
    <row r="25" spans="1:27">
      <c r="A25" s="1">
        <v>25579.732546296298</v>
      </c>
      <c r="B25" t="s">
        <v>311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2</v>
      </c>
      <c r="O25">
        <v>3</v>
      </c>
      <c r="P25">
        <v>0</v>
      </c>
      <c r="Q25">
        <v>0</v>
      </c>
      <c r="R25">
        <v>2</v>
      </c>
      <c r="S25">
        <v>0</v>
      </c>
      <c r="T25">
        <v>2</v>
      </c>
      <c r="U25">
        <f t="shared" si="0"/>
        <v>10</v>
      </c>
      <c r="W25">
        <v>0</v>
      </c>
      <c r="X25">
        <v>0</v>
      </c>
      <c r="Y25">
        <v>0</v>
      </c>
      <c r="Z25">
        <v>0</v>
      </c>
      <c r="AA25">
        <f t="shared" si="1"/>
        <v>10</v>
      </c>
    </row>
    <row r="26" spans="1:27">
      <c r="A26" s="1">
        <v>25579.732557870371</v>
      </c>
      <c r="B26" t="s">
        <v>368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2</v>
      </c>
      <c r="O26">
        <v>8</v>
      </c>
      <c r="P26">
        <v>0</v>
      </c>
      <c r="Q26">
        <v>0</v>
      </c>
      <c r="R26">
        <v>2</v>
      </c>
      <c r="S26">
        <v>0</v>
      </c>
      <c r="T26">
        <v>2</v>
      </c>
      <c r="U26">
        <f t="shared" si="0"/>
        <v>15</v>
      </c>
      <c r="V26" s="2" t="s">
        <v>452</v>
      </c>
      <c r="W26">
        <v>0</v>
      </c>
      <c r="X26">
        <v>0</v>
      </c>
      <c r="Y26">
        <v>0</v>
      </c>
      <c r="Z26">
        <v>0</v>
      </c>
      <c r="AA26">
        <f t="shared" si="1"/>
        <v>15</v>
      </c>
    </row>
    <row r="27" spans="1:27">
      <c r="A27" s="1">
        <v>25579.732581018518</v>
      </c>
      <c r="B27" t="s">
        <v>80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f t="shared" si="0"/>
        <v>2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>
      <c r="A28" s="1">
        <v>25579.732604166667</v>
      </c>
      <c r="B28" t="s">
        <v>274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3</v>
      </c>
      <c r="P28">
        <v>1</v>
      </c>
      <c r="Q28">
        <v>2</v>
      </c>
      <c r="R28">
        <v>2</v>
      </c>
      <c r="S28">
        <v>0</v>
      </c>
      <c r="T28">
        <v>2</v>
      </c>
      <c r="U28">
        <f t="shared" si="0"/>
        <v>11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 s="1">
        <v>25579.732615740741</v>
      </c>
      <c r="B29" t="s">
        <v>258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8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>
      <c r="A30" s="1">
        <v>25579.732708333333</v>
      </c>
      <c r="B30" t="s">
        <v>127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>
      <c r="A31" s="1">
        <v>25579.732708333333</v>
      </c>
      <c r="B31" t="s">
        <v>87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 s="1">
        <v>25579.732708333333</v>
      </c>
      <c r="B32" t="s">
        <v>180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>
      <c r="A33" s="1">
        <v>25579.732708333333</v>
      </c>
      <c r="B33" t="s">
        <v>245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 s="1">
        <v>25579.732708333333</v>
      </c>
      <c r="B34" t="s">
        <v>182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 s="1">
        <v>25579.732708333333</v>
      </c>
      <c r="B35" t="s">
        <v>136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>
      <c r="A36" s="1">
        <v>25579.732708333333</v>
      </c>
      <c r="B36" t="s">
        <v>388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 s="1">
        <v>25579.732731481483</v>
      </c>
      <c r="B37" t="s">
        <v>214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 s="1">
        <v>25579.732731481483</v>
      </c>
      <c r="B38" t="s">
        <v>117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>
      <c r="A39" s="1">
        <v>25579.732766203702</v>
      </c>
      <c r="B39" t="s">
        <v>404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>
      <c r="A40" s="1">
        <v>25579.732766203702</v>
      </c>
      <c r="B40" t="s">
        <v>181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 s="1">
        <v>25579.732777777779</v>
      </c>
      <c r="B41" t="s">
        <v>234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>
      <c r="A42" s="1">
        <v>25579.732789351852</v>
      </c>
      <c r="B42" t="s">
        <v>417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>
      <c r="A43" s="1">
        <v>25579.732800925925</v>
      </c>
      <c r="B43" t="s">
        <v>382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 s="1">
        <v>25579.732812499999</v>
      </c>
      <c r="B44" t="s">
        <v>334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>
      <c r="A45" s="1">
        <v>25579.732824074075</v>
      </c>
      <c r="B45" t="s">
        <v>236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1</v>
      </c>
      <c r="P45">
        <v>1</v>
      </c>
      <c r="Q45">
        <v>1</v>
      </c>
      <c r="R45">
        <v>1</v>
      </c>
      <c r="S45">
        <v>0</v>
      </c>
      <c r="T45">
        <v>3</v>
      </c>
      <c r="U45">
        <f t="shared" si="0"/>
        <v>8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>
      <c r="A46" s="1">
        <v>25579.732847222222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>
      <c r="A47" s="1">
        <v>25579.732858796295</v>
      </c>
      <c r="B47" t="s">
        <v>298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>
      <c r="A48" s="1">
        <v>25579.732106481482</v>
      </c>
      <c r="B48" t="s">
        <v>187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1</v>
      </c>
      <c r="Q48">
        <v>1</v>
      </c>
      <c r="R48">
        <v>1</v>
      </c>
      <c r="S48">
        <v>0</v>
      </c>
      <c r="T48">
        <v>2</v>
      </c>
      <c r="U48">
        <f t="shared" si="0"/>
        <v>7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>
      <c r="A49" s="1">
        <v>25579.732118055555</v>
      </c>
      <c r="B49" t="s">
        <v>367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>
      <c r="A50" s="1">
        <v>25579.732129629629</v>
      </c>
      <c r="B50" t="s">
        <v>41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>
      <c r="A51" s="1">
        <v>25579.732141203705</v>
      </c>
      <c r="B51" t="s">
        <v>158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>
      <c r="A52" s="1">
        <v>25579.732152777779</v>
      </c>
      <c r="B52" t="s">
        <v>422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>
      <c r="A53" s="1">
        <v>25579.732187500002</v>
      </c>
      <c r="B53" t="s">
        <v>115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f t="shared" si="0"/>
        <v>6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>
      <c r="A54" s="1">
        <v>25579.732210648148</v>
      </c>
      <c r="B54" t="s">
        <v>176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>
      <c r="A55" s="1">
        <v>25579.732245370371</v>
      </c>
      <c r="B55" t="s">
        <v>329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f t="shared" si="0"/>
        <v>6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>
      <c r="A56" s="1">
        <v>25579.732268518517</v>
      </c>
      <c r="B56" t="s">
        <v>342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1</v>
      </c>
      <c r="S56">
        <v>0</v>
      </c>
      <c r="T56">
        <v>1</v>
      </c>
      <c r="U56">
        <f t="shared" si="0"/>
        <v>4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>
      <c r="A57" s="1">
        <v>25579.732280092594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>
      <c r="A58" s="1">
        <v>25579.732314814813</v>
      </c>
      <c r="B58" t="s">
        <v>105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>
      <c r="A59" s="1">
        <v>25579.732314814813</v>
      </c>
      <c r="B59" t="s">
        <v>262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>
      <c r="A60" s="1">
        <v>25579.732337962963</v>
      </c>
      <c r="B60" t="s">
        <v>185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>
      <c r="A61" s="1">
        <v>25579.732453703702</v>
      </c>
      <c r="B61" t="s">
        <v>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>
      <c r="A62" s="1">
        <v>25579.732453703702</v>
      </c>
      <c r="B62" t="s">
        <v>175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>
      <c r="A63" s="1">
        <v>25579.732453703702</v>
      </c>
      <c r="B63" t="s">
        <v>142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>
      <c r="A64" s="1">
        <v>25579.732453703702</v>
      </c>
      <c r="B64" t="s">
        <v>101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>
      <c r="A65" s="1">
        <v>25579.732453703702</v>
      </c>
      <c r="B65" t="s">
        <v>290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>
      <c r="A66" s="1">
        <v>25579.733287037037</v>
      </c>
      <c r="B66" t="s">
        <v>319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2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ref="U66:U129" si="2">SUM(M66:T66)</f>
        <v>3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>
      <c r="A67" s="1">
        <v>25579.733287037037</v>
      </c>
      <c r="B67" t="s">
        <v>112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2"/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>
      <c r="A68" s="1">
        <v>25579.733298611111</v>
      </c>
      <c r="B68" t="s">
        <v>113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2"/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>
      <c r="A69" s="1">
        <v>25579.733310185184</v>
      </c>
      <c r="B69" t="s">
        <v>40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2"/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>
      <c r="A70" s="1">
        <v>25579.733333333334</v>
      </c>
      <c r="B70" t="s">
        <v>389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2"/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>
      <c r="A71" s="1">
        <v>25579.73335648148</v>
      </c>
      <c r="B71" t="s">
        <v>364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2"/>
        <v>1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>
      <c r="A72" s="1">
        <v>25579.733368055557</v>
      </c>
      <c r="B72" t="s">
        <v>305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2"/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>
      <c r="A73" s="1">
        <v>25579.733391203703</v>
      </c>
      <c r="B73" t="s">
        <v>226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2"/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>
      <c r="A74" s="1">
        <v>25579.733483796295</v>
      </c>
      <c r="B74" t="s">
        <v>167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f t="shared" si="2"/>
        <v>1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>
      <c r="A75" s="1">
        <v>25579.733506944445</v>
      </c>
      <c r="B75" t="s">
        <v>357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2"/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>
      <c r="A76" s="1">
        <v>25579.733518518518</v>
      </c>
      <c r="B76" t="s">
        <v>225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f t="shared" si="2"/>
        <v>1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>
      <c r="A77" s="1">
        <v>25579.733541666668</v>
      </c>
      <c r="B77" t="s">
        <v>383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2"/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>
      <c r="A78" s="1">
        <v>25579.733553240741</v>
      </c>
      <c r="B78" t="s">
        <v>237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2"/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>
      <c r="A79" s="1">
        <v>25579.733553240741</v>
      </c>
      <c r="B79" t="s">
        <v>179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2"/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>
      <c r="A80" s="1">
        <v>25579.732858796295</v>
      </c>
      <c r="B80" t="s">
        <v>38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7</v>
      </c>
      <c r="P80">
        <v>1</v>
      </c>
      <c r="Q80">
        <v>1</v>
      </c>
      <c r="R80">
        <v>1</v>
      </c>
      <c r="S80">
        <v>0</v>
      </c>
      <c r="T80">
        <v>1</v>
      </c>
      <c r="U80">
        <f t="shared" si="2"/>
        <v>12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>
      <c r="A81" s="1">
        <v>25579.732858796295</v>
      </c>
      <c r="B81" t="s">
        <v>193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7</v>
      </c>
      <c r="P81">
        <v>1</v>
      </c>
      <c r="Q81">
        <v>1</v>
      </c>
      <c r="R81">
        <v>1</v>
      </c>
      <c r="S81">
        <v>0</v>
      </c>
      <c r="T81">
        <v>1</v>
      </c>
      <c r="U81">
        <f t="shared" si="2"/>
        <v>12</v>
      </c>
      <c r="V81" t="s">
        <v>439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>
      <c r="A82" s="1">
        <v>25579.732858796295</v>
      </c>
      <c r="B82" t="s">
        <v>378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7</v>
      </c>
      <c r="P82">
        <v>1</v>
      </c>
      <c r="Q82">
        <v>1</v>
      </c>
      <c r="R82">
        <v>1</v>
      </c>
      <c r="S82">
        <v>0</v>
      </c>
      <c r="T82">
        <v>1</v>
      </c>
      <c r="U82">
        <f t="shared" si="2"/>
        <v>12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>
      <c r="A83" s="1">
        <v>25579.732881944445</v>
      </c>
      <c r="B83" t="s">
        <v>251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3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2"/>
        <v>4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>
      <c r="A84" s="1">
        <v>25579.732916666668</v>
      </c>
      <c r="B84" t="s">
        <v>343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2"/>
        <v>2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>
      <c r="A85" s="1">
        <v>25579.732916666668</v>
      </c>
      <c r="B85" t="s">
        <v>194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2"/>
        <v>2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>
      <c r="A86" s="1">
        <v>25579.732916666668</v>
      </c>
      <c r="B86" t="s">
        <v>427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1</v>
      </c>
      <c r="U86">
        <f t="shared" si="2"/>
        <v>3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>
      <c r="A87" s="1">
        <v>25579.732928240741</v>
      </c>
      <c r="B87" t="s">
        <v>77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2"/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>
      <c r="A88" s="1">
        <v>25579.732939814814</v>
      </c>
      <c r="B88" t="s">
        <v>324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</v>
      </c>
      <c r="N88">
        <v>6</v>
      </c>
      <c r="O88">
        <v>6</v>
      </c>
      <c r="P88">
        <v>1</v>
      </c>
      <c r="Q88">
        <v>1</v>
      </c>
      <c r="R88">
        <v>1</v>
      </c>
      <c r="S88">
        <v>0</v>
      </c>
      <c r="T88">
        <v>1</v>
      </c>
      <c r="U88">
        <f t="shared" si="2"/>
        <v>18</v>
      </c>
      <c r="V88" t="s">
        <v>440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>
      <c r="A89" s="1">
        <v>25579.732962962964</v>
      </c>
      <c r="B89" t="s">
        <v>256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2"/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>
      <c r="A90" s="1">
        <v>25579.732997685187</v>
      </c>
      <c r="B90" t="s">
        <v>331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1</v>
      </c>
      <c r="Q90">
        <v>1</v>
      </c>
      <c r="R90">
        <v>1</v>
      </c>
      <c r="S90">
        <v>0</v>
      </c>
      <c r="T90">
        <v>1</v>
      </c>
      <c r="U90">
        <f t="shared" si="2"/>
        <v>6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>
      <c r="A91" s="1">
        <v>25579.732997685187</v>
      </c>
      <c r="B91" t="s">
        <v>289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Q91">
        <v>1</v>
      </c>
      <c r="R91">
        <v>1</v>
      </c>
      <c r="S91">
        <v>0</v>
      </c>
      <c r="T91">
        <v>1</v>
      </c>
      <c r="U91">
        <f t="shared" si="2"/>
        <v>6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>
      <c r="A92" s="1">
        <v>25579.733032407406</v>
      </c>
      <c r="B92" t="s">
        <v>204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2"/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>
      <c r="A93" s="1">
        <v>25579.733043981483</v>
      </c>
      <c r="B93" t="s">
        <v>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2</v>
      </c>
      <c r="R93">
        <v>2</v>
      </c>
      <c r="S93">
        <v>0</v>
      </c>
      <c r="T93">
        <v>3</v>
      </c>
      <c r="U93">
        <f t="shared" si="2"/>
        <v>8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>
      <c r="A94" s="1">
        <v>25579.733055555556</v>
      </c>
      <c r="B94" t="s">
        <v>250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2"/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>
      <c r="A95" s="1">
        <v>25579.733067129629</v>
      </c>
      <c r="B95" t="s">
        <v>415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1</v>
      </c>
      <c r="R95">
        <v>1</v>
      </c>
      <c r="S95">
        <v>0</v>
      </c>
      <c r="T95">
        <v>1</v>
      </c>
      <c r="U95">
        <f t="shared" si="2"/>
        <v>4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>
      <c r="A96" s="1">
        <v>25579.733101851853</v>
      </c>
      <c r="B96" t="s">
        <v>199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2"/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>
      <c r="A97" s="1">
        <v>25579.733101851853</v>
      </c>
      <c r="B97" t="s">
        <v>216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2"/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>
      <c r="A98" s="1">
        <v>25579.733113425926</v>
      </c>
      <c r="B98" t="s">
        <v>352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2"/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>
      <c r="A99" s="1">
        <v>25579.733124999999</v>
      </c>
      <c r="B99" t="s">
        <v>190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</v>
      </c>
      <c r="P99">
        <v>4</v>
      </c>
      <c r="Q99">
        <v>0</v>
      </c>
      <c r="R99">
        <v>0</v>
      </c>
      <c r="S99">
        <v>0</v>
      </c>
      <c r="T99">
        <v>0</v>
      </c>
      <c r="U99">
        <f t="shared" si="2"/>
        <v>6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>
      <c r="A100" s="1">
        <v>25579.733842592592</v>
      </c>
      <c r="B100" t="s">
        <v>128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1</v>
      </c>
      <c r="U100">
        <f t="shared" si="2"/>
        <v>7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>
      <c r="A101" s="1">
        <v>25579.733854166665</v>
      </c>
      <c r="B101" t="s">
        <v>293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  <c r="U101">
        <f t="shared" si="2"/>
        <v>2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>
      <c r="A102" s="1">
        <v>25579.733865740742</v>
      </c>
      <c r="B102" t="s">
        <v>64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2</v>
      </c>
      <c r="O102">
        <v>3</v>
      </c>
      <c r="P102">
        <v>0</v>
      </c>
      <c r="Q102">
        <v>0</v>
      </c>
      <c r="R102">
        <v>0</v>
      </c>
      <c r="S102">
        <v>0</v>
      </c>
      <c r="T102">
        <v>2</v>
      </c>
      <c r="U102">
        <f t="shared" si="2"/>
        <v>8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>
      <c r="A103" s="1">
        <v>25579.733877314815</v>
      </c>
      <c r="B103" t="s">
        <v>26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1</v>
      </c>
      <c r="Q103">
        <v>1</v>
      </c>
      <c r="R103">
        <v>2</v>
      </c>
      <c r="S103">
        <v>0</v>
      </c>
      <c r="T103">
        <v>2</v>
      </c>
      <c r="U103">
        <f t="shared" si="2"/>
        <v>8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>
      <c r="A104" s="1">
        <v>25579.734872685185</v>
      </c>
      <c r="B104" t="s">
        <v>288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</v>
      </c>
      <c r="N104">
        <v>1</v>
      </c>
      <c r="O104">
        <v>6</v>
      </c>
      <c r="P104">
        <v>0</v>
      </c>
      <c r="Q104">
        <v>0</v>
      </c>
      <c r="R104">
        <v>2</v>
      </c>
      <c r="S104">
        <v>0</v>
      </c>
      <c r="T104">
        <v>7</v>
      </c>
      <c r="U104">
        <f t="shared" si="2"/>
        <v>20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>
      <c r="A105" s="1">
        <v>25579.734872685185</v>
      </c>
      <c r="B105" t="s">
        <v>39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</v>
      </c>
      <c r="N105">
        <v>1</v>
      </c>
      <c r="O105">
        <v>6</v>
      </c>
      <c r="P105">
        <v>0</v>
      </c>
      <c r="Q105">
        <v>0</v>
      </c>
      <c r="R105">
        <v>2</v>
      </c>
      <c r="S105">
        <v>0</v>
      </c>
      <c r="T105">
        <v>7</v>
      </c>
      <c r="U105">
        <f t="shared" si="2"/>
        <v>20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>
      <c r="A106" s="1">
        <v>25579.734872685185</v>
      </c>
      <c r="B106" t="s">
        <v>264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</v>
      </c>
      <c r="N106">
        <v>1</v>
      </c>
      <c r="O106">
        <v>6</v>
      </c>
      <c r="P106">
        <v>0</v>
      </c>
      <c r="Q106">
        <v>0</v>
      </c>
      <c r="R106">
        <v>2</v>
      </c>
      <c r="S106">
        <v>0</v>
      </c>
      <c r="T106">
        <v>7</v>
      </c>
      <c r="U106">
        <f t="shared" si="2"/>
        <v>20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>
      <c r="A107" s="1">
        <v>25579.734872685185</v>
      </c>
      <c r="B107" t="s">
        <v>325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</v>
      </c>
      <c r="N107">
        <v>1</v>
      </c>
      <c r="O107">
        <v>6</v>
      </c>
      <c r="P107">
        <v>0</v>
      </c>
      <c r="Q107">
        <v>0</v>
      </c>
      <c r="R107">
        <v>2</v>
      </c>
      <c r="S107">
        <v>0</v>
      </c>
      <c r="T107">
        <v>7</v>
      </c>
      <c r="U107">
        <f t="shared" si="2"/>
        <v>20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>
      <c r="A108" s="1">
        <v>25579.734872685185</v>
      </c>
      <c r="B108" t="s">
        <v>96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4</v>
      </c>
      <c r="N108">
        <v>1</v>
      </c>
      <c r="O108">
        <v>6</v>
      </c>
      <c r="P108">
        <v>0</v>
      </c>
      <c r="Q108">
        <v>0</v>
      </c>
      <c r="R108">
        <v>2</v>
      </c>
      <c r="S108">
        <v>0</v>
      </c>
      <c r="T108">
        <v>7</v>
      </c>
      <c r="U108">
        <f t="shared" si="2"/>
        <v>20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>
      <c r="A109" s="1">
        <v>25579.734872685185</v>
      </c>
      <c r="B109" t="s">
        <v>295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4</v>
      </c>
      <c r="N109">
        <v>1</v>
      </c>
      <c r="O109">
        <v>6</v>
      </c>
      <c r="P109">
        <v>0</v>
      </c>
      <c r="Q109">
        <v>0</v>
      </c>
      <c r="R109">
        <v>2</v>
      </c>
      <c r="S109">
        <v>0</v>
      </c>
      <c r="T109">
        <v>7</v>
      </c>
      <c r="U109">
        <f t="shared" si="2"/>
        <v>20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>
      <c r="A110" s="1">
        <v>25579.734872685185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4</v>
      </c>
      <c r="N110">
        <v>1</v>
      </c>
      <c r="O110">
        <v>6</v>
      </c>
      <c r="P110">
        <v>0</v>
      </c>
      <c r="Q110">
        <v>0</v>
      </c>
      <c r="R110">
        <v>2</v>
      </c>
      <c r="S110">
        <v>0</v>
      </c>
      <c r="T110">
        <v>7</v>
      </c>
      <c r="U110">
        <f t="shared" si="2"/>
        <v>20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>
      <c r="A111" s="1">
        <v>25579.734872685185</v>
      </c>
      <c r="B111" t="s">
        <v>76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</v>
      </c>
      <c r="N111">
        <v>1</v>
      </c>
      <c r="O111">
        <v>6</v>
      </c>
      <c r="P111">
        <v>0</v>
      </c>
      <c r="Q111">
        <v>0</v>
      </c>
      <c r="R111">
        <v>2</v>
      </c>
      <c r="S111">
        <v>0</v>
      </c>
      <c r="T111">
        <v>7</v>
      </c>
      <c r="U111">
        <f t="shared" si="2"/>
        <v>20</v>
      </c>
      <c r="V111" t="s">
        <v>441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>
      <c r="A112" s="1">
        <v>25579.734872685185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</v>
      </c>
      <c r="N112">
        <v>1</v>
      </c>
      <c r="O112">
        <v>6</v>
      </c>
      <c r="P112">
        <v>0</v>
      </c>
      <c r="Q112">
        <v>0</v>
      </c>
      <c r="R112">
        <v>2</v>
      </c>
      <c r="S112">
        <v>0</v>
      </c>
      <c r="T112">
        <v>7</v>
      </c>
      <c r="U112">
        <f t="shared" si="2"/>
        <v>20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>
      <c r="A113" s="1">
        <v>25579.734872685185</v>
      </c>
      <c r="B113" t="s">
        <v>47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</v>
      </c>
      <c r="N113">
        <v>1</v>
      </c>
      <c r="O113">
        <v>6</v>
      </c>
      <c r="P113">
        <v>0</v>
      </c>
      <c r="Q113">
        <v>0</v>
      </c>
      <c r="R113">
        <v>2</v>
      </c>
      <c r="S113">
        <v>0</v>
      </c>
      <c r="T113">
        <v>7</v>
      </c>
      <c r="U113">
        <f t="shared" si="2"/>
        <v>20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>
      <c r="A114" s="1">
        <v>25579.734872685185</v>
      </c>
      <c r="B114" t="s">
        <v>328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4</v>
      </c>
      <c r="N114">
        <v>1</v>
      </c>
      <c r="O114">
        <v>6</v>
      </c>
      <c r="P114">
        <v>0</v>
      </c>
      <c r="Q114">
        <v>0</v>
      </c>
      <c r="R114">
        <v>2</v>
      </c>
      <c r="S114">
        <v>0</v>
      </c>
      <c r="T114">
        <v>7</v>
      </c>
      <c r="U114">
        <f t="shared" si="2"/>
        <v>20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>
      <c r="A115" s="1">
        <v>25579.734872685185</v>
      </c>
      <c r="B115" t="s">
        <v>153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</v>
      </c>
      <c r="N115">
        <v>1</v>
      </c>
      <c r="O115">
        <v>6</v>
      </c>
      <c r="P115">
        <v>0</v>
      </c>
      <c r="Q115">
        <v>0</v>
      </c>
      <c r="R115">
        <v>2</v>
      </c>
      <c r="S115">
        <v>0</v>
      </c>
      <c r="T115">
        <v>7</v>
      </c>
      <c r="U115">
        <f t="shared" si="2"/>
        <v>20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>
      <c r="A116" s="1">
        <v>25579.734872685185</v>
      </c>
      <c r="B116" t="s">
        <v>254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</v>
      </c>
      <c r="N116">
        <v>1</v>
      </c>
      <c r="O116">
        <v>6</v>
      </c>
      <c r="P116">
        <v>0</v>
      </c>
      <c r="Q116">
        <v>0</v>
      </c>
      <c r="R116">
        <v>2</v>
      </c>
      <c r="S116">
        <v>0</v>
      </c>
      <c r="T116">
        <v>7</v>
      </c>
      <c r="U116">
        <f t="shared" si="2"/>
        <v>20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>
      <c r="A117" s="1">
        <v>25579.734872685185</v>
      </c>
      <c r="B117" t="s">
        <v>300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</v>
      </c>
      <c r="N117">
        <v>1</v>
      </c>
      <c r="O117">
        <v>6</v>
      </c>
      <c r="P117">
        <v>0</v>
      </c>
      <c r="Q117">
        <v>0</v>
      </c>
      <c r="R117">
        <v>2</v>
      </c>
      <c r="S117">
        <v>0</v>
      </c>
      <c r="T117">
        <v>7</v>
      </c>
      <c r="U117">
        <f t="shared" si="2"/>
        <v>20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>
      <c r="A118" s="1">
        <v>25579.734872685185</v>
      </c>
      <c r="B118" t="s">
        <v>347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</v>
      </c>
      <c r="N118">
        <v>1</v>
      </c>
      <c r="O118">
        <v>6</v>
      </c>
      <c r="P118">
        <v>0</v>
      </c>
      <c r="Q118">
        <v>0</v>
      </c>
      <c r="R118">
        <v>2</v>
      </c>
      <c r="S118">
        <v>0</v>
      </c>
      <c r="T118">
        <v>7</v>
      </c>
      <c r="U118">
        <f t="shared" si="2"/>
        <v>20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>
      <c r="A119" s="1">
        <v>25579.734872685185</v>
      </c>
      <c r="B119" t="s">
        <v>89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4</v>
      </c>
      <c r="N119">
        <v>1</v>
      </c>
      <c r="O119">
        <v>6</v>
      </c>
      <c r="P119">
        <v>0</v>
      </c>
      <c r="Q119">
        <v>0</v>
      </c>
      <c r="R119">
        <v>2</v>
      </c>
      <c r="S119">
        <v>0</v>
      </c>
      <c r="T119">
        <v>7</v>
      </c>
      <c r="U119">
        <f t="shared" si="2"/>
        <v>20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>
      <c r="A120" s="1">
        <v>25579.734872685185</v>
      </c>
      <c r="B120" t="s">
        <v>81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</v>
      </c>
      <c r="N120">
        <v>1</v>
      </c>
      <c r="O120">
        <v>6</v>
      </c>
      <c r="P120">
        <v>0</v>
      </c>
      <c r="Q120">
        <v>0</v>
      </c>
      <c r="R120">
        <v>2</v>
      </c>
      <c r="S120">
        <v>0</v>
      </c>
      <c r="T120">
        <v>7</v>
      </c>
      <c r="U120">
        <f t="shared" si="2"/>
        <v>20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>
      <c r="A121" s="1">
        <v>25579.734895833335</v>
      </c>
      <c r="B121" t="s">
        <v>109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f t="shared" si="2"/>
        <v>2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>
      <c r="A122" s="1">
        <v>25579.734907407408</v>
      </c>
      <c r="B122" t="s">
        <v>166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2</v>
      </c>
      <c r="U122">
        <f t="shared" si="2"/>
        <v>6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>
      <c r="A123" s="1">
        <v>25579.734918981481</v>
      </c>
      <c r="B123" t="s">
        <v>137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1</v>
      </c>
      <c r="U123">
        <f t="shared" si="2"/>
        <v>2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>
      <c r="A124" s="1">
        <v>25579.734930555554</v>
      </c>
      <c r="B124" t="s">
        <v>63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2"/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>
      <c r="A125" s="1">
        <v>25579.734942129631</v>
      </c>
      <c r="B125" t="s">
        <v>169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3</v>
      </c>
      <c r="U125">
        <f t="shared" si="2"/>
        <v>6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>
      <c r="A126" s="1">
        <v>25579.734953703704</v>
      </c>
      <c r="B126" t="s">
        <v>279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2"/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>
      <c r="A127" s="1">
        <v>25579.734976851851</v>
      </c>
      <c r="B127" t="s">
        <v>54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2"/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>
      <c r="A128" s="1">
        <v>25579.735011574074</v>
      </c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</v>
      </c>
      <c r="N128">
        <v>3</v>
      </c>
      <c r="O128">
        <v>4</v>
      </c>
      <c r="P128">
        <v>0</v>
      </c>
      <c r="Q128">
        <v>0</v>
      </c>
      <c r="R128">
        <v>0</v>
      </c>
      <c r="S128">
        <v>0</v>
      </c>
      <c r="T128">
        <v>5</v>
      </c>
      <c r="U128">
        <f t="shared" si="2"/>
        <v>14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>
      <c r="A129" s="1">
        <v>25579.735011574074</v>
      </c>
      <c r="B129" t="s">
        <v>255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</v>
      </c>
      <c r="N129">
        <v>3</v>
      </c>
      <c r="O129">
        <v>4</v>
      </c>
      <c r="P129">
        <v>0</v>
      </c>
      <c r="Q129">
        <v>0</v>
      </c>
      <c r="R129">
        <v>0</v>
      </c>
      <c r="S129">
        <v>0</v>
      </c>
      <c r="T129">
        <v>5</v>
      </c>
      <c r="U129">
        <f t="shared" si="2"/>
        <v>14</v>
      </c>
      <c r="V129" t="s">
        <v>441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>
      <c r="A130" s="1">
        <v>25579.735023148147</v>
      </c>
      <c r="B130" t="s">
        <v>95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2</v>
      </c>
      <c r="U130">
        <f t="shared" ref="U130:U193" si="3">SUM(M130:T130)</f>
        <v>3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>
      <c r="A131" s="1">
        <v>25579.735034722224</v>
      </c>
      <c r="B131" t="s">
        <v>70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</v>
      </c>
      <c r="N131">
        <v>2</v>
      </c>
      <c r="O131">
        <v>5</v>
      </c>
      <c r="P131">
        <v>0</v>
      </c>
      <c r="Q131">
        <v>0</v>
      </c>
      <c r="R131">
        <v>0</v>
      </c>
      <c r="S131">
        <v>0</v>
      </c>
      <c r="T131">
        <v>3</v>
      </c>
      <c r="U131">
        <f t="shared" si="3"/>
        <v>12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>
      <c r="A132" s="1">
        <v>25579.735046296297</v>
      </c>
      <c r="B132" t="s">
        <v>398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1</v>
      </c>
      <c r="U132">
        <f t="shared" si="3"/>
        <v>3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>
      <c r="A133" s="1">
        <v>25579.735069444443</v>
      </c>
      <c r="B133" t="s">
        <v>395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</v>
      </c>
      <c r="N133">
        <v>3</v>
      </c>
      <c r="O133">
        <v>3</v>
      </c>
      <c r="P133">
        <v>0</v>
      </c>
      <c r="Q133">
        <v>0</v>
      </c>
      <c r="R133">
        <v>1</v>
      </c>
      <c r="S133">
        <v>0</v>
      </c>
      <c r="T133">
        <v>3</v>
      </c>
      <c r="U133">
        <f t="shared" si="3"/>
        <v>13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>
      <c r="A134" s="1">
        <v>25579.732141203705</v>
      </c>
      <c r="B134" t="s">
        <v>370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3"/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>
      <c r="A135" s="1">
        <v>25579.732141203705</v>
      </c>
      <c r="B135" t="s">
        <v>271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3"/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>
      <c r="A136" s="1">
        <v>25579.732141203705</v>
      </c>
      <c r="B136" t="s">
        <v>403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3"/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>
      <c r="A137" s="1">
        <v>25579.732141203705</v>
      </c>
      <c r="B137" t="s">
        <v>365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si="3"/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>
      <c r="A138" s="1">
        <v>25582.788634259261</v>
      </c>
      <c r="B138" t="s">
        <v>362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1</v>
      </c>
      <c r="S138">
        <v>0</v>
      </c>
      <c r="T138">
        <v>1</v>
      </c>
      <c r="U138">
        <f t="shared" si="3"/>
        <v>5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>
      <c r="A139" s="1">
        <v>25582.788645833334</v>
      </c>
      <c r="B139" t="s">
        <v>252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2</v>
      </c>
      <c r="O139">
        <v>3</v>
      </c>
      <c r="P139">
        <v>0</v>
      </c>
      <c r="Q139">
        <v>1</v>
      </c>
      <c r="R139">
        <v>1</v>
      </c>
      <c r="S139">
        <v>0</v>
      </c>
      <c r="T139">
        <v>1</v>
      </c>
      <c r="U139">
        <f t="shared" si="3"/>
        <v>9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>
      <c r="A140" s="1">
        <v>25582.788657407407</v>
      </c>
      <c r="B140" t="s">
        <v>266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3"/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>
      <c r="A141" s="1">
        <v>25582.788680555557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6</v>
      </c>
      <c r="P141">
        <v>1</v>
      </c>
      <c r="Q141">
        <v>1</v>
      </c>
      <c r="R141">
        <v>1</v>
      </c>
      <c r="S141">
        <v>0</v>
      </c>
      <c r="T141">
        <v>1</v>
      </c>
      <c r="U141">
        <f t="shared" si="3"/>
        <v>11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>
      <c r="A142" s="1">
        <v>25582.78869212963</v>
      </c>
      <c r="B142" t="s">
        <v>307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3"/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>
      <c r="A143" s="1">
        <v>25582.788703703704</v>
      </c>
      <c r="B143" t="s">
        <v>52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2</v>
      </c>
      <c r="O143">
        <v>3</v>
      </c>
      <c r="P143">
        <v>2</v>
      </c>
      <c r="Q143">
        <v>2</v>
      </c>
      <c r="R143">
        <v>2</v>
      </c>
      <c r="S143">
        <v>0</v>
      </c>
      <c r="T143">
        <v>2</v>
      </c>
      <c r="U143">
        <f t="shared" si="3"/>
        <v>14</v>
      </c>
      <c r="V143" t="s">
        <v>441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>
      <c r="A144" s="1">
        <v>25582.788715277777</v>
      </c>
      <c r="B144" t="s">
        <v>121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3"/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>
      <c r="A145" s="1">
        <v>25582.78875</v>
      </c>
      <c r="B145" t="s">
        <v>406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0</v>
      </c>
      <c r="U145">
        <f t="shared" si="3"/>
        <v>3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>
      <c r="A146" s="1">
        <v>25582.78877314815</v>
      </c>
      <c r="B146" t="s">
        <v>218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3</v>
      </c>
      <c r="N146">
        <v>2</v>
      </c>
      <c r="O146">
        <v>6</v>
      </c>
      <c r="P146">
        <v>1</v>
      </c>
      <c r="Q146">
        <v>1</v>
      </c>
      <c r="R146">
        <v>4</v>
      </c>
      <c r="S146">
        <v>0</v>
      </c>
      <c r="T146">
        <v>6</v>
      </c>
      <c r="U146">
        <f t="shared" si="3"/>
        <v>23</v>
      </c>
      <c r="V146" t="s">
        <v>441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>
      <c r="A147" s="1">
        <v>25582.788784722223</v>
      </c>
      <c r="B147" t="s">
        <v>230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0</v>
      </c>
      <c r="T147">
        <v>3</v>
      </c>
      <c r="U147">
        <f t="shared" si="3"/>
        <v>13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>
      <c r="A148" s="1">
        <v>25582.788807870369</v>
      </c>
      <c r="B148" t="s">
        <v>104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1</v>
      </c>
      <c r="U148">
        <f t="shared" si="3"/>
        <v>3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>
      <c r="A149" s="1">
        <v>25582.788807870369</v>
      </c>
      <c r="B149" t="s">
        <v>436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1</v>
      </c>
      <c r="U149">
        <f t="shared" si="3"/>
        <v>3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>
      <c r="A150" s="1">
        <v>25582.788842592592</v>
      </c>
      <c r="B150" t="s">
        <v>265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</v>
      </c>
      <c r="N150">
        <v>2</v>
      </c>
      <c r="O150">
        <v>4</v>
      </c>
      <c r="P150">
        <v>0</v>
      </c>
      <c r="Q150">
        <v>0</v>
      </c>
      <c r="R150">
        <v>1</v>
      </c>
      <c r="S150">
        <v>0</v>
      </c>
      <c r="T150">
        <v>1</v>
      </c>
      <c r="U150">
        <f t="shared" si="3"/>
        <v>10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>
      <c r="A151" s="1">
        <v>25582.788842592592</v>
      </c>
      <c r="B151" t="s">
        <v>425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</v>
      </c>
      <c r="N151">
        <v>2</v>
      </c>
      <c r="O151">
        <v>4</v>
      </c>
      <c r="P151">
        <v>0</v>
      </c>
      <c r="Q151">
        <v>0</v>
      </c>
      <c r="R151">
        <v>1</v>
      </c>
      <c r="S151">
        <v>0</v>
      </c>
      <c r="T151">
        <v>1</v>
      </c>
      <c r="U151">
        <f t="shared" si="3"/>
        <v>10</v>
      </c>
      <c r="V151" s="2" t="s">
        <v>453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>
      <c r="A152" s="1">
        <v>25582.788842592592</v>
      </c>
      <c r="B152" t="s">
        <v>411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</v>
      </c>
      <c r="N152">
        <v>2</v>
      </c>
      <c r="O152">
        <v>4</v>
      </c>
      <c r="P152">
        <v>0</v>
      </c>
      <c r="Q152">
        <v>0</v>
      </c>
      <c r="R152">
        <v>1</v>
      </c>
      <c r="S152">
        <v>0</v>
      </c>
      <c r="T152">
        <v>1</v>
      </c>
      <c r="U152">
        <f t="shared" si="3"/>
        <v>10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>
      <c r="A153" s="1">
        <v>25582.788854166665</v>
      </c>
      <c r="B153" t="s">
        <v>385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3"/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>
      <c r="A154" s="1">
        <v>25582.788865740742</v>
      </c>
      <c r="B154" t="s">
        <v>215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3"/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>
      <c r="A155" s="1">
        <v>25582.788912037038</v>
      </c>
      <c r="B155" t="s">
        <v>308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3"/>
        <v>2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>
      <c r="A156" s="1">
        <v>25582.788912037038</v>
      </c>
      <c r="B156" t="s">
        <v>349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3"/>
        <v>2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>
      <c r="A157" s="1">
        <v>25582.788923611111</v>
      </c>
      <c r="B157" t="s">
        <v>272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3"/>
        <v>1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>
      <c r="A158" s="1">
        <v>25582.788229166668</v>
      </c>
      <c r="B158" t="s">
        <v>75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3</v>
      </c>
      <c r="U158">
        <f t="shared" si="3"/>
        <v>4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>
      <c r="A159" s="1">
        <v>25582.788229166668</v>
      </c>
      <c r="B159" t="s">
        <v>37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3</v>
      </c>
      <c r="U159">
        <f t="shared" si="3"/>
        <v>4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>
      <c r="A160" s="1">
        <v>25582.788229166668</v>
      </c>
      <c r="B160" t="s">
        <v>306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3</v>
      </c>
      <c r="U160">
        <f t="shared" si="3"/>
        <v>4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>
      <c r="A161" s="1">
        <v>25582.788240740741</v>
      </c>
      <c r="B161" t="s">
        <v>321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0</v>
      </c>
      <c r="T161">
        <v>2</v>
      </c>
      <c r="U161">
        <f t="shared" si="3"/>
        <v>8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>
      <c r="A162" s="1">
        <v>25582.788252314815</v>
      </c>
      <c r="B162" t="s">
        <v>240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1</v>
      </c>
      <c r="Q162">
        <v>1</v>
      </c>
      <c r="R162">
        <v>1</v>
      </c>
      <c r="S162">
        <v>0</v>
      </c>
      <c r="T162">
        <v>3</v>
      </c>
      <c r="U162">
        <f t="shared" si="3"/>
        <v>7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>
      <c r="A163" s="1">
        <v>25582.788275462965</v>
      </c>
      <c r="B163" t="s">
        <v>203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1</v>
      </c>
      <c r="S163">
        <v>0</v>
      </c>
      <c r="T163">
        <v>1</v>
      </c>
      <c r="U163">
        <f t="shared" si="3"/>
        <v>3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>
      <c r="A164" s="1">
        <v>25582.788275462965</v>
      </c>
      <c r="B164" t="s">
        <v>160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1</v>
      </c>
      <c r="S164">
        <v>0</v>
      </c>
      <c r="T164">
        <v>1</v>
      </c>
      <c r="U164">
        <f t="shared" si="3"/>
        <v>3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>
      <c r="A165" s="1">
        <v>25582.788287037038</v>
      </c>
      <c r="B165" t="s">
        <v>248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3"/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>
      <c r="A166" s="1">
        <v>25582.788298611111</v>
      </c>
      <c r="B166" t="s">
        <v>48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3"/>
        <v>2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>
      <c r="A167" s="1">
        <v>25582.788310185184</v>
      </c>
      <c r="B167" t="s">
        <v>72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4</v>
      </c>
      <c r="O167">
        <v>4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3"/>
        <v>9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>
      <c r="A168" s="1">
        <v>25582.788321759261</v>
      </c>
      <c r="B168" t="s">
        <v>108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3"/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>
      <c r="A169" s="1">
        <v>25582.788333333334</v>
      </c>
      <c r="B169" t="s">
        <v>202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3"/>
        <v>2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>
      <c r="A170" s="1">
        <v>25582.788344907407</v>
      </c>
      <c r="B170" t="s">
        <v>260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</v>
      </c>
      <c r="O170">
        <v>2</v>
      </c>
      <c r="P170">
        <v>0</v>
      </c>
      <c r="Q170">
        <v>3</v>
      </c>
      <c r="R170">
        <v>0</v>
      </c>
      <c r="S170">
        <v>0</v>
      </c>
      <c r="T170">
        <v>0</v>
      </c>
      <c r="U170">
        <f t="shared" si="3"/>
        <v>7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>
      <c r="A171" s="1">
        <v>25582.78837962963</v>
      </c>
      <c r="B171" t="s">
        <v>315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6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3"/>
        <v>6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>
      <c r="A172" s="1">
        <v>25582.788391203703</v>
      </c>
      <c r="B172" t="s">
        <v>317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4</v>
      </c>
      <c r="P172">
        <v>0</v>
      </c>
      <c r="Q172">
        <v>0</v>
      </c>
      <c r="R172">
        <v>1</v>
      </c>
      <c r="S172">
        <v>0</v>
      </c>
      <c r="T172">
        <v>1</v>
      </c>
      <c r="U172">
        <f t="shared" si="3"/>
        <v>6</v>
      </c>
      <c r="W172">
        <v>0</v>
      </c>
      <c r="X172">
        <f>U172/2</f>
        <v>3</v>
      </c>
      <c r="Y172">
        <v>0</v>
      </c>
      <c r="Z172">
        <v>0</v>
      </c>
      <c r="AA172">
        <f>U172/2</f>
        <v>3</v>
      </c>
    </row>
    <row r="173" spans="1:27">
      <c r="A173" s="1">
        <v>25582.788402777776</v>
      </c>
      <c r="B173" t="s">
        <v>277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2</v>
      </c>
      <c r="O173">
        <v>4</v>
      </c>
      <c r="P173">
        <v>1</v>
      </c>
      <c r="Q173">
        <v>0</v>
      </c>
      <c r="R173">
        <v>2</v>
      </c>
      <c r="S173">
        <v>0</v>
      </c>
      <c r="T173">
        <v>2</v>
      </c>
      <c r="U173">
        <f t="shared" si="3"/>
        <v>11</v>
      </c>
      <c r="W173">
        <v>0</v>
      </c>
      <c r="X173">
        <f t="shared" ref="X173:X185" si="4">U173/2</f>
        <v>5.5</v>
      </c>
      <c r="Y173">
        <v>0</v>
      </c>
      <c r="Z173">
        <v>0</v>
      </c>
      <c r="AA173">
        <f t="shared" ref="AA173:AA213" si="5">U173/2</f>
        <v>5.5</v>
      </c>
    </row>
    <row r="174" spans="1:27">
      <c r="A174" s="1">
        <v>25582.788414351853</v>
      </c>
      <c r="B174" t="s">
        <v>146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6</v>
      </c>
      <c r="O174">
        <v>15</v>
      </c>
      <c r="P174">
        <v>1</v>
      </c>
      <c r="Q174">
        <v>1</v>
      </c>
      <c r="R174">
        <v>1</v>
      </c>
      <c r="S174">
        <v>0</v>
      </c>
      <c r="T174">
        <v>1</v>
      </c>
      <c r="U174">
        <f t="shared" si="3"/>
        <v>26</v>
      </c>
      <c r="W174">
        <v>0</v>
      </c>
      <c r="X174">
        <f t="shared" si="4"/>
        <v>13</v>
      </c>
      <c r="Y174">
        <v>0</v>
      </c>
      <c r="Z174">
        <v>0</v>
      </c>
      <c r="AA174">
        <f t="shared" si="5"/>
        <v>13</v>
      </c>
    </row>
    <row r="175" spans="1:27">
      <c r="A175" s="1">
        <v>25582.788425925926</v>
      </c>
      <c r="B175" t="s">
        <v>353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8</v>
      </c>
      <c r="P175">
        <v>1</v>
      </c>
      <c r="Q175">
        <v>1</v>
      </c>
      <c r="R175">
        <v>1</v>
      </c>
      <c r="S175">
        <v>0</v>
      </c>
      <c r="T175">
        <v>1</v>
      </c>
      <c r="U175">
        <f t="shared" si="3"/>
        <v>13</v>
      </c>
      <c r="W175">
        <v>0</v>
      </c>
      <c r="X175">
        <f t="shared" si="4"/>
        <v>6.5</v>
      </c>
      <c r="Y175">
        <v>0</v>
      </c>
      <c r="Z175">
        <v>0</v>
      </c>
      <c r="AA175">
        <f t="shared" si="5"/>
        <v>6.5</v>
      </c>
    </row>
    <row r="176" spans="1:27">
      <c r="A176" s="1">
        <v>25582.788472222222</v>
      </c>
      <c r="B176" t="s">
        <v>376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37</v>
      </c>
      <c r="P176">
        <v>2</v>
      </c>
      <c r="Q176">
        <v>4</v>
      </c>
      <c r="R176">
        <v>27</v>
      </c>
      <c r="S176">
        <v>0</v>
      </c>
      <c r="T176">
        <v>29</v>
      </c>
      <c r="U176">
        <f t="shared" si="3"/>
        <v>99</v>
      </c>
      <c r="V176" t="s">
        <v>442</v>
      </c>
      <c r="W176">
        <v>0</v>
      </c>
      <c r="X176">
        <f t="shared" si="4"/>
        <v>49.5</v>
      </c>
      <c r="Y176">
        <v>0</v>
      </c>
      <c r="Z176">
        <v>0</v>
      </c>
      <c r="AA176">
        <f t="shared" si="5"/>
        <v>49.5</v>
      </c>
    </row>
    <row r="177" spans="1:27">
      <c r="A177" s="1">
        <v>25582.788472222222</v>
      </c>
      <c r="B177" t="s">
        <v>407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37</v>
      </c>
      <c r="P177">
        <v>2</v>
      </c>
      <c r="Q177">
        <v>4</v>
      </c>
      <c r="R177">
        <v>27</v>
      </c>
      <c r="S177">
        <v>0</v>
      </c>
      <c r="T177">
        <v>29</v>
      </c>
      <c r="U177">
        <f t="shared" si="3"/>
        <v>99</v>
      </c>
      <c r="W177">
        <v>0</v>
      </c>
      <c r="X177">
        <f t="shared" si="4"/>
        <v>49.5</v>
      </c>
      <c r="Y177">
        <v>0</v>
      </c>
      <c r="Z177">
        <v>0</v>
      </c>
      <c r="AA177">
        <f t="shared" si="5"/>
        <v>49.5</v>
      </c>
    </row>
    <row r="178" spans="1:27">
      <c r="A178" s="1">
        <v>25582.788495370369</v>
      </c>
      <c r="B178" t="s">
        <v>111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5</v>
      </c>
      <c r="P178">
        <v>1</v>
      </c>
      <c r="Q178">
        <v>3</v>
      </c>
      <c r="R178">
        <v>1</v>
      </c>
      <c r="S178">
        <v>0</v>
      </c>
      <c r="T178">
        <v>7</v>
      </c>
      <c r="U178">
        <f t="shared" si="3"/>
        <v>17</v>
      </c>
      <c r="W178">
        <v>0</v>
      </c>
      <c r="X178">
        <f t="shared" si="4"/>
        <v>8.5</v>
      </c>
      <c r="Y178">
        <v>0</v>
      </c>
      <c r="Z178">
        <v>0</v>
      </c>
      <c r="AA178">
        <f t="shared" si="5"/>
        <v>8.5</v>
      </c>
    </row>
    <row r="179" spans="1:27">
      <c r="A179" s="1">
        <v>25582.788506944446</v>
      </c>
      <c r="B179" t="s">
        <v>44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2</v>
      </c>
      <c r="O179">
        <v>6</v>
      </c>
      <c r="P179">
        <v>0</v>
      </c>
      <c r="Q179">
        <v>0</v>
      </c>
      <c r="R179">
        <v>3</v>
      </c>
      <c r="S179">
        <v>0</v>
      </c>
      <c r="T179">
        <v>6</v>
      </c>
      <c r="U179">
        <f t="shared" si="3"/>
        <v>18</v>
      </c>
      <c r="W179">
        <v>0</v>
      </c>
      <c r="X179">
        <f t="shared" si="4"/>
        <v>9</v>
      </c>
      <c r="Y179">
        <v>0</v>
      </c>
      <c r="Z179">
        <v>0</v>
      </c>
      <c r="AA179">
        <f t="shared" si="5"/>
        <v>9</v>
      </c>
    </row>
    <row r="180" spans="1:27">
      <c r="A180" s="1">
        <v>25582.788518518519</v>
      </c>
      <c r="B180" t="s">
        <v>172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2</v>
      </c>
      <c r="O180">
        <v>5</v>
      </c>
      <c r="P180">
        <v>1</v>
      </c>
      <c r="Q180">
        <v>0</v>
      </c>
      <c r="R180">
        <v>0</v>
      </c>
      <c r="S180">
        <v>0</v>
      </c>
      <c r="T180">
        <v>2</v>
      </c>
      <c r="U180">
        <f t="shared" si="3"/>
        <v>11</v>
      </c>
      <c r="W180">
        <v>0</v>
      </c>
      <c r="X180">
        <f t="shared" si="4"/>
        <v>5.5</v>
      </c>
      <c r="Y180">
        <v>0</v>
      </c>
      <c r="Z180">
        <v>0</v>
      </c>
      <c r="AA180">
        <f t="shared" si="5"/>
        <v>5.5</v>
      </c>
    </row>
    <row r="181" spans="1:27">
      <c r="A181" s="1">
        <v>25582.78935185185</v>
      </c>
      <c r="B181" t="s">
        <v>200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3</v>
      </c>
      <c r="P181">
        <v>1</v>
      </c>
      <c r="Q181">
        <v>1</v>
      </c>
      <c r="R181">
        <v>1</v>
      </c>
      <c r="S181">
        <v>0</v>
      </c>
      <c r="T181">
        <v>2</v>
      </c>
      <c r="U181">
        <f t="shared" si="3"/>
        <v>8</v>
      </c>
      <c r="W181">
        <v>0</v>
      </c>
      <c r="X181">
        <f t="shared" si="4"/>
        <v>4</v>
      </c>
      <c r="Y181">
        <v>0</v>
      </c>
      <c r="Z181">
        <v>0</v>
      </c>
      <c r="AA181">
        <f t="shared" si="5"/>
        <v>4</v>
      </c>
    </row>
    <row r="182" spans="1:27">
      <c r="A182" s="1">
        <v>25582.78935185185</v>
      </c>
      <c r="B182" t="s">
        <v>397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5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3"/>
        <v>5</v>
      </c>
      <c r="W182">
        <v>0</v>
      </c>
      <c r="X182">
        <f t="shared" si="4"/>
        <v>2.5</v>
      </c>
      <c r="Y182">
        <v>0</v>
      </c>
      <c r="Z182">
        <v>0</v>
      </c>
      <c r="AA182">
        <f t="shared" si="5"/>
        <v>2.5</v>
      </c>
    </row>
    <row r="183" spans="1:27">
      <c r="A183" s="1">
        <v>25582.789409722223</v>
      </c>
      <c r="B183" t="s">
        <v>118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</v>
      </c>
      <c r="P183">
        <v>1</v>
      </c>
      <c r="Q183">
        <v>1</v>
      </c>
      <c r="R183">
        <v>1</v>
      </c>
      <c r="S183">
        <v>0</v>
      </c>
      <c r="T183">
        <v>1</v>
      </c>
      <c r="U183">
        <f t="shared" si="3"/>
        <v>6</v>
      </c>
      <c r="W183">
        <v>0</v>
      </c>
      <c r="X183">
        <f t="shared" si="4"/>
        <v>3</v>
      </c>
      <c r="Y183">
        <v>0</v>
      </c>
      <c r="Z183">
        <v>0</v>
      </c>
      <c r="AA183">
        <f t="shared" si="5"/>
        <v>3</v>
      </c>
    </row>
    <row r="184" spans="1:27">
      <c r="A184" s="1">
        <v>25582.789409722223</v>
      </c>
      <c r="B184" t="s">
        <v>239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</v>
      </c>
      <c r="P184">
        <v>1</v>
      </c>
      <c r="Q184">
        <v>1</v>
      </c>
      <c r="R184">
        <v>1</v>
      </c>
      <c r="S184">
        <v>0</v>
      </c>
      <c r="T184">
        <v>1</v>
      </c>
      <c r="U184">
        <f t="shared" si="3"/>
        <v>6</v>
      </c>
      <c r="W184">
        <v>0</v>
      </c>
      <c r="X184">
        <f t="shared" si="4"/>
        <v>3</v>
      </c>
      <c r="Y184">
        <v>0</v>
      </c>
      <c r="Z184">
        <v>0</v>
      </c>
      <c r="AA184">
        <f t="shared" si="5"/>
        <v>3</v>
      </c>
    </row>
    <row r="185" spans="1:27">
      <c r="A185" s="1">
        <v>25582.789409722223</v>
      </c>
      <c r="B185" t="s">
        <v>110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</v>
      </c>
      <c r="Q185">
        <v>1</v>
      </c>
      <c r="R185">
        <v>1</v>
      </c>
      <c r="S185">
        <v>0</v>
      </c>
      <c r="T185">
        <v>1</v>
      </c>
      <c r="U185">
        <f t="shared" si="3"/>
        <v>6</v>
      </c>
      <c r="W185">
        <v>0</v>
      </c>
      <c r="X185">
        <f t="shared" si="4"/>
        <v>3</v>
      </c>
      <c r="Y185">
        <v>0</v>
      </c>
      <c r="Z185">
        <v>0</v>
      </c>
      <c r="AA185">
        <f t="shared" si="5"/>
        <v>3</v>
      </c>
    </row>
    <row r="186" spans="1:27">
      <c r="A186" s="1">
        <v>25582.789409722223</v>
      </c>
      <c r="B186" t="s">
        <v>275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</v>
      </c>
      <c r="P186">
        <v>1</v>
      </c>
      <c r="Q186">
        <v>1</v>
      </c>
      <c r="R186">
        <v>1</v>
      </c>
      <c r="S186">
        <v>0</v>
      </c>
      <c r="T186">
        <v>1</v>
      </c>
      <c r="U186">
        <f t="shared" si="3"/>
        <v>6</v>
      </c>
      <c r="W186">
        <v>0</v>
      </c>
      <c r="X186">
        <v>0</v>
      </c>
      <c r="Y186">
        <v>0</v>
      </c>
      <c r="Z186">
        <v>0</v>
      </c>
      <c r="AA186">
        <f t="shared" si="5"/>
        <v>3</v>
      </c>
    </row>
    <row r="187" spans="1:27">
      <c r="A187" s="1">
        <v>25582.789421296296</v>
      </c>
      <c r="B187" t="s">
        <v>61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</v>
      </c>
      <c r="P187">
        <v>1</v>
      </c>
      <c r="Q187">
        <v>1</v>
      </c>
      <c r="R187">
        <v>2</v>
      </c>
      <c r="S187">
        <v>0</v>
      </c>
      <c r="T187">
        <v>2</v>
      </c>
      <c r="U187">
        <f t="shared" si="3"/>
        <v>9</v>
      </c>
      <c r="W187">
        <v>0</v>
      </c>
      <c r="X187">
        <v>0</v>
      </c>
      <c r="Y187">
        <v>0</v>
      </c>
      <c r="Z187">
        <v>0</v>
      </c>
      <c r="AA187">
        <f t="shared" si="5"/>
        <v>4.5</v>
      </c>
    </row>
    <row r="188" spans="1:27">
      <c r="A188" s="1">
        <v>25582.789444444443</v>
      </c>
      <c r="B188" t="s">
        <v>228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3"/>
        <v>4</v>
      </c>
      <c r="W188">
        <v>0</v>
      </c>
      <c r="X188">
        <v>0</v>
      </c>
      <c r="Y188">
        <v>0</v>
      </c>
      <c r="Z188">
        <v>0</v>
      </c>
      <c r="AA188">
        <f t="shared" si="5"/>
        <v>2</v>
      </c>
    </row>
    <row r="189" spans="1:27">
      <c r="A189" s="1">
        <v>25582.789444444443</v>
      </c>
      <c r="B189" t="s">
        <v>421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3"/>
        <v>4</v>
      </c>
      <c r="W189">
        <v>0</v>
      </c>
      <c r="X189">
        <v>0</v>
      </c>
      <c r="Y189">
        <v>0</v>
      </c>
      <c r="Z189">
        <v>0</v>
      </c>
      <c r="AA189">
        <f t="shared" si="5"/>
        <v>2</v>
      </c>
    </row>
    <row r="190" spans="1:27">
      <c r="A190" s="1">
        <v>25582.78945601852</v>
      </c>
      <c r="B190" t="s">
        <v>320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3"/>
        <v>3</v>
      </c>
      <c r="W190">
        <v>0</v>
      </c>
      <c r="X190">
        <v>0</v>
      </c>
      <c r="Y190">
        <v>0</v>
      </c>
      <c r="Z190">
        <v>0</v>
      </c>
      <c r="AA190">
        <f t="shared" si="5"/>
        <v>1.5</v>
      </c>
    </row>
    <row r="191" spans="1:27">
      <c r="A191" s="1">
        <v>25582.789479166666</v>
      </c>
      <c r="B191" t="s">
        <v>92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7</v>
      </c>
      <c r="P191">
        <v>2</v>
      </c>
      <c r="Q191">
        <v>4</v>
      </c>
      <c r="R191">
        <v>4</v>
      </c>
      <c r="S191">
        <v>0</v>
      </c>
      <c r="T191">
        <v>5</v>
      </c>
      <c r="U191">
        <f t="shared" si="3"/>
        <v>22</v>
      </c>
      <c r="W191">
        <v>0</v>
      </c>
      <c r="X191">
        <v>0</v>
      </c>
      <c r="Y191">
        <v>0</v>
      </c>
      <c r="Z191">
        <v>0</v>
      </c>
      <c r="AA191">
        <f t="shared" si="5"/>
        <v>11</v>
      </c>
    </row>
    <row r="192" spans="1:27">
      <c r="A192" s="1">
        <v>25582.789490740739</v>
      </c>
      <c r="B192" t="s">
        <v>131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1</v>
      </c>
      <c r="O192">
        <v>8</v>
      </c>
      <c r="P192">
        <v>0</v>
      </c>
      <c r="Q192">
        <v>0</v>
      </c>
      <c r="R192">
        <v>4</v>
      </c>
      <c r="S192">
        <v>0</v>
      </c>
      <c r="T192">
        <v>5</v>
      </c>
      <c r="U192">
        <f t="shared" si="3"/>
        <v>19</v>
      </c>
      <c r="V192" t="s">
        <v>443</v>
      </c>
      <c r="W192">
        <v>0</v>
      </c>
      <c r="X192">
        <v>0</v>
      </c>
      <c r="Y192">
        <v>0</v>
      </c>
      <c r="Z192">
        <v>0</v>
      </c>
      <c r="AA192">
        <f t="shared" si="5"/>
        <v>9.5</v>
      </c>
    </row>
    <row r="193" spans="1:27">
      <c r="A193" s="1">
        <v>25582.789513888889</v>
      </c>
      <c r="B193" t="s">
        <v>229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</v>
      </c>
      <c r="N193">
        <v>0</v>
      </c>
      <c r="O193">
        <v>3</v>
      </c>
      <c r="P193">
        <v>1</v>
      </c>
      <c r="Q193">
        <v>0</v>
      </c>
      <c r="R193">
        <v>2</v>
      </c>
      <c r="S193">
        <v>0</v>
      </c>
      <c r="T193">
        <v>2</v>
      </c>
      <c r="U193">
        <f t="shared" si="3"/>
        <v>10</v>
      </c>
      <c r="W193">
        <v>0</v>
      </c>
      <c r="X193">
        <v>0</v>
      </c>
      <c r="Y193">
        <v>0</v>
      </c>
      <c r="Z193">
        <v>0</v>
      </c>
      <c r="AA193">
        <f t="shared" si="5"/>
        <v>5</v>
      </c>
    </row>
    <row r="194" spans="1:27">
      <c r="A194" s="1">
        <v>25582.789525462962</v>
      </c>
      <c r="B194" t="s">
        <v>27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4</v>
      </c>
      <c r="P194">
        <v>1</v>
      </c>
      <c r="Q194">
        <v>1</v>
      </c>
      <c r="R194">
        <v>2</v>
      </c>
      <c r="S194">
        <v>0</v>
      </c>
      <c r="T194">
        <v>2</v>
      </c>
      <c r="U194">
        <f t="shared" ref="U194:U257" si="6">SUM(M194:T194)</f>
        <v>11</v>
      </c>
      <c r="W194">
        <v>0</v>
      </c>
      <c r="X194">
        <v>0</v>
      </c>
      <c r="Y194">
        <v>0</v>
      </c>
      <c r="Z194">
        <v>0</v>
      </c>
      <c r="AA194">
        <f t="shared" si="5"/>
        <v>5.5</v>
      </c>
    </row>
    <row r="195" spans="1:27">
      <c r="A195" s="1">
        <v>25582.789537037039</v>
      </c>
      <c r="B195" t="s">
        <v>82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  <c r="Q195">
        <v>0</v>
      </c>
      <c r="R195">
        <v>1</v>
      </c>
      <c r="S195">
        <v>0</v>
      </c>
      <c r="T195">
        <v>1</v>
      </c>
      <c r="U195">
        <f t="shared" si="6"/>
        <v>4</v>
      </c>
      <c r="W195">
        <v>0</v>
      </c>
      <c r="X195">
        <v>0</v>
      </c>
      <c r="Y195">
        <v>0</v>
      </c>
      <c r="Z195">
        <v>0</v>
      </c>
      <c r="AA195">
        <f t="shared" si="5"/>
        <v>2</v>
      </c>
    </row>
    <row r="196" spans="1:27">
      <c r="A196" s="1">
        <v>25582.789548611112</v>
      </c>
      <c r="B196" t="s">
        <v>224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2</v>
      </c>
      <c r="S196">
        <v>0</v>
      </c>
      <c r="T196">
        <v>4</v>
      </c>
      <c r="U196">
        <f t="shared" si="6"/>
        <v>6</v>
      </c>
      <c r="W196">
        <v>0</v>
      </c>
      <c r="X196">
        <v>0</v>
      </c>
      <c r="Y196">
        <v>0</v>
      </c>
      <c r="Z196">
        <v>0</v>
      </c>
      <c r="AA196">
        <f t="shared" si="5"/>
        <v>3</v>
      </c>
    </row>
    <row r="197" spans="1:27">
      <c r="A197" s="1">
        <v>25582.789560185185</v>
      </c>
      <c r="B197" t="s">
        <v>430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2</v>
      </c>
      <c r="P197">
        <v>0</v>
      </c>
      <c r="Q197">
        <v>0</v>
      </c>
      <c r="R197">
        <v>0</v>
      </c>
      <c r="S197">
        <v>0</v>
      </c>
      <c r="T197">
        <v>1</v>
      </c>
      <c r="U197">
        <f t="shared" si="6"/>
        <v>4</v>
      </c>
      <c r="W197">
        <v>0</v>
      </c>
      <c r="X197">
        <v>0</v>
      </c>
      <c r="Y197">
        <v>0</v>
      </c>
      <c r="Z197">
        <v>0</v>
      </c>
      <c r="AA197">
        <f t="shared" si="5"/>
        <v>2</v>
      </c>
    </row>
    <row r="198" spans="1:27">
      <c r="A198" s="1">
        <v>25582.789571759258</v>
      </c>
      <c r="B198" t="s">
        <v>134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3</v>
      </c>
      <c r="P198">
        <v>2</v>
      </c>
      <c r="Q198">
        <v>1</v>
      </c>
      <c r="R198">
        <v>2</v>
      </c>
      <c r="S198">
        <v>0</v>
      </c>
      <c r="T198">
        <v>4</v>
      </c>
      <c r="U198">
        <f t="shared" si="6"/>
        <v>12</v>
      </c>
      <c r="W198">
        <v>0</v>
      </c>
      <c r="X198">
        <f>U198</f>
        <v>12</v>
      </c>
      <c r="Y198">
        <v>0</v>
      </c>
      <c r="Z198">
        <v>0</v>
      </c>
      <c r="AA198">
        <f t="shared" si="5"/>
        <v>6</v>
      </c>
    </row>
    <row r="199" spans="1:27">
      <c r="A199" s="1">
        <v>25582.789594907408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</v>
      </c>
      <c r="S199">
        <v>0</v>
      </c>
      <c r="T199">
        <v>3</v>
      </c>
      <c r="U199">
        <f t="shared" si="6"/>
        <v>5</v>
      </c>
      <c r="W199">
        <v>0</v>
      </c>
      <c r="X199">
        <f t="shared" ref="X199:X250" si="7">U199</f>
        <v>5</v>
      </c>
      <c r="Y199">
        <v>0</v>
      </c>
      <c r="Z199">
        <v>0</v>
      </c>
      <c r="AA199">
        <f t="shared" si="5"/>
        <v>2.5</v>
      </c>
    </row>
    <row r="200" spans="1:27">
      <c r="A200" s="1">
        <v>25582.789594907408</v>
      </c>
      <c r="B200" t="s">
        <v>50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2</v>
      </c>
      <c r="S200">
        <v>0</v>
      </c>
      <c r="T200">
        <v>3</v>
      </c>
      <c r="U200">
        <f t="shared" si="6"/>
        <v>5</v>
      </c>
      <c r="W200">
        <v>0</v>
      </c>
      <c r="X200">
        <f t="shared" si="7"/>
        <v>5</v>
      </c>
      <c r="Y200">
        <v>0</v>
      </c>
      <c r="Z200">
        <v>0</v>
      </c>
      <c r="AA200">
        <f t="shared" si="5"/>
        <v>2.5</v>
      </c>
    </row>
    <row r="201" spans="1:27">
      <c r="A201" s="1">
        <v>25582.789606481481</v>
      </c>
      <c r="B201" t="s">
        <v>296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4</v>
      </c>
      <c r="O201">
        <v>5</v>
      </c>
      <c r="P201">
        <v>0</v>
      </c>
      <c r="Q201">
        <v>5</v>
      </c>
      <c r="R201">
        <v>11</v>
      </c>
      <c r="S201">
        <v>0</v>
      </c>
      <c r="T201">
        <v>14</v>
      </c>
      <c r="U201">
        <f t="shared" si="6"/>
        <v>39</v>
      </c>
      <c r="W201">
        <v>0</v>
      </c>
      <c r="X201">
        <f t="shared" si="7"/>
        <v>39</v>
      </c>
      <c r="Y201">
        <v>0</v>
      </c>
      <c r="Z201">
        <v>0</v>
      </c>
      <c r="AA201">
        <f t="shared" si="5"/>
        <v>19.5</v>
      </c>
    </row>
    <row r="202" spans="1:27">
      <c r="A202" s="1">
        <v>25582.789618055554</v>
      </c>
      <c r="B202" t="s">
        <v>302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</v>
      </c>
      <c r="Q202">
        <v>5</v>
      </c>
      <c r="R202">
        <v>10</v>
      </c>
      <c r="S202">
        <v>0</v>
      </c>
      <c r="T202">
        <v>20</v>
      </c>
      <c r="U202">
        <f t="shared" si="6"/>
        <v>37</v>
      </c>
      <c r="W202">
        <v>0</v>
      </c>
      <c r="X202">
        <f t="shared" si="7"/>
        <v>37</v>
      </c>
      <c r="Y202">
        <v>0</v>
      </c>
      <c r="Z202">
        <v>0</v>
      </c>
      <c r="AA202">
        <f t="shared" si="5"/>
        <v>18.5</v>
      </c>
    </row>
    <row r="203" spans="1:27">
      <c r="A203" s="1">
        <v>25582.789629629631</v>
      </c>
      <c r="B203" t="s">
        <v>384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7</v>
      </c>
      <c r="O203">
        <v>36</v>
      </c>
      <c r="P203">
        <v>0</v>
      </c>
      <c r="Q203">
        <v>3</v>
      </c>
      <c r="R203">
        <v>10</v>
      </c>
      <c r="S203">
        <v>0</v>
      </c>
      <c r="T203">
        <v>3</v>
      </c>
      <c r="U203">
        <f t="shared" si="6"/>
        <v>59</v>
      </c>
      <c r="V203" t="s">
        <v>442</v>
      </c>
      <c r="W203">
        <v>0</v>
      </c>
      <c r="X203">
        <f t="shared" si="7"/>
        <v>59</v>
      </c>
      <c r="Y203">
        <v>0</v>
      </c>
      <c r="Z203">
        <v>0</v>
      </c>
      <c r="AA203">
        <f t="shared" si="5"/>
        <v>29.5</v>
      </c>
    </row>
    <row r="204" spans="1:27">
      <c r="A204" s="1">
        <v>25582.789641203704</v>
      </c>
      <c r="B204" t="s">
        <v>186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4</v>
      </c>
      <c r="O204">
        <v>11</v>
      </c>
      <c r="P204">
        <v>1</v>
      </c>
      <c r="Q204">
        <v>1</v>
      </c>
      <c r="R204">
        <v>4</v>
      </c>
      <c r="S204">
        <v>0</v>
      </c>
      <c r="T204">
        <v>8</v>
      </c>
      <c r="U204">
        <f t="shared" si="6"/>
        <v>29</v>
      </c>
      <c r="W204">
        <v>0</v>
      </c>
      <c r="X204">
        <f t="shared" si="7"/>
        <v>29</v>
      </c>
      <c r="Y204">
        <v>0</v>
      </c>
      <c r="Z204">
        <v>0</v>
      </c>
      <c r="AA204">
        <f t="shared" si="5"/>
        <v>14.5</v>
      </c>
    </row>
    <row r="205" spans="1:27">
      <c r="A205" s="1">
        <v>25582.788935185185</v>
      </c>
      <c r="B205" t="s">
        <v>235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4</v>
      </c>
      <c r="P205">
        <v>1</v>
      </c>
      <c r="Q205">
        <v>9</v>
      </c>
      <c r="R205">
        <v>12</v>
      </c>
      <c r="S205">
        <v>0</v>
      </c>
      <c r="T205">
        <v>21</v>
      </c>
      <c r="U205">
        <f t="shared" si="6"/>
        <v>49</v>
      </c>
      <c r="W205">
        <v>0</v>
      </c>
      <c r="X205">
        <f t="shared" si="7"/>
        <v>49</v>
      </c>
      <c r="Y205">
        <v>0</v>
      </c>
      <c r="Z205">
        <v>0</v>
      </c>
      <c r="AA205">
        <f t="shared" si="5"/>
        <v>24.5</v>
      </c>
    </row>
    <row r="206" spans="1:27">
      <c r="A206" s="1">
        <v>25582.788993055554</v>
      </c>
      <c r="B206" t="s">
        <v>304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2</v>
      </c>
      <c r="N206">
        <v>2</v>
      </c>
      <c r="O206">
        <v>3</v>
      </c>
      <c r="P206">
        <v>0</v>
      </c>
      <c r="Q206">
        <v>0</v>
      </c>
      <c r="R206">
        <v>0</v>
      </c>
      <c r="S206">
        <v>0</v>
      </c>
      <c r="T206">
        <v>3</v>
      </c>
      <c r="U206">
        <f t="shared" si="6"/>
        <v>10</v>
      </c>
      <c r="W206">
        <v>0</v>
      </c>
      <c r="X206">
        <f t="shared" si="7"/>
        <v>10</v>
      </c>
      <c r="Y206">
        <v>0</v>
      </c>
      <c r="Z206">
        <v>0</v>
      </c>
      <c r="AA206">
        <f t="shared" si="5"/>
        <v>5</v>
      </c>
    </row>
    <row r="207" spans="1:27">
      <c r="A207" s="1">
        <v>25582.788993055554</v>
      </c>
      <c r="B207" t="s">
        <v>335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</v>
      </c>
      <c r="N207">
        <v>2</v>
      </c>
      <c r="O207">
        <v>3</v>
      </c>
      <c r="P207">
        <v>0</v>
      </c>
      <c r="Q207">
        <v>0</v>
      </c>
      <c r="R207">
        <v>0</v>
      </c>
      <c r="S207">
        <v>0</v>
      </c>
      <c r="T207">
        <v>3</v>
      </c>
      <c r="U207">
        <f t="shared" si="6"/>
        <v>10</v>
      </c>
      <c r="W207">
        <v>0</v>
      </c>
      <c r="X207">
        <f t="shared" si="7"/>
        <v>10</v>
      </c>
      <c r="Y207">
        <v>0</v>
      </c>
      <c r="Z207">
        <v>0</v>
      </c>
      <c r="AA207">
        <f t="shared" si="5"/>
        <v>5</v>
      </c>
    </row>
    <row r="208" spans="1:27">
      <c r="A208" s="1">
        <v>25582.788993055554</v>
      </c>
      <c r="B208" t="s">
        <v>130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</v>
      </c>
      <c r="N208">
        <v>2</v>
      </c>
      <c r="O208">
        <v>3</v>
      </c>
      <c r="P208">
        <v>0</v>
      </c>
      <c r="Q208">
        <v>0</v>
      </c>
      <c r="R208">
        <v>0</v>
      </c>
      <c r="S208">
        <v>0</v>
      </c>
      <c r="T208">
        <v>3</v>
      </c>
      <c r="U208">
        <f t="shared" si="6"/>
        <v>10</v>
      </c>
      <c r="W208">
        <v>0</v>
      </c>
      <c r="X208">
        <f t="shared" si="7"/>
        <v>10</v>
      </c>
      <c r="Y208">
        <v>0</v>
      </c>
      <c r="Z208">
        <v>0</v>
      </c>
      <c r="AA208">
        <f t="shared" si="5"/>
        <v>5</v>
      </c>
    </row>
    <row r="209" spans="1:27">
      <c r="A209" s="1">
        <v>25582.789004629631</v>
      </c>
      <c r="B209" t="s">
        <v>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3</v>
      </c>
      <c r="P209">
        <v>0</v>
      </c>
      <c r="Q209">
        <v>0</v>
      </c>
      <c r="R209">
        <v>0</v>
      </c>
      <c r="S209">
        <v>0</v>
      </c>
      <c r="T209">
        <v>27</v>
      </c>
      <c r="U209">
        <f t="shared" si="6"/>
        <v>31</v>
      </c>
      <c r="V209" t="s">
        <v>442</v>
      </c>
      <c r="W209">
        <v>0</v>
      </c>
      <c r="X209">
        <f t="shared" si="7"/>
        <v>31</v>
      </c>
      <c r="Y209">
        <v>0</v>
      </c>
      <c r="Z209">
        <v>0</v>
      </c>
      <c r="AA209">
        <f t="shared" si="5"/>
        <v>15.5</v>
      </c>
    </row>
    <row r="210" spans="1:27">
      <c r="A210" s="1">
        <v>25582.789027777777</v>
      </c>
      <c r="B210" t="s">
        <v>233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4</v>
      </c>
      <c r="P210">
        <v>0</v>
      </c>
      <c r="Q210">
        <v>0</v>
      </c>
      <c r="R210">
        <v>0</v>
      </c>
      <c r="S210">
        <v>0</v>
      </c>
      <c r="T210">
        <v>2</v>
      </c>
      <c r="U210">
        <f t="shared" si="6"/>
        <v>8</v>
      </c>
      <c r="W210">
        <v>0</v>
      </c>
      <c r="X210">
        <f t="shared" si="7"/>
        <v>8</v>
      </c>
      <c r="Y210">
        <v>0</v>
      </c>
      <c r="Z210">
        <v>0</v>
      </c>
      <c r="AA210">
        <f t="shared" si="5"/>
        <v>4</v>
      </c>
    </row>
    <row r="211" spans="1:27">
      <c r="A211" s="1">
        <v>25582.7890625</v>
      </c>
      <c r="B211" t="s">
        <v>42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2</v>
      </c>
      <c r="O211">
        <v>6</v>
      </c>
      <c r="P211">
        <v>0</v>
      </c>
      <c r="Q211">
        <v>1</v>
      </c>
      <c r="R211">
        <v>0</v>
      </c>
      <c r="S211">
        <v>0</v>
      </c>
      <c r="T211">
        <v>5</v>
      </c>
      <c r="U211">
        <f t="shared" si="6"/>
        <v>14</v>
      </c>
      <c r="W211">
        <v>0</v>
      </c>
      <c r="X211">
        <f t="shared" si="7"/>
        <v>14</v>
      </c>
      <c r="Y211">
        <v>0</v>
      </c>
      <c r="Z211">
        <v>0</v>
      </c>
      <c r="AA211">
        <f t="shared" si="5"/>
        <v>7</v>
      </c>
    </row>
    <row r="212" spans="1:27">
      <c r="A212" s="1">
        <v>25582.789074074073</v>
      </c>
      <c r="B212" t="s">
        <v>420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4</v>
      </c>
      <c r="P212">
        <v>3</v>
      </c>
      <c r="Q212">
        <v>2</v>
      </c>
      <c r="R212">
        <v>5</v>
      </c>
      <c r="S212">
        <v>0</v>
      </c>
      <c r="T212">
        <v>3</v>
      </c>
      <c r="U212">
        <f t="shared" si="6"/>
        <v>18</v>
      </c>
      <c r="W212">
        <v>0</v>
      </c>
      <c r="X212">
        <f t="shared" si="7"/>
        <v>18</v>
      </c>
      <c r="Y212">
        <v>0</v>
      </c>
      <c r="Z212">
        <v>0</v>
      </c>
      <c r="AA212">
        <f t="shared" si="5"/>
        <v>9</v>
      </c>
    </row>
    <row r="213" spans="1:27">
      <c r="A213" s="1">
        <v>25582.78908564815</v>
      </c>
      <c r="B213" t="s">
        <v>309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3</v>
      </c>
      <c r="O213">
        <v>6</v>
      </c>
      <c r="P213">
        <v>1</v>
      </c>
      <c r="Q213">
        <v>0</v>
      </c>
      <c r="R213">
        <v>3</v>
      </c>
      <c r="S213">
        <v>0</v>
      </c>
      <c r="T213">
        <v>1</v>
      </c>
      <c r="U213">
        <f t="shared" si="6"/>
        <v>14</v>
      </c>
      <c r="W213">
        <v>0</v>
      </c>
      <c r="X213">
        <f t="shared" si="7"/>
        <v>14</v>
      </c>
      <c r="Y213">
        <v>0</v>
      </c>
      <c r="Z213">
        <v>0</v>
      </c>
      <c r="AA213">
        <f t="shared" si="5"/>
        <v>7</v>
      </c>
    </row>
    <row r="214" spans="1:27">
      <c r="A214" s="1">
        <v>25582.789097222223</v>
      </c>
      <c r="B214" t="s">
        <v>369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3</v>
      </c>
      <c r="N214">
        <v>4</v>
      </c>
      <c r="O214">
        <v>6</v>
      </c>
      <c r="P214">
        <v>0</v>
      </c>
      <c r="Q214">
        <v>2</v>
      </c>
      <c r="R214">
        <v>0</v>
      </c>
      <c r="S214">
        <v>0</v>
      </c>
      <c r="T214">
        <v>1</v>
      </c>
      <c r="U214">
        <f t="shared" si="6"/>
        <v>16</v>
      </c>
      <c r="W214">
        <v>0</v>
      </c>
      <c r="X214">
        <f t="shared" si="7"/>
        <v>16</v>
      </c>
      <c r="Y214">
        <v>0</v>
      </c>
      <c r="Z214">
        <v>0</v>
      </c>
      <c r="AA214">
        <f>U214/3</f>
        <v>5.333333333333333</v>
      </c>
    </row>
    <row r="215" spans="1:27">
      <c r="A215" s="1">
        <v>25582.789108796296</v>
      </c>
      <c r="B215" t="s">
        <v>390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3</v>
      </c>
      <c r="N215">
        <v>9</v>
      </c>
      <c r="O215">
        <v>17</v>
      </c>
      <c r="P215">
        <v>0</v>
      </c>
      <c r="Q215">
        <v>0</v>
      </c>
      <c r="R215">
        <v>2</v>
      </c>
      <c r="S215">
        <v>0</v>
      </c>
      <c r="T215">
        <v>2</v>
      </c>
      <c r="U215">
        <f t="shared" si="6"/>
        <v>33</v>
      </c>
      <c r="W215">
        <v>0</v>
      </c>
      <c r="X215">
        <f t="shared" si="7"/>
        <v>33</v>
      </c>
      <c r="Y215">
        <v>0</v>
      </c>
      <c r="Z215">
        <v>0</v>
      </c>
      <c r="AA215">
        <f t="shared" ref="AA215:AA222" si="8">U215/3</f>
        <v>11</v>
      </c>
    </row>
    <row r="216" spans="1:27">
      <c r="A216" s="1">
        <v>25582.789120370369</v>
      </c>
      <c r="B216" t="s">
        <v>283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4</v>
      </c>
      <c r="O216">
        <v>10</v>
      </c>
      <c r="P216">
        <v>2</v>
      </c>
      <c r="Q216">
        <v>9</v>
      </c>
      <c r="R216">
        <v>12</v>
      </c>
      <c r="S216">
        <v>0</v>
      </c>
      <c r="T216">
        <v>2</v>
      </c>
      <c r="U216">
        <f t="shared" si="6"/>
        <v>40</v>
      </c>
      <c r="V216" s="2" t="s">
        <v>454</v>
      </c>
      <c r="W216">
        <v>0</v>
      </c>
      <c r="X216">
        <f t="shared" si="7"/>
        <v>40</v>
      </c>
      <c r="Y216">
        <v>0</v>
      </c>
      <c r="Z216">
        <v>0</v>
      </c>
      <c r="AA216">
        <f t="shared" si="8"/>
        <v>13.333333333333334</v>
      </c>
    </row>
    <row r="217" spans="1:27">
      <c r="A217" s="1">
        <v>25582.789143518519</v>
      </c>
      <c r="B217" t="s">
        <v>57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5</v>
      </c>
      <c r="O217">
        <v>14</v>
      </c>
      <c r="P217">
        <v>2</v>
      </c>
      <c r="Q217">
        <v>7</v>
      </c>
      <c r="R217">
        <v>20</v>
      </c>
      <c r="S217">
        <v>0</v>
      </c>
      <c r="T217">
        <v>3</v>
      </c>
      <c r="U217">
        <f t="shared" si="6"/>
        <v>51</v>
      </c>
      <c r="W217">
        <v>0</v>
      </c>
      <c r="X217">
        <f t="shared" si="7"/>
        <v>51</v>
      </c>
      <c r="Y217">
        <v>0</v>
      </c>
      <c r="Z217">
        <v>0</v>
      </c>
      <c r="AA217">
        <f t="shared" si="8"/>
        <v>17</v>
      </c>
    </row>
    <row r="218" spans="1:27">
      <c r="A218" s="1">
        <v>25582.789155092592</v>
      </c>
      <c r="B218" t="s">
        <v>148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3</v>
      </c>
      <c r="O218">
        <v>9</v>
      </c>
      <c r="P218">
        <v>0</v>
      </c>
      <c r="Q218">
        <v>0</v>
      </c>
      <c r="R218">
        <v>1</v>
      </c>
      <c r="S218">
        <v>0</v>
      </c>
      <c r="T218">
        <v>3</v>
      </c>
      <c r="U218">
        <f t="shared" si="6"/>
        <v>16</v>
      </c>
      <c r="W218">
        <f>U218</f>
        <v>16</v>
      </c>
      <c r="X218">
        <f t="shared" si="7"/>
        <v>16</v>
      </c>
      <c r="Y218">
        <v>0</v>
      </c>
      <c r="Z218">
        <v>0</v>
      </c>
      <c r="AA218">
        <f t="shared" si="8"/>
        <v>5.333333333333333</v>
      </c>
    </row>
    <row r="219" spans="1:27">
      <c r="A219" s="1">
        <v>25582.789166666666</v>
      </c>
      <c r="B219" t="s">
        <v>354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3</v>
      </c>
      <c r="O219">
        <v>22</v>
      </c>
      <c r="P219">
        <v>1</v>
      </c>
      <c r="Q219">
        <v>16</v>
      </c>
      <c r="R219">
        <v>32</v>
      </c>
      <c r="S219">
        <v>0</v>
      </c>
      <c r="T219">
        <v>43</v>
      </c>
      <c r="U219">
        <f t="shared" si="6"/>
        <v>117</v>
      </c>
      <c r="V219" t="s">
        <v>444</v>
      </c>
      <c r="W219">
        <f t="shared" ref="W219:W220" si="9">U219</f>
        <v>117</v>
      </c>
      <c r="X219">
        <f t="shared" si="7"/>
        <v>117</v>
      </c>
      <c r="Y219">
        <v>0</v>
      </c>
      <c r="Z219">
        <v>0</v>
      </c>
      <c r="AA219">
        <f t="shared" si="8"/>
        <v>39</v>
      </c>
    </row>
    <row r="220" spans="1:27">
      <c r="A220" s="1">
        <v>25582.789178240742</v>
      </c>
      <c r="B220" t="s">
        <v>259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1</v>
      </c>
      <c r="O220">
        <v>2</v>
      </c>
      <c r="P220">
        <v>1</v>
      </c>
      <c r="Q220">
        <v>8</v>
      </c>
      <c r="R220">
        <v>14</v>
      </c>
      <c r="S220">
        <v>0</v>
      </c>
      <c r="T220">
        <v>5</v>
      </c>
      <c r="U220">
        <f t="shared" si="6"/>
        <v>32</v>
      </c>
      <c r="W220">
        <f t="shared" si="9"/>
        <v>32</v>
      </c>
      <c r="X220">
        <f t="shared" si="7"/>
        <v>32</v>
      </c>
      <c r="Y220">
        <v>0</v>
      </c>
      <c r="Z220">
        <v>0</v>
      </c>
      <c r="AA220">
        <f t="shared" si="8"/>
        <v>10.666666666666666</v>
      </c>
    </row>
    <row r="221" spans="1:27">
      <c r="A221" s="1">
        <v>25582.789201388889</v>
      </c>
      <c r="B221" t="s">
        <v>163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6"/>
        <v>0</v>
      </c>
      <c r="W221">
        <f t="shared" ref="W221" si="10">U221/3</f>
        <v>0</v>
      </c>
      <c r="X221">
        <f t="shared" si="7"/>
        <v>0</v>
      </c>
      <c r="Y221">
        <v>0</v>
      </c>
      <c r="Z221">
        <v>0</v>
      </c>
      <c r="AA221">
        <f t="shared" si="8"/>
        <v>0</v>
      </c>
    </row>
    <row r="222" spans="1:27">
      <c r="A222" s="1">
        <v>25582.789212962962</v>
      </c>
      <c r="B222" t="s">
        <v>162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2</v>
      </c>
      <c r="O222">
        <v>9</v>
      </c>
      <c r="P222">
        <v>0</v>
      </c>
      <c r="Q222">
        <v>19</v>
      </c>
      <c r="R222">
        <v>63</v>
      </c>
      <c r="S222">
        <v>0</v>
      </c>
      <c r="T222">
        <v>52</v>
      </c>
      <c r="U222">
        <f t="shared" si="6"/>
        <v>146</v>
      </c>
      <c r="V222" s="2" t="s">
        <v>455</v>
      </c>
      <c r="W222">
        <v>0</v>
      </c>
      <c r="X222">
        <f t="shared" si="7"/>
        <v>146</v>
      </c>
      <c r="Y222">
        <v>0</v>
      </c>
      <c r="Z222">
        <v>0</v>
      </c>
      <c r="AA222">
        <f t="shared" si="8"/>
        <v>48.666666666666664</v>
      </c>
    </row>
    <row r="223" spans="1:27">
      <c r="A223" s="1">
        <v>25582.789224537039</v>
      </c>
      <c r="B223" t="s">
        <v>164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5</v>
      </c>
      <c r="O223">
        <v>8</v>
      </c>
      <c r="P223">
        <v>2</v>
      </c>
      <c r="Q223">
        <v>17</v>
      </c>
      <c r="R223">
        <v>64</v>
      </c>
      <c r="S223">
        <v>0</v>
      </c>
      <c r="T223">
        <v>44</v>
      </c>
      <c r="U223">
        <f t="shared" si="6"/>
        <v>141</v>
      </c>
      <c r="W223">
        <v>0</v>
      </c>
      <c r="X223">
        <f t="shared" si="7"/>
        <v>141</v>
      </c>
      <c r="Y223">
        <v>0</v>
      </c>
      <c r="Z223">
        <v>0</v>
      </c>
      <c r="AA223">
        <f>U223/2</f>
        <v>70.5</v>
      </c>
    </row>
    <row r="224" spans="1:27">
      <c r="A224" s="1">
        <v>25582.789236111112</v>
      </c>
      <c r="B224" t="s">
        <v>123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1</v>
      </c>
      <c r="Q224">
        <v>26</v>
      </c>
      <c r="R224">
        <v>93</v>
      </c>
      <c r="S224">
        <v>0</v>
      </c>
      <c r="T224">
        <v>31</v>
      </c>
      <c r="U224">
        <f t="shared" si="6"/>
        <v>152</v>
      </c>
      <c r="W224">
        <v>0</v>
      </c>
      <c r="X224">
        <f t="shared" si="7"/>
        <v>152</v>
      </c>
      <c r="Y224">
        <v>0</v>
      </c>
      <c r="Z224">
        <v>0</v>
      </c>
      <c r="AA224">
        <f t="shared" ref="AA224:AA251" si="11">U224/2</f>
        <v>76</v>
      </c>
    </row>
    <row r="225" spans="1:27">
      <c r="A225" s="1">
        <v>25582.789247685185</v>
      </c>
      <c r="B225" t="s">
        <v>297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9</v>
      </c>
      <c r="P225">
        <v>2</v>
      </c>
      <c r="Q225">
        <v>27</v>
      </c>
      <c r="R225">
        <v>71</v>
      </c>
      <c r="S225">
        <v>0</v>
      </c>
      <c r="T225">
        <v>33</v>
      </c>
      <c r="U225">
        <f t="shared" si="6"/>
        <v>144</v>
      </c>
      <c r="V225" t="s">
        <v>442</v>
      </c>
      <c r="W225">
        <v>0</v>
      </c>
      <c r="X225">
        <f t="shared" si="7"/>
        <v>144</v>
      </c>
      <c r="Y225">
        <v>0</v>
      </c>
      <c r="Z225">
        <v>0</v>
      </c>
      <c r="AA225">
        <f t="shared" si="11"/>
        <v>72</v>
      </c>
    </row>
    <row r="226" spans="1:27">
      <c r="A226" s="1">
        <v>25582.789259259258</v>
      </c>
      <c r="B226" t="s">
        <v>192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</v>
      </c>
      <c r="P226">
        <v>0</v>
      </c>
      <c r="Q226">
        <v>14</v>
      </c>
      <c r="R226">
        <v>70</v>
      </c>
      <c r="S226">
        <v>0</v>
      </c>
      <c r="T226">
        <v>41</v>
      </c>
      <c r="U226">
        <f t="shared" si="6"/>
        <v>127</v>
      </c>
      <c r="W226">
        <v>0</v>
      </c>
      <c r="X226">
        <f t="shared" si="7"/>
        <v>127</v>
      </c>
      <c r="Y226">
        <v>0</v>
      </c>
      <c r="Z226">
        <v>0</v>
      </c>
      <c r="AA226">
        <f t="shared" si="11"/>
        <v>63.5</v>
      </c>
    </row>
    <row r="227" spans="1:27">
      <c r="A227" s="1">
        <v>25582.789282407408</v>
      </c>
      <c r="B227" t="s">
        <v>227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2</v>
      </c>
      <c r="O227">
        <v>5</v>
      </c>
      <c r="P227">
        <v>0</v>
      </c>
      <c r="Q227">
        <v>4</v>
      </c>
      <c r="R227">
        <v>52</v>
      </c>
      <c r="S227">
        <v>0</v>
      </c>
      <c r="T227">
        <v>45</v>
      </c>
      <c r="U227">
        <f t="shared" si="6"/>
        <v>108</v>
      </c>
      <c r="W227">
        <v>0</v>
      </c>
      <c r="X227">
        <f t="shared" si="7"/>
        <v>108</v>
      </c>
      <c r="Y227">
        <v>0</v>
      </c>
      <c r="Z227">
        <v>0</v>
      </c>
      <c r="AA227">
        <f t="shared" si="11"/>
        <v>54</v>
      </c>
    </row>
    <row r="228" spans="1:27">
      <c r="A228" s="1">
        <v>25582.789293981481</v>
      </c>
      <c r="B228" t="s">
        <v>423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4</v>
      </c>
      <c r="N228">
        <v>5</v>
      </c>
      <c r="O228">
        <v>10</v>
      </c>
      <c r="P228">
        <v>0</v>
      </c>
      <c r="Q228">
        <v>2</v>
      </c>
      <c r="R228">
        <v>5</v>
      </c>
      <c r="S228">
        <v>0</v>
      </c>
      <c r="T228">
        <v>33</v>
      </c>
      <c r="U228">
        <f t="shared" si="6"/>
        <v>59</v>
      </c>
      <c r="W228">
        <v>0</v>
      </c>
      <c r="X228">
        <f t="shared" si="7"/>
        <v>59</v>
      </c>
      <c r="Y228">
        <v>0</v>
      </c>
      <c r="Z228">
        <v>0</v>
      </c>
      <c r="AA228">
        <f t="shared" si="11"/>
        <v>29.5</v>
      </c>
    </row>
    <row r="229" spans="1:27">
      <c r="A229" s="1">
        <v>25582.79008101852</v>
      </c>
      <c r="B229" t="s">
        <v>408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2</v>
      </c>
      <c r="O229">
        <v>4</v>
      </c>
      <c r="P229">
        <v>1</v>
      </c>
      <c r="Q229">
        <v>5</v>
      </c>
      <c r="R229">
        <v>4</v>
      </c>
      <c r="S229">
        <v>0</v>
      </c>
      <c r="T229">
        <v>6</v>
      </c>
      <c r="U229">
        <f t="shared" si="6"/>
        <v>23</v>
      </c>
      <c r="W229">
        <v>0</v>
      </c>
      <c r="X229">
        <f t="shared" si="7"/>
        <v>23</v>
      </c>
      <c r="Y229">
        <v>0</v>
      </c>
      <c r="Z229">
        <v>0</v>
      </c>
      <c r="AA229">
        <f t="shared" si="11"/>
        <v>11.5</v>
      </c>
    </row>
    <row r="230" spans="1:27">
      <c r="A230" s="1">
        <v>25582.79008101852</v>
      </c>
      <c r="B230" t="s">
        <v>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2</v>
      </c>
      <c r="O230">
        <v>4</v>
      </c>
      <c r="P230">
        <v>1</v>
      </c>
      <c r="Q230">
        <v>5</v>
      </c>
      <c r="R230">
        <v>4</v>
      </c>
      <c r="S230">
        <v>0</v>
      </c>
      <c r="T230">
        <v>6</v>
      </c>
      <c r="U230">
        <f t="shared" si="6"/>
        <v>23</v>
      </c>
      <c r="W230">
        <v>0</v>
      </c>
      <c r="X230">
        <f t="shared" si="7"/>
        <v>23</v>
      </c>
      <c r="Y230">
        <v>0</v>
      </c>
      <c r="Z230">
        <v>0</v>
      </c>
      <c r="AA230">
        <f t="shared" si="11"/>
        <v>11.5</v>
      </c>
    </row>
    <row r="231" spans="1:27">
      <c r="A231" s="1">
        <v>25582.790092592593</v>
      </c>
      <c r="B231" t="s">
        <v>280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9</v>
      </c>
      <c r="P231">
        <v>0</v>
      </c>
      <c r="Q231">
        <v>5</v>
      </c>
      <c r="R231">
        <v>8</v>
      </c>
      <c r="S231">
        <v>0</v>
      </c>
      <c r="T231">
        <v>15</v>
      </c>
      <c r="U231">
        <f t="shared" si="6"/>
        <v>37</v>
      </c>
      <c r="W231">
        <v>0</v>
      </c>
      <c r="X231">
        <f t="shared" si="7"/>
        <v>37</v>
      </c>
      <c r="Y231">
        <v>0</v>
      </c>
      <c r="Z231">
        <v>0</v>
      </c>
      <c r="AA231">
        <f t="shared" si="11"/>
        <v>18.5</v>
      </c>
    </row>
    <row r="232" spans="1:27">
      <c r="A232" s="1">
        <v>25582.790104166666</v>
      </c>
      <c r="B232" t="s">
        <v>273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2</v>
      </c>
      <c r="O232">
        <v>4</v>
      </c>
      <c r="P232">
        <v>0</v>
      </c>
      <c r="Q232">
        <v>1</v>
      </c>
      <c r="R232">
        <v>6</v>
      </c>
      <c r="S232">
        <v>0</v>
      </c>
      <c r="T232">
        <v>10</v>
      </c>
      <c r="U232">
        <f t="shared" si="6"/>
        <v>24</v>
      </c>
      <c r="W232">
        <v>0</v>
      </c>
      <c r="X232">
        <f t="shared" si="7"/>
        <v>24</v>
      </c>
      <c r="Y232">
        <v>0</v>
      </c>
      <c r="Z232">
        <v>0</v>
      </c>
      <c r="AA232">
        <f t="shared" si="11"/>
        <v>12</v>
      </c>
    </row>
    <row r="233" spans="1:27">
      <c r="A233" s="1">
        <v>25582.79011574074</v>
      </c>
      <c r="B233" t="s">
        <v>88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6"/>
        <v>0</v>
      </c>
      <c r="W233">
        <v>0</v>
      </c>
      <c r="X233">
        <f t="shared" si="7"/>
        <v>0</v>
      </c>
      <c r="Y233">
        <v>0</v>
      </c>
      <c r="Z233">
        <v>0</v>
      </c>
      <c r="AA233">
        <f t="shared" si="11"/>
        <v>0</v>
      </c>
    </row>
    <row r="234" spans="1:27">
      <c r="A234" s="1">
        <v>25582.790127314816</v>
      </c>
      <c r="B234" t="s">
        <v>434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3</v>
      </c>
      <c r="P234">
        <v>1</v>
      </c>
      <c r="Q234">
        <v>6</v>
      </c>
      <c r="R234">
        <v>31</v>
      </c>
      <c r="S234">
        <v>0</v>
      </c>
      <c r="T234">
        <v>25</v>
      </c>
      <c r="U234">
        <f t="shared" si="6"/>
        <v>67</v>
      </c>
      <c r="V234" t="s">
        <v>442</v>
      </c>
      <c r="W234">
        <v>0</v>
      </c>
      <c r="X234">
        <f t="shared" si="7"/>
        <v>67</v>
      </c>
      <c r="Y234">
        <v>0</v>
      </c>
      <c r="Z234">
        <v>0</v>
      </c>
      <c r="AA234">
        <f t="shared" si="11"/>
        <v>33.5</v>
      </c>
    </row>
    <row r="235" spans="1:27">
      <c r="A235" s="1">
        <v>25582.790138888889</v>
      </c>
      <c r="B235" t="s">
        <v>428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3</v>
      </c>
      <c r="O235">
        <v>5</v>
      </c>
      <c r="P235">
        <v>0</v>
      </c>
      <c r="Q235">
        <v>2</v>
      </c>
      <c r="R235">
        <v>6</v>
      </c>
      <c r="S235">
        <v>0</v>
      </c>
      <c r="T235">
        <v>6</v>
      </c>
      <c r="U235">
        <f t="shared" si="6"/>
        <v>22</v>
      </c>
      <c r="W235">
        <v>0</v>
      </c>
      <c r="X235">
        <f t="shared" si="7"/>
        <v>22</v>
      </c>
      <c r="Y235">
        <v>0</v>
      </c>
      <c r="Z235">
        <v>0</v>
      </c>
      <c r="AA235">
        <f t="shared" si="11"/>
        <v>11</v>
      </c>
    </row>
    <row r="236" spans="1:27">
      <c r="A236" s="1">
        <v>25582.790150462963</v>
      </c>
      <c r="B236" t="s">
        <v>348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3</v>
      </c>
      <c r="P236">
        <v>0</v>
      </c>
      <c r="Q236">
        <v>2</v>
      </c>
      <c r="R236">
        <v>3</v>
      </c>
      <c r="S236">
        <v>0</v>
      </c>
      <c r="T236">
        <v>15</v>
      </c>
      <c r="U236">
        <f t="shared" si="6"/>
        <v>25</v>
      </c>
      <c r="W236">
        <v>0</v>
      </c>
      <c r="X236">
        <f t="shared" si="7"/>
        <v>25</v>
      </c>
      <c r="Y236">
        <v>0</v>
      </c>
      <c r="Z236">
        <v>0</v>
      </c>
      <c r="AA236">
        <f t="shared" si="11"/>
        <v>12.5</v>
      </c>
    </row>
    <row r="237" spans="1:27">
      <c r="A237" s="1">
        <v>25582.790162037036</v>
      </c>
      <c r="B237" t="s">
        <v>314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3</v>
      </c>
      <c r="P237">
        <v>0</v>
      </c>
      <c r="Q237">
        <v>0</v>
      </c>
      <c r="R237">
        <v>2</v>
      </c>
      <c r="S237">
        <v>0</v>
      </c>
      <c r="T237">
        <v>21</v>
      </c>
      <c r="U237">
        <f t="shared" si="6"/>
        <v>26</v>
      </c>
      <c r="W237">
        <v>0</v>
      </c>
      <c r="X237">
        <f t="shared" si="7"/>
        <v>26</v>
      </c>
      <c r="Y237">
        <v>0</v>
      </c>
      <c r="Z237">
        <v>0</v>
      </c>
      <c r="AA237">
        <f t="shared" si="11"/>
        <v>13</v>
      </c>
    </row>
    <row r="238" spans="1:27">
      <c r="A238" s="1">
        <v>25582.790173611113</v>
      </c>
      <c r="B238" t="s">
        <v>340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7</v>
      </c>
      <c r="P238">
        <v>1</v>
      </c>
      <c r="Q238">
        <v>0</v>
      </c>
      <c r="R238">
        <v>9</v>
      </c>
      <c r="S238">
        <v>0</v>
      </c>
      <c r="T238">
        <v>11</v>
      </c>
      <c r="U238">
        <f t="shared" si="6"/>
        <v>29</v>
      </c>
      <c r="W238">
        <v>0</v>
      </c>
      <c r="X238">
        <f t="shared" si="7"/>
        <v>29</v>
      </c>
      <c r="Y238">
        <v>0</v>
      </c>
      <c r="Z238">
        <v>0</v>
      </c>
      <c r="AA238">
        <f t="shared" si="11"/>
        <v>14.5</v>
      </c>
    </row>
    <row r="239" spans="1:27">
      <c r="A239" s="1">
        <v>25582.790185185186</v>
      </c>
      <c r="B239" t="s">
        <v>338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4</v>
      </c>
      <c r="S239">
        <v>0</v>
      </c>
      <c r="T239">
        <v>32</v>
      </c>
      <c r="U239">
        <f t="shared" si="6"/>
        <v>38</v>
      </c>
      <c r="W239">
        <v>0</v>
      </c>
      <c r="X239">
        <f t="shared" si="7"/>
        <v>38</v>
      </c>
      <c r="Y239">
        <v>0</v>
      </c>
      <c r="Z239">
        <v>0</v>
      </c>
      <c r="AA239">
        <f t="shared" si="11"/>
        <v>19</v>
      </c>
    </row>
    <row r="240" spans="1:27">
      <c r="A240" s="1">
        <v>25582.790219907409</v>
      </c>
      <c r="B240" t="s">
        <v>129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4</v>
      </c>
      <c r="P240">
        <v>1</v>
      </c>
      <c r="Q240">
        <v>3</v>
      </c>
      <c r="R240">
        <v>11</v>
      </c>
      <c r="S240">
        <v>0</v>
      </c>
      <c r="T240">
        <v>43</v>
      </c>
      <c r="U240">
        <f t="shared" si="6"/>
        <v>62</v>
      </c>
      <c r="V240" s="2" t="s">
        <v>456</v>
      </c>
      <c r="W240">
        <v>0</v>
      </c>
      <c r="X240">
        <f t="shared" si="7"/>
        <v>62</v>
      </c>
      <c r="Y240">
        <v>0</v>
      </c>
      <c r="Z240">
        <v>0</v>
      </c>
      <c r="AA240">
        <f t="shared" si="11"/>
        <v>31</v>
      </c>
    </row>
    <row r="241" spans="1:27">
      <c r="A241" s="1">
        <v>25582.790243055555</v>
      </c>
      <c r="B241" t="s">
        <v>222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3</v>
      </c>
      <c r="P241">
        <v>0</v>
      </c>
      <c r="Q241">
        <v>4</v>
      </c>
      <c r="R241">
        <v>15</v>
      </c>
      <c r="S241">
        <v>0</v>
      </c>
      <c r="T241">
        <v>9</v>
      </c>
      <c r="U241">
        <f t="shared" si="6"/>
        <v>32</v>
      </c>
      <c r="W241">
        <v>0</v>
      </c>
      <c r="X241">
        <f t="shared" si="7"/>
        <v>32</v>
      </c>
      <c r="Y241">
        <v>0</v>
      </c>
      <c r="Z241">
        <v>0</v>
      </c>
      <c r="AA241">
        <f t="shared" si="11"/>
        <v>16</v>
      </c>
    </row>
    <row r="242" spans="1:27">
      <c r="A242" s="1">
        <v>25582.790254629628</v>
      </c>
      <c r="B242" t="s">
        <v>173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6</v>
      </c>
      <c r="S242">
        <v>0</v>
      </c>
      <c r="T242">
        <v>40</v>
      </c>
      <c r="U242">
        <f t="shared" si="6"/>
        <v>46</v>
      </c>
      <c r="W242">
        <v>0</v>
      </c>
      <c r="X242">
        <f t="shared" si="7"/>
        <v>46</v>
      </c>
      <c r="Y242">
        <v>0</v>
      </c>
      <c r="Z242">
        <v>0</v>
      </c>
      <c r="AA242">
        <f t="shared" si="11"/>
        <v>23</v>
      </c>
    </row>
    <row r="243" spans="1:27">
      <c r="A243" s="1">
        <v>25582.790277777778</v>
      </c>
      <c r="B243" t="s">
        <v>220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5</v>
      </c>
      <c r="O243">
        <v>5</v>
      </c>
      <c r="P243">
        <v>3</v>
      </c>
      <c r="Q243">
        <v>3</v>
      </c>
      <c r="R243">
        <v>7</v>
      </c>
      <c r="S243">
        <v>0</v>
      </c>
      <c r="T243">
        <v>16</v>
      </c>
      <c r="U243">
        <f t="shared" si="6"/>
        <v>40</v>
      </c>
      <c r="V243" t="s">
        <v>442</v>
      </c>
      <c r="W243">
        <v>0</v>
      </c>
      <c r="X243">
        <f t="shared" si="7"/>
        <v>40</v>
      </c>
      <c r="Y243">
        <v>0</v>
      </c>
      <c r="Z243">
        <v>0</v>
      </c>
      <c r="AA243">
        <f t="shared" si="11"/>
        <v>20</v>
      </c>
    </row>
    <row r="244" spans="1:27">
      <c r="A244" s="1">
        <v>25582.790312500001</v>
      </c>
      <c r="B244" t="s">
        <v>371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</v>
      </c>
      <c r="P244">
        <v>0</v>
      </c>
      <c r="Q244">
        <v>1</v>
      </c>
      <c r="R244">
        <v>6</v>
      </c>
      <c r="S244">
        <v>0</v>
      </c>
      <c r="T244">
        <v>21</v>
      </c>
      <c r="U244">
        <f t="shared" si="6"/>
        <v>30</v>
      </c>
      <c r="W244">
        <v>0</v>
      </c>
      <c r="X244">
        <f t="shared" si="7"/>
        <v>30</v>
      </c>
      <c r="Y244">
        <v>0</v>
      </c>
      <c r="Z244">
        <v>0</v>
      </c>
      <c r="AA244">
        <f t="shared" si="11"/>
        <v>15</v>
      </c>
    </row>
    <row r="245" spans="1:27">
      <c r="A245" s="1">
        <v>25582.790312500001</v>
      </c>
      <c r="B245" t="s">
        <v>303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</v>
      </c>
      <c r="P245">
        <v>0</v>
      </c>
      <c r="Q245">
        <v>1</v>
      </c>
      <c r="R245">
        <v>6</v>
      </c>
      <c r="S245">
        <v>0</v>
      </c>
      <c r="T245">
        <v>21</v>
      </c>
      <c r="U245">
        <f t="shared" si="6"/>
        <v>30</v>
      </c>
      <c r="W245">
        <v>0</v>
      </c>
      <c r="X245">
        <f t="shared" si="7"/>
        <v>30</v>
      </c>
      <c r="Y245">
        <v>0</v>
      </c>
      <c r="Z245">
        <v>0</v>
      </c>
      <c r="AA245">
        <f t="shared" si="11"/>
        <v>15</v>
      </c>
    </row>
    <row r="246" spans="1:27">
      <c r="A246" s="1">
        <v>25582.790324074074</v>
      </c>
      <c r="B246" t="s">
        <v>67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3</v>
      </c>
      <c r="S246">
        <v>0</v>
      </c>
      <c r="T246">
        <v>8</v>
      </c>
      <c r="U246">
        <f t="shared" si="6"/>
        <v>12</v>
      </c>
      <c r="W246">
        <v>0</v>
      </c>
      <c r="X246">
        <f t="shared" si="7"/>
        <v>12</v>
      </c>
      <c r="Y246">
        <v>0</v>
      </c>
      <c r="Z246">
        <v>0</v>
      </c>
      <c r="AA246">
        <f t="shared" si="11"/>
        <v>6</v>
      </c>
    </row>
    <row r="247" spans="1:27">
      <c r="A247" s="1">
        <v>25582.790335648147</v>
      </c>
      <c r="B247" t="s">
        <v>253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3</v>
      </c>
      <c r="O247">
        <v>4</v>
      </c>
      <c r="P247">
        <v>0</v>
      </c>
      <c r="Q247">
        <v>0</v>
      </c>
      <c r="R247">
        <v>1</v>
      </c>
      <c r="S247">
        <v>0</v>
      </c>
      <c r="T247">
        <v>1</v>
      </c>
      <c r="U247">
        <f t="shared" si="6"/>
        <v>9</v>
      </c>
      <c r="W247">
        <v>0</v>
      </c>
      <c r="X247">
        <f t="shared" si="7"/>
        <v>9</v>
      </c>
      <c r="Y247">
        <v>0</v>
      </c>
      <c r="Z247">
        <v>0</v>
      </c>
      <c r="AA247">
        <f t="shared" si="11"/>
        <v>4.5</v>
      </c>
    </row>
    <row r="248" spans="1:27">
      <c r="A248" s="1">
        <v>25582.790370370371</v>
      </c>
      <c r="B248" t="s">
        <v>380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4</v>
      </c>
      <c r="O248">
        <v>8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6"/>
        <v>13</v>
      </c>
      <c r="W248">
        <v>0</v>
      </c>
      <c r="X248">
        <f t="shared" si="7"/>
        <v>13</v>
      </c>
      <c r="Y248">
        <v>0</v>
      </c>
      <c r="Z248">
        <v>0</v>
      </c>
      <c r="AA248">
        <f t="shared" si="11"/>
        <v>6.5</v>
      </c>
    </row>
    <row r="249" spans="1:27">
      <c r="A249" s="1">
        <v>25582.790370370371</v>
      </c>
      <c r="B249" t="s">
        <v>356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4</v>
      </c>
      <c r="O249">
        <v>8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6"/>
        <v>13</v>
      </c>
      <c r="W249">
        <v>0</v>
      </c>
      <c r="X249">
        <f t="shared" si="7"/>
        <v>13</v>
      </c>
      <c r="Y249">
        <v>0</v>
      </c>
      <c r="Z249">
        <v>0</v>
      </c>
      <c r="AA249">
        <f t="shared" si="11"/>
        <v>6.5</v>
      </c>
    </row>
    <row r="250" spans="1:27">
      <c r="A250" s="1">
        <v>25582.790381944444</v>
      </c>
      <c r="B250" t="s">
        <v>143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2</v>
      </c>
      <c r="O250">
        <v>2</v>
      </c>
      <c r="P250">
        <v>1</v>
      </c>
      <c r="Q250">
        <v>1</v>
      </c>
      <c r="R250">
        <v>1</v>
      </c>
      <c r="S250">
        <v>0</v>
      </c>
      <c r="T250">
        <v>1</v>
      </c>
      <c r="U250">
        <f t="shared" si="6"/>
        <v>8</v>
      </c>
      <c r="W250">
        <v>0</v>
      </c>
      <c r="X250">
        <f t="shared" si="7"/>
        <v>8</v>
      </c>
      <c r="Y250">
        <v>0</v>
      </c>
      <c r="Z250">
        <v>0</v>
      </c>
      <c r="AA250">
        <f t="shared" si="11"/>
        <v>4</v>
      </c>
    </row>
    <row r="251" spans="1:27">
      <c r="A251" s="1">
        <v>25582.790393518517</v>
      </c>
      <c r="B251" t="s">
        <v>100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</v>
      </c>
      <c r="N251">
        <v>2</v>
      </c>
      <c r="O251">
        <v>8</v>
      </c>
      <c r="P251">
        <v>2</v>
      </c>
      <c r="Q251">
        <v>0</v>
      </c>
      <c r="R251">
        <v>0</v>
      </c>
      <c r="S251">
        <v>0</v>
      </c>
      <c r="T251">
        <v>0</v>
      </c>
      <c r="U251">
        <f t="shared" si="6"/>
        <v>14</v>
      </c>
      <c r="W251">
        <v>0</v>
      </c>
      <c r="X251">
        <v>0</v>
      </c>
      <c r="Y251">
        <f>U251/2</f>
        <v>7</v>
      </c>
      <c r="Z251">
        <v>0</v>
      </c>
      <c r="AA251">
        <f t="shared" si="11"/>
        <v>7</v>
      </c>
    </row>
    <row r="252" spans="1:27">
      <c r="A252" s="1">
        <v>25582.790405092594</v>
      </c>
      <c r="B252" t="s">
        <v>188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3</v>
      </c>
      <c r="P252">
        <v>2</v>
      </c>
      <c r="Q252">
        <v>1</v>
      </c>
      <c r="R252">
        <v>1</v>
      </c>
      <c r="S252">
        <v>0</v>
      </c>
      <c r="T252">
        <v>2</v>
      </c>
      <c r="U252">
        <f t="shared" si="6"/>
        <v>9</v>
      </c>
      <c r="W252">
        <v>0</v>
      </c>
      <c r="X252">
        <v>0</v>
      </c>
      <c r="Y252">
        <f t="shared" ref="Y252:Y261" si="12">U252/2</f>
        <v>4.5</v>
      </c>
      <c r="Z252">
        <v>0</v>
      </c>
      <c r="AA252">
        <f t="shared" ref="AA252:AA263" si="13">U252/2</f>
        <v>4.5</v>
      </c>
    </row>
    <row r="253" spans="1:27">
      <c r="A253" s="1">
        <v>25582.790416666667</v>
      </c>
      <c r="B253" t="s">
        <v>267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1</v>
      </c>
      <c r="O253">
        <v>3</v>
      </c>
      <c r="P253">
        <v>0</v>
      </c>
      <c r="Q253">
        <v>0</v>
      </c>
      <c r="R253">
        <v>5</v>
      </c>
      <c r="S253">
        <v>0</v>
      </c>
      <c r="T253">
        <v>4</v>
      </c>
      <c r="U253">
        <f t="shared" si="6"/>
        <v>14</v>
      </c>
      <c r="W253">
        <v>0</v>
      </c>
      <c r="X253">
        <v>0</v>
      </c>
      <c r="Y253">
        <f t="shared" si="12"/>
        <v>7</v>
      </c>
      <c r="Z253">
        <v>0</v>
      </c>
      <c r="AA253">
        <f t="shared" si="13"/>
        <v>7</v>
      </c>
    </row>
    <row r="254" spans="1:27">
      <c r="A254" s="1">
        <v>25582.79042824074</v>
      </c>
      <c r="B254" t="s">
        <v>119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6"/>
        <v>0</v>
      </c>
      <c r="W254">
        <v>0</v>
      </c>
      <c r="X254">
        <v>0</v>
      </c>
      <c r="Y254">
        <f t="shared" si="12"/>
        <v>0</v>
      </c>
      <c r="Z254">
        <v>0</v>
      </c>
      <c r="AA254">
        <f t="shared" si="13"/>
        <v>0</v>
      </c>
    </row>
    <row r="255" spans="1:27">
      <c r="A255" s="1">
        <v>25582.790439814813</v>
      </c>
      <c r="B255" t="s">
        <v>278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</v>
      </c>
      <c r="N255">
        <v>6</v>
      </c>
      <c r="O255">
        <v>8</v>
      </c>
      <c r="P255">
        <v>2</v>
      </c>
      <c r="Q255">
        <v>3</v>
      </c>
      <c r="R255">
        <v>5</v>
      </c>
      <c r="S255">
        <v>0</v>
      </c>
      <c r="T255">
        <v>1</v>
      </c>
      <c r="U255">
        <f t="shared" si="6"/>
        <v>27</v>
      </c>
      <c r="V255" t="s">
        <v>445</v>
      </c>
      <c r="W255">
        <v>0</v>
      </c>
      <c r="X255">
        <v>0</v>
      </c>
      <c r="Y255">
        <f t="shared" si="12"/>
        <v>13.5</v>
      </c>
      <c r="Z255">
        <v>0</v>
      </c>
      <c r="AA255">
        <f t="shared" si="13"/>
        <v>13.5</v>
      </c>
    </row>
    <row r="256" spans="1:27">
      <c r="A256" s="1">
        <v>25582.789699074074</v>
      </c>
      <c r="B256" t="s">
        <v>231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2</v>
      </c>
      <c r="O256">
        <v>3</v>
      </c>
      <c r="P256">
        <v>1</v>
      </c>
      <c r="Q256">
        <v>1</v>
      </c>
      <c r="R256">
        <v>1</v>
      </c>
      <c r="S256">
        <v>0</v>
      </c>
      <c r="T256">
        <v>1</v>
      </c>
      <c r="U256">
        <f t="shared" si="6"/>
        <v>10</v>
      </c>
      <c r="W256">
        <v>0</v>
      </c>
      <c r="X256">
        <v>0</v>
      </c>
      <c r="Y256">
        <f t="shared" si="12"/>
        <v>5</v>
      </c>
      <c r="Z256">
        <v>0</v>
      </c>
      <c r="AA256">
        <f t="shared" si="13"/>
        <v>5</v>
      </c>
    </row>
    <row r="257" spans="1:27">
      <c r="A257" s="1">
        <v>25582.789710648147</v>
      </c>
      <c r="B257" t="s">
        <v>156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1</v>
      </c>
      <c r="O257">
        <v>2</v>
      </c>
      <c r="P257">
        <v>0</v>
      </c>
      <c r="Q257">
        <v>0</v>
      </c>
      <c r="R257">
        <v>1</v>
      </c>
      <c r="S257">
        <v>0</v>
      </c>
      <c r="T257">
        <v>1</v>
      </c>
      <c r="U257">
        <f t="shared" si="6"/>
        <v>6</v>
      </c>
      <c r="W257">
        <v>0</v>
      </c>
      <c r="X257">
        <v>0</v>
      </c>
      <c r="Y257">
        <f t="shared" si="12"/>
        <v>3</v>
      </c>
      <c r="Z257">
        <v>0</v>
      </c>
      <c r="AA257">
        <f t="shared" si="13"/>
        <v>3</v>
      </c>
    </row>
    <row r="258" spans="1:27">
      <c r="A258" s="1">
        <v>25582.789733796297</v>
      </c>
      <c r="B258" t="s">
        <v>49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1</v>
      </c>
      <c r="O258">
        <v>4</v>
      </c>
      <c r="P258">
        <v>1</v>
      </c>
      <c r="Q258">
        <v>1</v>
      </c>
      <c r="R258">
        <v>1</v>
      </c>
      <c r="S258">
        <v>0</v>
      </c>
      <c r="T258">
        <v>2</v>
      </c>
      <c r="U258">
        <f t="shared" ref="U258:U321" si="14">SUM(M258:T258)</f>
        <v>11</v>
      </c>
      <c r="W258">
        <v>0</v>
      </c>
      <c r="X258">
        <v>0</v>
      </c>
      <c r="Y258">
        <f t="shared" si="12"/>
        <v>5.5</v>
      </c>
      <c r="Z258">
        <v>0</v>
      </c>
      <c r="AA258">
        <f t="shared" si="13"/>
        <v>5.5</v>
      </c>
    </row>
    <row r="259" spans="1:27">
      <c r="A259" s="1">
        <v>25582.789733796297</v>
      </c>
      <c r="B259" t="s">
        <v>291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1</v>
      </c>
      <c r="U259">
        <f t="shared" si="14"/>
        <v>5</v>
      </c>
      <c r="W259">
        <f>U259</f>
        <v>5</v>
      </c>
      <c r="X259">
        <v>0</v>
      </c>
      <c r="Y259">
        <f t="shared" si="12"/>
        <v>2.5</v>
      </c>
      <c r="Z259">
        <v>0</v>
      </c>
      <c r="AA259">
        <f t="shared" si="13"/>
        <v>2.5</v>
      </c>
    </row>
    <row r="260" spans="1:27">
      <c r="A260" s="1">
        <v>25582.78974537037</v>
      </c>
      <c r="B260" t="s">
        <v>379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3</v>
      </c>
      <c r="O260">
        <v>11</v>
      </c>
      <c r="P260">
        <v>2</v>
      </c>
      <c r="Q260">
        <v>1</v>
      </c>
      <c r="R260">
        <v>2</v>
      </c>
      <c r="S260">
        <v>0</v>
      </c>
      <c r="T260">
        <v>2</v>
      </c>
      <c r="U260">
        <f t="shared" si="14"/>
        <v>22</v>
      </c>
      <c r="V260" s="2" t="s">
        <v>457</v>
      </c>
      <c r="W260">
        <f t="shared" ref="W260:W266" si="15">U260</f>
        <v>22</v>
      </c>
      <c r="X260">
        <v>0</v>
      </c>
      <c r="Y260">
        <f t="shared" si="12"/>
        <v>11</v>
      </c>
      <c r="Z260">
        <v>0</v>
      </c>
      <c r="AA260">
        <f t="shared" si="13"/>
        <v>11</v>
      </c>
    </row>
    <row r="261" spans="1:27">
      <c r="A261" s="1">
        <v>25582.789756944443</v>
      </c>
      <c r="B261" t="s">
        <v>107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5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4"/>
        <v>6</v>
      </c>
      <c r="W261">
        <f t="shared" si="15"/>
        <v>6</v>
      </c>
      <c r="X261">
        <v>0</v>
      </c>
      <c r="Y261">
        <f t="shared" si="12"/>
        <v>3</v>
      </c>
      <c r="Z261">
        <v>0</v>
      </c>
      <c r="AA261">
        <f t="shared" si="13"/>
        <v>3</v>
      </c>
    </row>
    <row r="262" spans="1:27">
      <c r="A262" s="1">
        <v>25582.78976851852</v>
      </c>
      <c r="B262" t="s">
        <v>249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1</v>
      </c>
      <c r="O262">
        <v>6</v>
      </c>
      <c r="P262">
        <v>0</v>
      </c>
      <c r="Q262">
        <v>0</v>
      </c>
      <c r="R262">
        <v>1</v>
      </c>
      <c r="S262">
        <v>0</v>
      </c>
      <c r="T262">
        <v>0</v>
      </c>
      <c r="U262">
        <f t="shared" si="14"/>
        <v>9</v>
      </c>
      <c r="W262">
        <f t="shared" si="15"/>
        <v>9</v>
      </c>
      <c r="X262">
        <v>0</v>
      </c>
      <c r="Y262">
        <v>0</v>
      </c>
      <c r="Z262">
        <v>0</v>
      </c>
      <c r="AA262">
        <f t="shared" si="13"/>
        <v>4.5</v>
      </c>
    </row>
    <row r="263" spans="1:27">
      <c r="A263" s="1">
        <v>25582.789791666666</v>
      </c>
      <c r="B263" t="s">
        <v>332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3</v>
      </c>
      <c r="P263">
        <v>0</v>
      </c>
      <c r="Q263">
        <v>1</v>
      </c>
      <c r="R263">
        <v>0</v>
      </c>
      <c r="S263">
        <v>0</v>
      </c>
      <c r="T263">
        <v>0</v>
      </c>
      <c r="U263">
        <f t="shared" si="14"/>
        <v>5</v>
      </c>
      <c r="W263">
        <f t="shared" si="15"/>
        <v>5</v>
      </c>
      <c r="X263">
        <v>0</v>
      </c>
      <c r="Y263">
        <v>0</v>
      </c>
      <c r="Z263">
        <v>0</v>
      </c>
      <c r="AA263">
        <f t="shared" si="13"/>
        <v>2.5</v>
      </c>
    </row>
    <row r="264" spans="1:27">
      <c r="A264" s="1">
        <v>25582.789814814816</v>
      </c>
      <c r="B264" t="s">
        <v>191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</v>
      </c>
      <c r="N264">
        <v>3</v>
      </c>
      <c r="O264">
        <v>5</v>
      </c>
      <c r="P264">
        <v>0</v>
      </c>
      <c r="Q264">
        <v>0</v>
      </c>
      <c r="R264">
        <v>2</v>
      </c>
      <c r="S264">
        <v>0</v>
      </c>
      <c r="T264">
        <v>2</v>
      </c>
      <c r="U264">
        <f t="shared" si="14"/>
        <v>14</v>
      </c>
      <c r="W264">
        <f t="shared" si="15"/>
        <v>14</v>
      </c>
      <c r="X264">
        <f>U264</f>
        <v>14</v>
      </c>
      <c r="Y264">
        <v>0</v>
      </c>
      <c r="Z264">
        <v>0</v>
      </c>
      <c r="AA264">
        <f>U264/3</f>
        <v>4.666666666666667</v>
      </c>
    </row>
    <row r="265" spans="1:27">
      <c r="A265" s="1">
        <v>25582.789826388889</v>
      </c>
      <c r="B265" t="s">
        <v>244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3</v>
      </c>
      <c r="O265">
        <v>11</v>
      </c>
      <c r="P265">
        <v>0</v>
      </c>
      <c r="Q265">
        <v>0</v>
      </c>
      <c r="R265">
        <v>4</v>
      </c>
      <c r="S265">
        <v>0</v>
      </c>
      <c r="T265">
        <v>4</v>
      </c>
      <c r="U265">
        <f t="shared" si="14"/>
        <v>22</v>
      </c>
      <c r="V265" s="2" t="s">
        <v>458</v>
      </c>
      <c r="W265">
        <f t="shared" si="15"/>
        <v>22</v>
      </c>
      <c r="X265">
        <f t="shared" ref="X265:X279" si="16">U265</f>
        <v>22</v>
      </c>
      <c r="Y265">
        <v>0</v>
      </c>
      <c r="Z265">
        <v>0</v>
      </c>
      <c r="AA265">
        <f t="shared" ref="AA265:AA280" si="17">U265/3</f>
        <v>7.333333333333333</v>
      </c>
    </row>
    <row r="266" spans="1:27">
      <c r="A266" s="1">
        <v>25582.789849537035</v>
      </c>
      <c r="B266" t="s">
        <v>125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</v>
      </c>
      <c r="P266">
        <v>1</v>
      </c>
      <c r="Q266">
        <v>1</v>
      </c>
      <c r="R266">
        <v>1</v>
      </c>
      <c r="S266">
        <v>0</v>
      </c>
      <c r="T266">
        <v>2</v>
      </c>
      <c r="U266">
        <f t="shared" si="14"/>
        <v>7</v>
      </c>
      <c r="W266">
        <f t="shared" si="15"/>
        <v>7</v>
      </c>
      <c r="X266">
        <f t="shared" si="16"/>
        <v>7</v>
      </c>
      <c r="Y266">
        <v>0</v>
      </c>
      <c r="Z266">
        <v>0</v>
      </c>
      <c r="AA266">
        <f t="shared" si="17"/>
        <v>2.3333333333333335</v>
      </c>
    </row>
    <row r="267" spans="1:27">
      <c r="A267" s="1">
        <v>25582.789861111112</v>
      </c>
      <c r="B267" t="s">
        <v>183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2</v>
      </c>
      <c r="P267">
        <v>0</v>
      </c>
      <c r="Q267">
        <v>0</v>
      </c>
      <c r="R267">
        <v>1</v>
      </c>
      <c r="S267">
        <v>0</v>
      </c>
      <c r="T267">
        <v>2</v>
      </c>
      <c r="U267">
        <f t="shared" si="14"/>
        <v>6</v>
      </c>
      <c r="W267">
        <v>3</v>
      </c>
      <c r="X267">
        <f t="shared" si="16"/>
        <v>6</v>
      </c>
      <c r="Y267">
        <v>0</v>
      </c>
      <c r="Z267">
        <v>0</v>
      </c>
      <c r="AA267">
        <f t="shared" si="17"/>
        <v>2</v>
      </c>
    </row>
    <row r="268" spans="1:27">
      <c r="A268" s="1">
        <v>25582.789861111112</v>
      </c>
      <c r="B268" t="s">
        <v>339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4"/>
        <v>3</v>
      </c>
      <c r="W268">
        <v>4</v>
      </c>
      <c r="X268">
        <f t="shared" si="16"/>
        <v>3</v>
      </c>
      <c r="Y268">
        <v>0</v>
      </c>
      <c r="Z268">
        <v>0</v>
      </c>
      <c r="AA268">
        <f t="shared" si="17"/>
        <v>1</v>
      </c>
    </row>
    <row r="269" spans="1:27">
      <c r="A269" s="1">
        <v>25582.789884259259</v>
      </c>
      <c r="B269" t="s">
        <v>241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2</v>
      </c>
      <c r="O269">
        <v>5</v>
      </c>
      <c r="P269">
        <v>1</v>
      </c>
      <c r="Q269">
        <v>0</v>
      </c>
      <c r="R269">
        <v>3</v>
      </c>
      <c r="S269">
        <v>0</v>
      </c>
      <c r="T269">
        <v>3</v>
      </c>
      <c r="U269">
        <f t="shared" si="14"/>
        <v>14</v>
      </c>
      <c r="W269">
        <v>5</v>
      </c>
      <c r="X269">
        <f t="shared" si="16"/>
        <v>14</v>
      </c>
      <c r="Y269">
        <f t="shared" ref="Y269:Y280" si="18">U269/3</f>
        <v>4.666666666666667</v>
      </c>
      <c r="Z269">
        <v>0</v>
      </c>
      <c r="AA269">
        <f t="shared" si="17"/>
        <v>4.666666666666667</v>
      </c>
    </row>
    <row r="270" spans="1:27">
      <c r="A270" s="1">
        <v>25582.789907407408</v>
      </c>
      <c r="B270" t="s">
        <v>195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2</v>
      </c>
      <c r="O270">
        <v>6</v>
      </c>
      <c r="P270">
        <v>4</v>
      </c>
      <c r="Q270">
        <v>9</v>
      </c>
      <c r="R270">
        <v>4</v>
      </c>
      <c r="S270">
        <v>0</v>
      </c>
      <c r="T270">
        <v>3</v>
      </c>
      <c r="U270">
        <f t="shared" si="14"/>
        <v>29</v>
      </c>
      <c r="V270" t="s">
        <v>446</v>
      </c>
      <c r="W270">
        <v>6</v>
      </c>
      <c r="X270">
        <f t="shared" si="16"/>
        <v>29</v>
      </c>
      <c r="Y270">
        <f t="shared" si="18"/>
        <v>9.6666666666666661</v>
      </c>
      <c r="Z270">
        <v>0</v>
      </c>
      <c r="AA270">
        <f t="shared" si="17"/>
        <v>9.6666666666666661</v>
      </c>
    </row>
    <row r="271" spans="1:27">
      <c r="A271" s="1">
        <v>25582.789918981482</v>
      </c>
      <c r="B271" t="s">
        <v>387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3</v>
      </c>
      <c r="O271">
        <v>4</v>
      </c>
      <c r="P271">
        <v>2</v>
      </c>
      <c r="Q271">
        <v>1</v>
      </c>
      <c r="R271">
        <v>2</v>
      </c>
      <c r="S271">
        <v>0</v>
      </c>
      <c r="T271">
        <v>2</v>
      </c>
      <c r="U271">
        <f t="shared" si="14"/>
        <v>14</v>
      </c>
      <c r="W271">
        <v>7</v>
      </c>
      <c r="X271">
        <f t="shared" si="16"/>
        <v>14</v>
      </c>
      <c r="Y271">
        <f t="shared" si="18"/>
        <v>4.666666666666667</v>
      </c>
      <c r="Z271">
        <v>0</v>
      </c>
      <c r="AA271">
        <f t="shared" si="17"/>
        <v>4.666666666666667</v>
      </c>
    </row>
    <row r="272" spans="1:27">
      <c r="A272" s="1">
        <v>25582.789942129628</v>
      </c>
      <c r="B272" t="s">
        <v>284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2</v>
      </c>
      <c r="O272">
        <v>4</v>
      </c>
      <c r="P272">
        <v>1</v>
      </c>
      <c r="Q272">
        <v>2</v>
      </c>
      <c r="R272">
        <v>1</v>
      </c>
      <c r="S272">
        <v>0</v>
      </c>
      <c r="T272">
        <v>2</v>
      </c>
      <c r="U272">
        <f t="shared" si="14"/>
        <v>13</v>
      </c>
      <c r="W272">
        <v>8</v>
      </c>
      <c r="X272">
        <f t="shared" si="16"/>
        <v>13</v>
      </c>
      <c r="Y272">
        <f t="shared" si="18"/>
        <v>4.333333333333333</v>
      </c>
      <c r="Z272">
        <v>0</v>
      </c>
      <c r="AA272">
        <f t="shared" si="17"/>
        <v>4.333333333333333</v>
      </c>
    </row>
    <row r="273" spans="1:27">
      <c r="A273" s="1">
        <v>25582.789942129628</v>
      </c>
      <c r="B273" t="s">
        <v>412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1</v>
      </c>
      <c r="O273">
        <v>2</v>
      </c>
      <c r="P273">
        <v>0</v>
      </c>
      <c r="Q273">
        <v>3</v>
      </c>
      <c r="R273">
        <v>1</v>
      </c>
      <c r="S273">
        <v>0</v>
      </c>
      <c r="T273">
        <v>2</v>
      </c>
      <c r="U273">
        <f t="shared" si="14"/>
        <v>10</v>
      </c>
      <c r="W273">
        <v>9</v>
      </c>
      <c r="X273">
        <f t="shared" si="16"/>
        <v>10</v>
      </c>
      <c r="Y273">
        <f t="shared" si="18"/>
        <v>3.3333333333333335</v>
      </c>
      <c r="Z273">
        <v>0</v>
      </c>
      <c r="AA273">
        <f t="shared" si="17"/>
        <v>3.3333333333333335</v>
      </c>
    </row>
    <row r="274" spans="1:27">
      <c r="A274" s="1">
        <v>25582.789953703705</v>
      </c>
      <c r="B274" t="s">
        <v>165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2</v>
      </c>
      <c r="O274">
        <v>8</v>
      </c>
      <c r="P274">
        <v>3</v>
      </c>
      <c r="Q274">
        <v>3</v>
      </c>
      <c r="R274">
        <v>1</v>
      </c>
      <c r="S274">
        <v>0</v>
      </c>
      <c r="T274">
        <v>0</v>
      </c>
      <c r="U274">
        <f t="shared" si="14"/>
        <v>17</v>
      </c>
      <c r="W274">
        <v>10</v>
      </c>
      <c r="X274">
        <f t="shared" si="16"/>
        <v>17</v>
      </c>
      <c r="Y274">
        <f t="shared" si="18"/>
        <v>5.666666666666667</v>
      </c>
      <c r="Z274">
        <v>0</v>
      </c>
      <c r="AA274">
        <f t="shared" si="17"/>
        <v>5.666666666666667</v>
      </c>
    </row>
    <row r="275" spans="1:27">
      <c r="A275" s="1">
        <v>25582.789965277778</v>
      </c>
      <c r="B275" t="s">
        <v>211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5</v>
      </c>
      <c r="O275">
        <v>8</v>
      </c>
      <c r="P275">
        <v>3</v>
      </c>
      <c r="Q275">
        <v>4</v>
      </c>
      <c r="R275">
        <v>3</v>
      </c>
      <c r="S275">
        <v>0</v>
      </c>
      <c r="T275">
        <v>2</v>
      </c>
      <c r="U275">
        <f t="shared" si="14"/>
        <v>26</v>
      </c>
      <c r="V275" s="2" t="s">
        <v>459</v>
      </c>
      <c r="W275">
        <v>11</v>
      </c>
      <c r="X275">
        <f t="shared" si="16"/>
        <v>26</v>
      </c>
      <c r="Y275">
        <f t="shared" si="18"/>
        <v>8.6666666666666661</v>
      </c>
      <c r="Z275">
        <v>0</v>
      </c>
      <c r="AA275">
        <f t="shared" si="17"/>
        <v>8.6666666666666661</v>
      </c>
    </row>
    <row r="276" spans="1:27">
      <c r="A276" s="1">
        <v>25582.789976851851</v>
      </c>
      <c r="B276" t="s">
        <v>313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2</v>
      </c>
      <c r="O276">
        <v>15</v>
      </c>
      <c r="P276">
        <v>2</v>
      </c>
      <c r="Q276">
        <v>6</v>
      </c>
      <c r="R276">
        <v>6</v>
      </c>
      <c r="S276">
        <v>0</v>
      </c>
      <c r="T276">
        <v>1</v>
      </c>
      <c r="U276">
        <f t="shared" si="14"/>
        <v>33</v>
      </c>
      <c r="W276">
        <v>12</v>
      </c>
      <c r="X276">
        <f t="shared" si="16"/>
        <v>33</v>
      </c>
      <c r="Y276">
        <f t="shared" si="18"/>
        <v>11</v>
      </c>
      <c r="Z276">
        <v>0</v>
      </c>
      <c r="AA276">
        <f t="shared" si="17"/>
        <v>11</v>
      </c>
    </row>
    <row r="277" spans="1:27">
      <c r="A277" s="1">
        <v>25582.789988425928</v>
      </c>
      <c r="B277" t="s">
        <v>281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5</v>
      </c>
      <c r="O277">
        <v>8</v>
      </c>
      <c r="P277">
        <v>1</v>
      </c>
      <c r="Q277">
        <v>2</v>
      </c>
      <c r="R277">
        <v>6</v>
      </c>
      <c r="S277">
        <v>0</v>
      </c>
      <c r="T277">
        <v>3</v>
      </c>
      <c r="U277">
        <f t="shared" si="14"/>
        <v>25</v>
      </c>
      <c r="V277" t="s">
        <v>446</v>
      </c>
      <c r="W277">
        <v>13</v>
      </c>
      <c r="X277">
        <f t="shared" si="16"/>
        <v>25</v>
      </c>
      <c r="Y277">
        <f t="shared" si="18"/>
        <v>8.3333333333333339</v>
      </c>
      <c r="Z277">
        <v>0</v>
      </c>
      <c r="AA277">
        <f t="shared" si="17"/>
        <v>8.3333333333333339</v>
      </c>
    </row>
    <row r="278" spans="1:27">
      <c r="A278" s="1">
        <v>25582.790023148147</v>
      </c>
      <c r="B278" t="s">
        <v>206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4</v>
      </c>
      <c r="O278">
        <v>9</v>
      </c>
      <c r="P278">
        <v>2</v>
      </c>
      <c r="Q278">
        <v>0</v>
      </c>
      <c r="R278">
        <v>0</v>
      </c>
      <c r="S278">
        <v>0</v>
      </c>
      <c r="T278">
        <v>0</v>
      </c>
      <c r="U278">
        <f t="shared" si="14"/>
        <v>15</v>
      </c>
      <c r="W278">
        <v>14</v>
      </c>
      <c r="X278">
        <f t="shared" si="16"/>
        <v>15</v>
      </c>
      <c r="Y278">
        <f t="shared" si="18"/>
        <v>5</v>
      </c>
      <c r="Z278">
        <v>0</v>
      </c>
      <c r="AA278">
        <f t="shared" si="17"/>
        <v>5</v>
      </c>
    </row>
    <row r="279" spans="1:27">
      <c r="A279" s="1">
        <v>25582.790034722224</v>
      </c>
      <c r="B279" t="s">
        <v>392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3</v>
      </c>
      <c r="O279">
        <v>13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4"/>
        <v>16</v>
      </c>
      <c r="W279">
        <v>15</v>
      </c>
      <c r="X279">
        <f t="shared" si="16"/>
        <v>16</v>
      </c>
      <c r="Y279">
        <f t="shared" si="18"/>
        <v>5.333333333333333</v>
      </c>
      <c r="Z279">
        <v>0</v>
      </c>
      <c r="AA279">
        <f t="shared" si="17"/>
        <v>5.333333333333333</v>
      </c>
    </row>
    <row r="280" spans="1:27">
      <c r="A280" s="1">
        <v>25582.790046296297</v>
      </c>
      <c r="B280" t="s">
        <v>51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3</v>
      </c>
      <c r="P280">
        <v>0</v>
      </c>
      <c r="Q280">
        <v>0</v>
      </c>
      <c r="R280">
        <v>1</v>
      </c>
      <c r="S280">
        <v>0</v>
      </c>
      <c r="T280">
        <v>1</v>
      </c>
      <c r="U280">
        <f t="shared" si="14"/>
        <v>6</v>
      </c>
      <c r="W280">
        <v>16</v>
      </c>
      <c r="X280">
        <f t="shared" ref="X280" si="19">U280/3</f>
        <v>2</v>
      </c>
      <c r="Y280">
        <f t="shared" si="18"/>
        <v>2</v>
      </c>
      <c r="Z280">
        <v>0</v>
      </c>
      <c r="AA280">
        <f t="shared" si="17"/>
        <v>2</v>
      </c>
    </row>
    <row r="281" spans="1:27">
      <c r="A281" s="1">
        <v>25582.79005787037</v>
      </c>
      <c r="B281" t="s">
        <v>29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4"/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>
      <c r="A282" s="1">
        <v>25582.790474537036</v>
      </c>
      <c r="B282" t="s">
        <v>141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1</v>
      </c>
      <c r="R282">
        <v>1</v>
      </c>
      <c r="S282">
        <v>0</v>
      </c>
      <c r="T282">
        <v>1</v>
      </c>
      <c r="U282">
        <f t="shared" si="14"/>
        <v>6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>
      <c r="A283" s="1">
        <v>25582.790474537036</v>
      </c>
      <c r="B283" t="s">
        <v>344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1</v>
      </c>
      <c r="Q283">
        <v>1</v>
      </c>
      <c r="R283">
        <v>1</v>
      </c>
      <c r="S283">
        <v>0</v>
      </c>
      <c r="T283">
        <v>1</v>
      </c>
      <c r="U283">
        <f t="shared" si="14"/>
        <v>6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>
      <c r="A284" s="1">
        <v>25582.790474537036</v>
      </c>
      <c r="B284" t="s">
        <v>359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1</v>
      </c>
      <c r="Q284">
        <v>1</v>
      </c>
      <c r="R284">
        <v>1</v>
      </c>
      <c r="S284">
        <v>0</v>
      </c>
      <c r="T284">
        <v>1</v>
      </c>
      <c r="U284">
        <f t="shared" si="14"/>
        <v>6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>
      <c r="A285" s="1">
        <v>25582.790474537036</v>
      </c>
      <c r="B285" t="s">
        <v>147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1</v>
      </c>
      <c r="Q285">
        <v>1</v>
      </c>
      <c r="R285">
        <v>1</v>
      </c>
      <c r="S285">
        <v>0</v>
      </c>
      <c r="T285">
        <v>1</v>
      </c>
      <c r="U285">
        <f t="shared" si="14"/>
        <v>6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>
      <c r="A286" s="1">
        <v>25582.790474537036</v>
      </c>
      <c r="B286" t="s">
        <v>157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1</v>
      </c>
      <c r="Q286">
        <v>1</v>
      </c>
      <c r="R286">
        <v>1</v>
      </c>
      <c r="S286">
        <v>0</v>
      </c>
      <c r="T286">
        <v>1</v>
      </c>
      <c r="U286">
        <f t="shared" si="14"/>
        <v>6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>
      <c r="A287" s="1">
        <v>25582.790474537036</v>
      </c>
      <c r="B287" t="s">
        <v>337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1</v>
      </c>
      <c r="Q287">
        <v>1</v>
      </c>
      <c r="R287">
        <v>1</v>
      </c>
      <c r="S287">
        <v>0</v>
      </c>
      <c r="T287">
        <v>1</v>
      </c>
      <c r="U287">
        <f t="shared" si="14"/>
        <v>6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>
      <c r="A288" s="1">
        <v>25582.790474537036</v>
      </c>
      <c r="B288" t="s">
        <v>399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1</v>
      </c>
      <c r="Q288">
        <v>1</v>
      </c>
      <c r="R288">
        <v>1</v>
      </c>
      <c r="S288">
        <v>0</v>
      </c>
      <c r="T288">
        <v>1</v>
      </c>
      <c r="U288">
        <f t="shared" si="14"/>
        <v>6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>
      <c r="A289" s="1">
        <v>25582.790474537036</v>
      </c>
      <c r="B289" t="s">
        <v>56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1</v>
      </c>
      <c r="Q289">
        <v>1</v>
      </c>
      <c r="R289">
        <v>1</v>
      </c>
      <c r="S289">
        <v>0</v>
      </c>
      <c r="T289">
        <v>1</v>
      </c>
      <c r="U289">
        <f t="shared" si="14"/>
        <v>6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>
      <c r="A290" s="1">
        <v>25582.790474537036</v>
      </c>
      <c r="B290" t="s">
        <v>270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1</v>
      </c>
      <c r="Q290">
        <v>1</v>
      </c>
      <c r="R290">
        <v>1</v>
      </c>
      <c r="S290">
        <v>0</v>
      </c>
      <c r="T290">
        <v>1</v>
      </c>
      <c r="U290">
        <f t="shared" si="14"/>
        <v>6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>
      <c r="A291" s="1">
        <v>25582.790474537036</v>
      </c>
      <c r="B291" t="s">
        <v>345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1</v>
      </c>
      <c r="Q291">
        <v>1</v>
      </c>
      <c r="R291">
        <v>1</v>
      </c>
      <c r="S291">
        <v>0</v>
      </c>
      <c r="T291">
        <v>1</v>
      </c>
      <c r="U291">
        <f t="shared" si="14"/>
        <v>6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>
      <c r="A292" s="1">
        <v>25582.790474537036</v>
      </c>
      <c r="B292" t="s">
        <v>223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1</v>
      </c>
      <c r="Q292">
        <v>1</v>
      </c>
      <c r="R292">
        <v>1</v>
      </c>
      <c r="S292">
        <v>0</v>
      </c>
      <c r="T292">
        <v>1</v>
      </c>
      <c r="U292">
        <f t="shared" si="14"/>
        <v>6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>
      <c r="A293" s="1">
        <v>25582.790474537036</v>
      </c>
      <c r="B293" t="s">
        <v>419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1</v>
      </c>
      <c r="Q293">
        <v>1</v>
      </c>
      <c r="R293">
        <v>1</v>
      </c>
      <c r="S293">
        <v>0</v>
      </c>
      <c r="T293">
        <v>1</v>
      </c>
      <c r="U293">
        <f t="shared" si="14"/>
        <v>6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>
      <c r="A294" s="1">
        <v>25582.790474537036</v>
      </c>
      <c r="B294" t="s">
        <v>242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1</v>
      </c>
      <c r="Q294">
        <v>1</v>
      </c>
      <c r="R294">
        <v>1</v>
      </c>
      <c r="S294">
        <v>0</v>
      </c>
      <c r="T294">
        <v>1</v>
      </c>
      <c r="U294">
        <f t="shared" si="14"/>
        <v>6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>
      <c r="A295" s="1">
        <v>25582.790474537036</v>
      </c>
      <c r="B295" t="s">
        <v>33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1</v>
      </c>
      <c r="Q295">
        <v>1</v>
      </c>
      <c r="R295">
        <v>1</v>
      </c>
      <c r="S295">
        <v>0</v>
      </c>
      <c r="T295">
        <v>1</v>
      </c>
      <c r="U295">
        <f t="shared" si="14"/>
        <v>6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>
      <c r="A296" s="1">
        <v>25582.790474537036</v>
      </c>
      <c r="B296" t="s">
        <v>196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1</v>
      </c>
      <c r="Q296">
        <v>1</v>
      </c>
      <c r="R296">
        <v>1</v>
      </c>
      <c r="S296">
        <v>0</v>
      </c>
      <c r="T296">
        <v>1</v>
      </c>
      <c r="U296">
        <f t="shared" si="14"/>
        <v>6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>
      <c r="A297" s="1">
        <v>25582.790474537036</v>
      </c>
      <c r="B297" t="s">
        <v>402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1</v>
      </c>
      <c r="Q297">
        <v>1</v>
      </c>
      <c r="R297">
        <v>1</v>
      </c>
      <c r="S297">
        <v>0</v>
      </c>
      <c r="T297">
        <v>1</v>
      </c>
      <c r="U297">
        <f t="shared" si="14"/>
        <v>6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>
      <c r="A298" s="1">
        <v>25582.790474537036</v>
      </c>
      <c r="B298" t="s">
        <v>25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1</v>
      </c>
      <c r="Q298">
        <v>1</v>
      </c>
      <c r="R298">
        <v>1</v>
      </c>
      <c r="S298">
        <v>0</v>
      </c>
      <c r="T298">
        <v>1</v>
      </c>
      <c r="U298">
        <f t="shared" si="14"/>
        <v>6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>
      <c r="A299" s="1">
        <v>25582.790474537036</v>
      </c>
      <c r="B299" t="s">
        <v>294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1</v>
      </c>
      <c r="P299">
        <v>1</v>
      </c>
      <c r="Q299">
        <v>1</v>
      </c>
      <c r="R299">
        <v>1</v>
      </c>
      <c r="S299">
        <v>0</v>
      </c>
      <c r="T299">
        <v>1</v>
      </c>
      <c r="U299">
        <f t="shared" si="14"/>
        <v>6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>
      <c r="A300" s="1">
        <v>25582.790474537036</v>
      </c>
      <c r="B300" t="s">
        <v>405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1</v>
      </c>
      <c r="Q300">
        <v>1</v>
      </c>
      <c r="R300">
        <v>1</v>
      </c>
      <c r="S300">
        <v>0</v>
      </c>
      <c r="T300">
        <v>1</v>
      </c>
      <c r="U300">
        <f t="shared" si="14"/>
        <v>6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>
      <c r="A301" s="1">
        <v>25582.790474537036</v>
      </c>
      <c r="B301" t="s">
        <v>55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1</v>
      </c>
      <c r="P301">
        <v>1</v>
      </c>
      <c r="Q301">
        <v>1</v>
      </c>
      <c r="R301">
        <v>1</v>
      </c>
      <c r="S301">
        <v>0</v>
      </c>
      <c r="T301">
        <v>1</v>
      </c>
      <c r="U301">
        <f t="shared" si="14"/>
        <v>6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>
      <c r="A302" s="1">
        <v>25582.790474537036</v>
      </c>
      <c r="B302" t="s">
        <v>20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1</v>
      </c>
      <c r="P302">
        <v>1</v>
      </c>
      <c r="Q302">
        <v>1</v>
      </c>
      <c r="R302">
        <v>1</v>
      </c>
      <c r="S302">
        <v>0</v>
      </c>
      <c r="T302">
        <v>1</v>
      </c>
      <c r="U302">
        <f t="shared" si="14"/>
        <v>6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>
      <c r="A303" s="1">
        <v>25582.790474537036</v>
      </c>
      <c r="B303" t="s">
        <v>366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1</v>
      </c>
      <c r="P303">
        <v>1</v>
      </c>
      <c r="Q303">
        <v>1</v>
      </c>
      <c r="R303">
        <v>1</v>
      </c>
      <c r="S303">
        <v>0</v>
      </c>
      <c r="T303">
        <v>1</v>
      </c>
      <c r="U303">
        <f t="shared" si="14"/>
        <v>6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>
      <c r="A304" s="1">
        <v>25582.790474537036</v>
      </c>
      <c r="B304" t="s">
        <v>154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1</v>
      </c>
      <c r="P304">
        <v>1</v>
      </c>
      <c r="Q304">
        <v>1</v>
      </c>
      <c r="R304">
        <v>1</v>
      </c>
      <c r="S304">
        <v>0</v>
      </c>
      <c r="T304">
        <v>1</v>
      </c>
      <c r="U304">
        <f t="shared" si="14"/>
        <v>6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>
      <c r="A305" s="1">
        <v>25582.790474537036</v>
      </c>
      <c r="B305" t="s">
        <v>93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1</v>
      </c>
      <c r="P305">
        <v>1</v>
      </c>
      <c r="Q305">
        <v>1</v>
      </c>
      <c r="R305">
        <v>1</v>
      </c>
      <c r="S305">
        <v>0</v>
      </c>
      <c r="T305">
        <v>1</v>
      </c>
      <c r="U305">
        <f t="shared" si="14"/>
        <v>6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>
      <c r="A306" s="1">
        <v>25582.790474537036</v>
      </c>
      <c r="B306" t="s">
        <v>391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1</v>
      </c>
      <c r="P306">
        <v>1</v>
      </c>
      <c r="Q306">
        <v>1</v>
      </c>
      <c r="R306">
        <v>1</v>
      </c>
      <c r="S306">
        <v>0</v>
      </c>
      <c r="T306">
        <v>1</v>
      </c>
      <c r="U306">
        <f t="shared" si="14"/>
        <v>6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>
      <c r="A307" s="1">
        <v>25582.790474537036</v>
      </c>
      <c r="B307" t="s">
        <v>282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1</v>
      </c>
      <c r="P307">
        <v>1</v>
      </c>
      <c r="Q307">
        <v>1</v>
      </c>
      <c r="R307">
        <v>1</v>
      </c>
      <c r="S307">
        <v>0</v>
      </c>
      <c r="T307">
        <v>1</v>
      </c>
      <c r="U307">
        <f t="shared" si="14"/>
        <v>6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>
      <c r="A308" s="1">
        <v>25582.790474537036</v>
      </c>
      <c r="B308" t="s">
        <v>269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1</v>
      </c>
      <c r="P308">
        <v>1</v>
      </c>
      <c r="Q308">
        <v>1</v>
      </c>
      <c r="R308">
        <v>1</v>
      </c>
      <c r="S308">
        <v>0</v>
      </c>
      <c r="T308">
        <v>1</v>
      </c>
      <c r="U308">
        <f t="shared" si="14"/>
        <v>6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>
      <c r="A309" s="1">
        <v>25582.790474537036</v>
      </c>
      <c r="B309" t="s">
        <v>247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1</v>
      </c>
      <c r="Q309">
        <v>1</v>
      </c>
      <c r="R309">
        <v>1</v>
      </c>
      <c r="S309">
        <v>0</v>
      </c>
      <c r="T309">
        <v>1</v>
      </c>
      <c r="U309">
        <f t="shared" si="14"/>
        <v>6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>
      <c r="A310" s="1">
        <v>25582.790474537036</v>
      </c>
      <c r="B310" t="s">
        <v>416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1</v>
      </c>
      <c r="Q310">
        <v>1</v>
      </c>
      <c r="R310">
        <v>1</v>
      </c>
      <c r="S310">
        <v>0</v>
      </c>
      <c r="T310">
        <v>1</v>
      </c>
      <c r="U310">
        <f t="shared" si="14"/>
        <v>6</v>
      </c>
      <c r="W310">
        <v>0</v>
      </c>
      <c r="X310">
        <f>U310</f>
        <v>6</v>
      </c>
      <c r="Y310">
        <v>0</v>
      </c>
      <c r="Z310">
        <v>0</v>
      </c>
      <c r="AA310">
        <v>0</v>
      </c>
    </row>
    <row r="311" spans="1:27">
      <c r="A311" s="1">
        <v>25582.790474537036</v>
      </c>
      <c r="B311" t="s">
        <v>261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1</v>
      </c>
      <c r="P311">
        <v>1</v>
      </c>
      <c r="Q311">
        <v>1</v>
      </c>
      <c r="R311">
        <v>1</v>
      </c>
      <c r="S311">
        <v>0</v>
      </c>
      <c r="T311">
        <v>1</v>
      </c>
      <c r="U311">
        <f t="shared" si="14"/>
        <v>6</v>
      </c>
      <c r="W311">
        <v>0</v>
      </c>
      <c r="X311">
        <f t="shared" ref="X311:X325" si="20">U311</f>
        <v>6</v>
      </c>
      <c r="Y311">
        <v>0</v>
      </c>
      <c r="Z311">
        <v>0</v>
      </c>
      <c r="AA311">
        <v>0</v>
      </c>
    </row>
    <row r="312" spans="1:27">
      <c r="A312" s="1">
        <v>25582.790474537036</v>
      </c>
      <c r="B312" t="s">
        <v>124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1</v>
      </c>
      <c r="P312">
        <v>1</v>
      </c>
      <c r="Q312">
        <v>1</v>
      </c>
      <c r="R312">
        <v>1</v>
      </c>
      <c r="S312">
        <v>0</v>
      </c>
      <c r="T312">
        <v>1</v>
      </c>
      <c r="U312">
        <f t="shared" si="14"/>
        <v>6</v>
      </c>
      <c r="W312">
        <v>0</v>
      </c>
      <c r="X312">
        <f t="shared" si="20"/>
        <v>6</v>
      </c>
      <c r="Y312">
        <v>0</v>
      </c>
      <c r="Z312">
        <v>0</v>
      </c>
      <c r="AA312">
        <v>0</v>
      </c>
    </row>
    <row r="313" spans="1:27">
      <c r="A313" s="1">
        <v>25582.790474537036</v>
      </c>
      <c r="B313" t="s">
        <v>177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1</v>
      </c>
      <c r="P313">
        <v>1</v>
      </c>
      <c r="Q313">
        <v>1</v>
      </c>
      <c r="R313">
        <v>1</v>
      </c>
      <c r="S313">
        <v>0</v>
      </c>
      <c r="T313">
        <v>1</v>
      </c>
      <c r="U313">
        <f t="shared" si="14"/>
        <v>6</v>
      </c>
      <c r="W313">
        <v>0</v>
      </c>
      <c r="X313">
        <f t="shared" si="20"/>
        <v>6</v>
      </c>
      <c r="Y313">
        <v>0</v>
      </c>
      <c r="Z313">
        <v>0</v>
      </c>
      <c r="AA313">
        <v>0</v>
      </c>
    </row>
    <row r="314" spans="1:27">
      <c r="A314" s="1">
        <v>25582.790486111113</v>
      </c>
      <c r="B314" t="s">
        <v>126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14"/>
        <v>0</v>
      </c>
      <c r="W314">
        <v>0</v>
      </c>
      <c r="X314">
        <f t="shared" si="20"/>
        <v>0</v>
      </c>
      <c r="Y314">
        <v>0</v>
      </c>
      <c r="Z314">
        <v>0</v>
      </c>
      <c r="AA314">
        <v>0</v>
      </c>
    </row>
    <row r="315" spans="1:27">
      <c r="A315" s="1">
        <v>25582.790497685186</v>
      </c>
      <c r="B315" t="s">
        <v>152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9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14"/>
        <v>10</v>
      </c>
      <c r="V315" t="s">
        <v>447</v>
      </c>
      <c r="W315">
        <v>0</v>
      </c>
      <c r="X315">
        <f t="shared" si="20"/>
        <v>10</v>
      </c>
      <c r="Y315">
        <v>0</v>
      </c>
      <c r="Z315">
        <v>0</v>
      </c>
      <c r="AA315">
        <v>0</v>
      </c>
    </row>
    <row r="316" spans="1:27">
      <c r="A316" s="1">
        <v>25582.790509259259</v>
      </c>
      <c r="B316" t="s">
        <v>86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3</v>
      </c>
      <c r="P316">
        <v>0</v>
      </c>
      <c r="Q316">
        <v>0</v>
      </c>
      <c r="R316">
        <v>1</v>
      </c>
      <c r="S316">
        <v>0</v>
      </c>
      <c r="T316">
        <v>1</v>
      </c>
      <c r="U316">
        <f t="shared" si="14"/>
        <v>5</v>
      </c>
      <c r="W316">
        <v>0</v>
      </c>
      <c r="X316">
        <f t="shared" si="20"/>
        <v>5</v>
      </c>
      <c r="Y316">
        <v>0</v>
      </c>
      <c r="Z316">
        <v>0</v>
      </c>
      <c r="AA316">
        <v>0</v>
      </c>
    </row>
    <row r="317" spans="1:27">
      <c r="A317" s="1">
        <v>25582.790520833332</v>
      </c>
      <c r="B317" t="s">
        <v>205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4</v>
      </c>
      <c r="S317">
        <v>0</v>
      </c>
      <c r="T317">
        <v>4</v>
      </c>
      <c r="U317">
        <f t="shared" si="14"/>
        <v>8</v>
      </c>
      <c r="W317">
        <v>0</v>
      </c>
      <c r="X317">
        <f t="shared" si="20"/>
        <v>8</v>
      </c>
      <c r="Y317">
        <v>0</v>
      </c>
      <c r="Z317">
        <v>0</v>
      </c>
      <c r="AA317">
        <v>0</v>
      </c>
    </row>
    <row r="318" spans="1:27">
      <c r="A318" s="1">
        <v>25582.790532407409</v>
      </c>
      <c r="B318" t="s">
        <v>410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2</v>
      </c>
      <c r="P318">
        <v>0</v>
      </c>
      <c r="Q318">
        <v>0</v>
      </c>
      <c r="R318">
        <v>3</v>
      </c>
      <c r="S318">
        <v>0</v>
      </c>
      <c r="T318">
        <v>3</v>
      </c>
      <c r="U318">
        <f t="shared" si="14"/>
        <v>8</v>
      </c>
      <c r="W318">
        <v>0</v>
      </c>
      <c r="X318">
        <f t="shared" si="20"/>
        <v>8</v>
      </c>
      <c r="Y318">
        <v>0</v>
      </c>
      <c r="Z318">
        <v>0</v>
      </c>
      <c r="AA318">
        <v>0</v>
      </c>
    </row>
    <row r="319" spans="1:27">
      <c r="A319" s="1">
        <v>25582.790543981482</v>
      </c>
      <c r="B319" t="s">
        <v>238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14"/>
        <v>0</v>
      </c>
      <c r="W319">
        <v>0</v>
      </c>
      <c r="X319">
        <f t="shared" si="20"/>
        <v>0</v>
      </c>
      <c r="Y319">
        <v>0</v>
      </c>
      <c r="Z319">
        <v>0</v>
      </c>
      <c r="AA319">
        <v>0</v>
      </c>
    </row>
    <row r="320" spans="1:27">
      <c r="A320" s="1">
        <v>25582.790555555555</v>
      </c>
      <c r="B320" t="s">
        <v>326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14"/>
        <v>0</v>
      </c>
      <c r="W320">
        <v>0</v>
      </c>
      <c r="X320">
        <f t="shared" si="20"/>
        <v>0</v>
      </c>
      <c r="Y320">
        <v>0</v>
      </c>
      <c r="Z320">
        <v>0</v>
      </c>
      <c r="AA320">
        <v>0</v>
      </c>
    </row>
    <row r="321" spans="1:27">
      <c r="A321" s="1">
        <v>25582.790567129628</v>
      </c>
      <c r="B321" t="s">
        <v>74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 t="shared" si="14"/>
        <v>0</v>
      </c>
      <c r="W321">
        <v>0</v>
      </c>
      <c r="X321">
        <f t="shared" si="20"/>
        <v>0</v>
      </c>
      <c r="Y321">
        <v>0</v>
      </c>
      <c r="Z321">
        <v>0</v>
      </c>
      <c r="AA321">
        <v>0</v>
      </c>
    </row>
    <row r="322" spans="1:27">
      <c r="A322" s="1">
        <v>25582.790613425925</v>
      </c>
      <c r="B322" t="s">
        <v>432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3</v>
      </c>
      <c r="P322">
        <v>1</v>
      </c>
      <c r="Q322">
        <v>1</v>
      </c>
      <c r="R322">
        <v>1</v>
      </c>
      <c r="S322">
        <v>0</v>
      </c>
      <c r="T322">
        <v>1</v>
      </c>
      <c r="U322">
        <f t="shared" ref="U322:U385" si="21">SUM(M322:T322)</f>
        <v>7</v>
      </c>
      <c r="W322">
        <v>0</v>
      </c>
      <c r="X322">
        <f t="shared" si="20"/>
        <v>7</v>
      </c>
      <c r="Y322">
        <v>0</v>
      </c>
      <c r="Z322">
        <v>0</v>
      </c>
      <c r="AA322">
        <v>0</v>
      </c>
    </row>
    <row r="323" spans="1:27">
      <c r="A323" s="1">
        <v>25582.790613425925</v>
      </c>
      <c r="B323" t="s">
        <v>68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3</v>
      </c>
      <c r="P323">
        <v>1</v>
      </c>
      <c r="Q323">
        <v>1</v>
      </c>
      <c r="R323">
        <v>1</v>
      </c>
      <c r="S323">
        <v>0</v>
      </c>
      <c r="T323">
        <v>1</v>
      </c>
      <c r="U323">
        <f t="shared" si="21"/>
        <v>7</v>
      </c>
      <c r="W323">
        <v>0</v>
      </c>
      <c r="X323">
        <f t="shared" si="20"/>
        <v>7</v>
      </c>
      <c r="Y323">
        <v>0</v>
      </c>
      <c r="Z323">
        <v>0</v>
      </c>
      <c r="AA323">
        <v>0</v>
      </c>
    </row>
    <row r="324" spans="1:27">
      <c r="A324" s="1">
        <v>25582.790625000001</v>
      </c>
      <c r="B324" t="s">
        <v>301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21"/>
        <v>0</v>
      </c>
      <c r="W324">
        <v>0</v>
      </c>
      <c r="X324">
        <f t="shared" si="20"/>
        <v>0</v>
      </c>
      <c r="Y324">
        <v>0</v>
      </c>
      <c r="Z324">
        <v>0</v>
      </c>
      <c r="AA324">
        <v>0</v>
      </c>
    </row>
    <row r="325" spans="1:27">
      <c r="A325" s="1">
        <v>25582.790636574075</v>
      </c>
      <c r="B325" t="s">
        <v>418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1</v>
      </c>
      <c r="U325">
        <f t="shared" si="21"/>
        <v>2</v>
      </c>
      <c r="W325">
        <v>0</v>
      </c>
      <c r="X325">
        <f t="shared" si="20"/>
        <v>2</v>
      </c>
      <c r="Y325">
        <v>0</v>
      </c>
      <c r="Z325">
        <v>0</v>
      </c>
      <c r="AA325">
        <v>0</v>
      </c>
    </row>
    <row r="326" spans="1:27">
      <c r="A326" s="1">
        <v>25582.790636574075</v>
      </c>
      <c r="B326" t="s">
        <v>363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v>0</v>
      </c>
      <c r="R326">
        <v>1</v>
      </c>
      <c r="S326">
        <v>0</v>
      </c>
      <c r="T326">
        <v>2</v>
      </c>
      <c r="U326">
        <f t="shared" si="21"/>
        <v>5</v>
      </c>
      <c r="W326">
        <v>0</v>
      </c>
      <c r="X326">
        <v>0</v>
      </c>
      <c r="Y326">
        <v>0</v>
      </c>
      <c r="Z326">
        <v>0</v>
      </c>
      <c r="AA326">
        <f>U326</f>
        <v>5</v>
      </c>
    </row>
    <row r="327" spans="1:27">
      <c r="A327" s="1">
        <v>25582.790648148148</v>
      </c>
      <c r="B327" t="s">
        <v>161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21"/>
        <v>0</v>
      </c>
      <c r="W327">
        <v>0</v>
      </c>
      <c r="X327">
        <v>0</v>
      </c>
      <c r="Y327">
        <v>0</v>
      </c>
      <c r="Z327">
        <v>0</v>
      </c>
      <c r="AA327">
        <f>U327</f>
        <v>0</v>
      </c>
    </row>
    <row r="328" spans="1:27">
      <c r="A328" s="1">
        <v>25582.790671296298</v>
      </c>
      <c r="B328" t="s">
        <v>90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1</v>
      </c>
      <c r="O328">
        <v>3</v>
      </c>
      <c r="P328">
        <v>2</v>
      </c>
      <c r="Q328">
        <v>2</v>
      </c>
      <c r="R328">
        <v>2</v>
      </c>
      <c r="S328">
        <v>0</v>
      </c>
      <c r="T328">
        <v>3</v>
      </c>
      <c r="U328">
        <f t="shared" si="21"/>
        <v>14</v>
      </c>
      <c r="V328" s="2" t="s">
        <v>460</v>
      </c>
      <c r="W328">
        <v>0</v>
      </c>
      <c r="X328">
        <v>0</v>
      </c>
      <c r="Y328">
        <v>0</v>
      </c>
      <c r="Z328">
        <v>0</v>
      </c>
      <c r="AA328">
        <f>U328</f>
        <v>14</v>
      </c>
    </row>
    <row r="329" spans="1:27">
      <c r="A329" s="1">
        <v>25582.790694444444</v>
      </c>
      <c r="B329" t="s">
        <v>386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2</v>
      </c>
      <c r="U329">
        <f t="shared" si="21"/>
        <v>2</v>
      </c>
      <c r="W329">
        <v>0</v>
      </c>
      <c r="X329">
        <v>0</v>
      </c>
      <c r="Y329">
        <f t="shared" ref="Y329:Y334" si="22">U329</f>
        <v>2</v>
      </c>
      <c r="Z329">
        <v>0</v>
      </c>
      <c r="AA329">
        <v>0</v>
      </c>
    </row>
    <row r="330" spans="1:27">
      <c r="A330" s="1">
        <v>25582.790694444444</v>
      </c>
      <c r="B330" t="s">
        <v>171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2</v>
      </c>
      <c r="U330">
        <f t="shared" si="21"/>
        <v>2</v>
      </c>
      <c r="W330">
        <v>0</v>
      </c>
      <c r="X330">
        <v>0</v>
      </c>
      <c r="Y330">
        <f t="shared" si="22"/>
        <v>2</v>
      </c>
      <c r="Z330">
        <v>0</v>
      </c>
      <c r="AA330">
        <v>0</v>
      </c>
    </row>
    <row r="331" spans="1:27">
      <c r="A331" s="1">
        <v>25582.790706018517</v>
      </c>
      <c r="B331" t="s">
        <v>197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</v>
      </c>
      <c r="P331">
        <v>2</v>
      </c>
      <c r="Q331">
        <v>5</v>
      </c>
      <c r="R331">
        <v>3</v>
      </c>
      <c r="S331">
        <v>0</v>
      </c>
      <c r="T331">
        <v>3</v>
      </c>
      <c r="U331">
        <f t="shared" si="21"/>
        <v>15</v>
      </c>
      <c r="V331" t="s">
        <v>448</v>
      </c>
      <c r="W331">
        <v>0</v>
      </c>
      <c r="X331">
        <v>0</v>
      </c>
      <c r="Y331">
        <f t="shared" si="22"/>
        <v>15</v>
      </c>
      <c r="Z331">
        <v>0</v>
      </c>
      <c r="AA331">
        <v>0</v>
      </c>
    </row>
    <row r="332" spans="1:27">
      <c r="A332" s="1">
        <v>25582.790717592594</v>
      </c>
      <c r="B332" t="s">
        <v>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1</v>
      </c>
      <c r="Q332">
        <v>1</v>
      </c>
      <c r="R332">
        <v>2</v>
      </c>
      <c r="S332">
        <v>0</v>
      </c>
      <c r="T332">
        <v>3</v>
      </c>
      <c r="U332">
        <f t="shared" si="21"/>
        <v>8</v>
      </c>
      <c r="W332">
        <v>0</v>
      </c>
      <c r="X332">
        <v>0</v>
      </c>
      <c r="Y332">
        <f t="shared" si="22"/>
        <v>8</v>
      </c>
      <c r="Z332">
        <v>0</v>
      </c>
      <c r="AA332">
        <v>0</v>
      </c>
    </row>
    <row r="333" spans="1:27">
      <c r="A333" s="1">
        <v>25582.790729166667</v>
      </c>
      <c r="B333" t="s">
        <v>346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1</v>
      </c>
      <c r="U333">
        <f t="shared" si="21"/>
        <v>2</v>
      </c>
      <c r="W333">
        <v>0</v>
      </c>
      <c r="X333">
        <v>0</v>
      </c>
      <c r="Y333">
        <f t="shared" si="22"/>
        <v>2</v>
      </c>
      <c r="Z333">
        <v>0</v>
      </c>
      <c r="AA333">
        <v>0</v>
      </c>
    </row>
    <row r="334" spans="1:27">
      <c r="A334" s="1">
        <v>25582.79074074074</v>
      </c>
      <c r="B334" t="s">
        <v>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1</v>
      </c>
      <c r="Q334">
        <v>1</v>
      </c>
      <c r="R334">
        <v>2</v>
      </c>
      <c r="S334">
        <v>0</v>
      </c>
      <c r="T334">
        <v>2</v>
      </c>
      <c r="U334">
        <f t="shared" si="21"/>
        <v>7</v>
      </c>
      <c r="W334">
        <v>0</v>
      </c>
      <c r="X334">
        <v>0</v>
      </c>
      <c r="Y334">
        <f t="shared" si="22"/>
        <v>7</v>
      </c>
      <c r="Z334">
        <v>0</v>
      </c>
      <c r="AA334">
        <v>0</v>
      </c>
    </row>
    <row r="335" spans="1:27">
      <c r="A335" s="1">
        <v>25582.790787037036</v>
      </c>
      <c r="B335" t="s">
        <v>212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 t="shared" si="21"/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>
      <c r="A336" s="1">
        <v>25582.790787037036</v>
      </c>
      <c r="B336" t="s">
        <v>217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 t="shared" si="21"/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>
      <c r="A337" s="1">
        <v>25582.790787037036</v>
      </c>
      <c r="B337" t="s">
        <v>98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 t="shared" si="21"/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>
      <c r="A338" s="1">
        <v>25582.790787037036</v>
      </c>
      <c r="B338" t="s">
        <v>78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21"/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>
      <c r="A339" s="1">
        <v>25582.790798611109</v>
      </c>
      <c r="B339" t="s">
        <v>184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2</v>
      </c>
      <c r="U339">
        <f t="shared" si="21"/>
        <v>2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>
      <c r="A340" s="1">
        <v>25582.790810185186</v>
      </c>
      <c r="B340" t="s">
        <v>246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0</v>
      </c>
      <c r="T340">
        <v>1</v>
      </c>
      <c r="U340">
        <f t="shared" si="21"/>
        <v>6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>
      <c r="A341" s="1">
        <v>25582.790821759259</v>
      </c>
      <c r="B341" t="s">
        <v>28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21"/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>
      <c r="A342" s="1">
        <v>25582.791608796295</v>
      </c>
      <c r="B342" t="s">
        <v>132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 t="shared" si="21"/>
        <v>2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>
      <c r="A343" s="1">
        <v>25582.791608796295</v>
      </c>
      <c r="B343" t="s">
        <v>435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 t="shared" si="21"/>
        <v>2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>
      <c r="A344" s="1">
        <v>25582.791620370372</v>
      </c>
      <c r="B344" t="s">
        <v>414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0</v>
      </c>
      <c r="T344">
        <v>1</v>
      </c>
      <c r="U344">
        <f t="shared" si="21"/>
        <v>6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>
      <c r="A345" s="1">
        <v>25582.791631944445</v>
      </c>
      <c r="B345" t="s">
        <v>170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21"/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>
      <c r="A346" s="1">
        <v>25582.791643518518</v>
      </c>
      <c r="B346" t="s">
        <v>144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 t="shared" si="21"/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>
      <c r="A347" s="1">
        <v>25582.791655092591</v>
      </c>
      <c r="B347" t="s">
        <v>360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2</v>
      </c>
      <c r="P347">
        <v>1</v>
      </c>
      <c r="Q347">
        <v>1</v>
      </c>
      <c r="R347">
        <v>4</v>
      </c>
      <c r="S347">
        <v>0</v>
      </c>
      <c r="T347">
        <v>5</v>
      </c>
      <c r="U347">
        <f t="shared" si="21"/>
        <v>14</v>
      </c>
      <c r="V347" s="3" t="s">
        <v>461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>
      <c r="A348" s="1">
        <v>25582.791666666668</v>
      </c>
      <c r="B348" t="s">
        <v>350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1</v>
      </c>
      <c r="U348">
        <f t="shared" si="21"/>
        <v>2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>
      <c r="A349" s="1">
        <v>25582.791678240741</v>
      </c>
      <c r="B349" t="s">
        <v>46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2</v>
      </c>
      <c r="P349">
        <v>1</v>
      </c>
      <c r="Q349">
        <v>1</v>
      </c>
      <c r="R349">
        <v>1</v>
      </c>
      <c r="S349">
        <v>0</v>
      </c>
      <c r="T349">
        <v>1</v>
      </c>
      <c r="U349">
        <f t="shared" si="21"/>
        <v>6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>
      <c r="A350" s="1">
        <v>25582.791689814814</v>
      </c>
      <c r="B350" t="s">
        <v>400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2</v>
      </c>
      <c r="Q350">
        <v>2</v>
      </c>
      <c r="R350">
        <v>0</v>
      </c>
      <c r="S350">
        <v>0</v>
      </c>
      <c r="T350">
        <v>0</v>
      </c>
      <c r="U350">
        <f t="shared" si="21"/>
        <v>5</v>
      </c>
      <c r="W350">
        <v>0</v>
      </c>
      <c r="X350">
        <v>0</v>
      </c>
      <c r="Y350">
        <f t="shared" ref="Y350:Y361" si="23">U350</f>
        <v>5</v>
      </c>
      <c r="Z350">
        <v>0</v>
      </c>
      <c r="AA350">
        <v>0</v>
      </c>
    </row>
    <row r="351" spans="1:27">
      <c r="A351" s="1">
        <v>25582.791701388887</v>
      </c>
      <c r="B351" t="s">
        <v>168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1</v>
      </c>
      <c r="O351">
        <v>1</v>
      </c>
      <c r="P351">
        <v>0</v>
      </c>
      <c r="Q351">
        <v>1</v>
      </c>
      <c r="R351">
        <v>0</v>
      </c>
      <c r="S351">
        <v>0</v>
      </c>
      <c r="T351">
        <v>0</v>
      </c>
      <c r="U351">
        <f t="shared" si="21"/>
        <v>4</v>
      </c>
      <c r="W351">
        <v>0</v>
      </c>
      <c r="X351">
        <v>0</v>
      </c>
      <c r="Y351">
        <f t="shared" si="23"/>
        <v>4</v>
      </c>
      <c r="Z351">
        <v>0</v>
      </c>
      <c r="AA351">
        <v>0</v>
      </c>
    </row>
    <row r="352" spans="1:27">
      <c r="A352" s="1">
        <v>25582.791712962964</v>
      </c>
      <c r="B352" t="s">
        <v>178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1</v>
      </c>
      <c r="O352">
        <v>3</v>
      </c>
      <c r="P352">
        <v>0</v>
      </c>
      <c r="Q352">
        <v>0</v>
      </c>
      <c r="R352">
        <v>1</v>
      </c>
      <c r="S352">
        <v>0</v>
      </c>
      <c r="T352">
        <v>1</v>
      </c>
      <c r="U352">
        <f t="shared" si="21"/>
        <v>7</v>
      </c>
      <c r="W352">
        <v>0</v>
      </c>
      <c r="X352">
        <v>0</v>
      </c>
      <c r="Y352">
        <f t="shared" si="23"/>
        <v>7</v>
      </c>
      <c r="Z352">
        <v>0</v>
      </c>
      <c r="AA352">
        <v>0</v>
      </c>
    </row>
    <row r="353" spans="1:27">
      <c r="A353" s="1">
        <v>25582.79173611111</v>
      </c>
      <c r="B353" t="s">
        <v>394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21"/>
        <v>1</v>
      </c>
      <c r="W353">
        <v>0</v>
      </c>
      <c r="X353">
        <v>0</v>
      </c>
      <c r="Y353">
        <f t="shared" si="23"/>
        <v>1</v>
      </c>
      <c r="Z353">
        <v>0</v>
      </c>
      <c r="AA353">
        <v>0</v>
      </c>
    </row>
    <row r="354" spans="1:27">
      <c r="A354" s="1">
        <v>25582.79175925926</v>
      </c>
      <c r="B354" t="s">
        <v>116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5</v>
      </c>
      <c r="Q354">
        <v>7</v>
      </c>
      <c r="R354">
        <v>17</v>
      </c>
      <c r="S354">
        <v>0</v>
      </c>
      <c r="T354">
        <v>3</v>
      </c>
      <c r="U354">
        <f t="shared" si="21"/>
        <v>32</v>
      </c>
      <c r="V354" t="s">
        <v>5</v>
      </c>
      <c r="W354">
        <v>0</v>
      </c>
      <c r="X354">
        <v>0</v>
      </c>
      <c r="Y354">
        <f t="shared" si="23"/>
        <v>32</v>
      </c>
      <c r="Z354">
        <v>0</v>
      </c>
      <c r="AA354">
        <v>0</v>
      </c>
    </row>
    <row r="355" spans="1:27">
      <c r="A355" s="1">
        <v>25582.791770833333</v>
      </c>
      <c r="B355" t="s">
        <v>60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21"/>
        <v>1</v>
      </c>
      <c r="W355">
        <v>0</v>
      </c>
      <c r="X355">
        <v>0</v>
      </c>
      <c r="Y355">
        <f t="shared" si="23"/>
        <v>1</v>
      </c>
      <c r="Z355">
        <v>0</v>
      </c>
      <c r="AA355">
        <v>0</v>
      </c>
    </row>
    <row r="356" spans="1:27">
      <c r="A356" s="1">
        <v>25582.791782407407</v>
      </c>
      <c r="B356" t="s">
        <v>341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1</v>
      </c>
      <c r="Q356">
        <v>1</v>
      </c>
      <c r="R356">
        <v>2</v>
      </c>
      <c r="S356">
        <v>0</v>
      </c>
      <c r="T356">
        <v>2</v>
      </c>
      <c r="U356">
        <f t="shared" si="21"/>
        <v>7</v>
      </c>
      <c r="W356">
        <v>0</v>
      </c>
      <c r="X356">
        <v>0</v>
      </c>
      <c r="Y356">
        <f t="shared" si="23"/>
        <v>7</v>
      </c>
      <c r="Z356">
        <v>0</v>
      </c>
      <c r="AA356">
        <v>0</v>
      </c>
    </row>
    <row r="357" spans="1:27">
      <c r="A357" s="1">
        <v>25582.79179398148</v>
      </c>
      <c r="B357" t="s">
        <v>31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 t="shared" si="21"/>
        <v>0</v>
      </c>
      <c r="W357">
        <v>0</v>
      </c>
      <c r="X357">
        <v>0</v>
      </c>
      <c r="Y357">
        <f t="shared" si="23"/>
        <v>0</v>
      </c>
      <c r="Z357">
        <v>0</v>
      </c>
      <c r="AA357">
        <v>0</v>
      </c>
    </row>
    <row r="358" spans="1:27">
      <c r="A358" s="1">
        <v>25582.791805555556</v>
      </c>
      <c r="B358" t="s">
        <v>120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3</v>
      </c>
      <c r="S358">
        <v>0</v>
      </c>
      <c r="T358">
        <v>2</v>
      </c>
      <c r="U358">
        <f t="shared" si="21"/>
        <v>5</v>
      </c>
      <c r="W358">
        <v>0</v>
      </c>
      <c r="X358">
        <v>0</v>
      </c>
      <c r="Y358">
        <f t="shared" si="23"/>
        <v>5</v>
      </c>
      <c r="Z358">
        <v>0</v>
      </c>
      <c r="AA358">
        <v>0</v>
      </c>
    </row>
    <row r="359" spans="1:27">
      <c r="A359" s="1">
        <v>25582.79181712963</v>
      </c>
      <c r="B359" t="s">
        <v>312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21"/>
        <v>0</v>
      </c>
      <c r="W359">
        <v>0</v>
      </c>
      <c r="X359">
        <v>0</v>
      </c>
      <c r="Y359">
        <f t="shared" si="23"/>
        <v>0</v>
      </c>
      <c r="Z359">
        <v>0</v>
      </c>
      <c r="AA359">
        <v>0</v>
      </c>
    </row>
    <row r="360" spans="1:27">
      <c r="A360" s="1">
        <v>25582.791828703703</v>
      </c>
      <c r="B360" t="s">
        <v>257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</v>
      </c>
      <c r="N360">
        <v>2</v>
      </c>
      <c r="O360">
        <v>2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21"/>
        <v>6</v>
      </c>
      <c r="W360">
        <v>0</v>
      </c>
      <c r="X360">
        <v>0</v>
      </c>
      <c r="Y360">
        <f t="shared" si="23"/>
        <v>6</v>
      </c>
      <c r="Z360">
        <v>0</v>
      </c>
      <c r="AA360">
        <v>0</v>
      </c>
    </row>
    <row r="361" spans="1:27">
      <c r="A361" s="1">
        <v>25582.79184027778</v>
      </c>
      <c r="B361" t="s">
        <v>327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21"/>
        <v>0</v>
      </c>
      <c r="W361">
        <v>0</v>
      </c>
      <c r="X361">
        <v>0</v>
      </c>
      <c r="Y361">
        <f t="shared" si="23"/>
        <v>0</v>
      </c>
      <c r="Z361">
        <v>0</v>
      </c>
      <c r="AA361">
        <v>0</v>
      </c>
    </row>
    <row r="362" spans="1:27">
      <c r="A362" s="1">
        <v>25582.791851851853</v>
      </c>
      <c r="B362" t="s">
        <v>150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21"/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>
      <c r="A363" s="1">
        <v>25582.791863425926</v>
      </c>
      <c r="B363" t="s">
        <v>151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</v>
      </c>
      <c r="N363">
        <v>1</v>
      </c>
      <c r="O363">
        <v>1</v>
      </c>
      <c r="P363">
        <v>1</v>
      </c>
      <c r="Q363">
        <v>1</v>
      </c>
      <c r="R363">
        <v>2</v>
      </c>
      <c r="S363">
        <v>0</v>
      </c>
      <c r="T363">
        <v>2</v>
      </c>
      <c r="U363">
        <f t="shared" si="21"/>
        <v>10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>
      <c r="A364" s="1">
        <v>25582.791886574076</v>
      </c>
      <c r="B364" t="s">
        <v>58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1</v>
      </c>
      <c r="U364">
        <f t="shared" si="21"/>
        <v>2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>
      <c r="A365" s="1">
        <v>25582.791886574076</v>
      </c>
      <c r="B365" t="s">
        <v>318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1</v>
      </c>
      <c r="U365">
        <f t="shared" si="21"/>
        <v>2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>
      <c r="A366" s="1">
        <v>25582.791898148149</v>
      </c>
      <c r="B366" t="s">
        <v>174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2</v>
      </c>
      <c r="O366">
        <v>2</v>
      </c>
      <c r="P366">
        <v>0</v>
      </c>
      <c r="Q366">
        <v>0</v>
      </c>
      <c r="R366">
        <v>0</v>
      </c>
      <c r="S366">
        <v>0</v>
      </c>
      <c r="T366">
        <v>2</v>
      </c>
      <c r="U366">
        <f t="shared" si="21"/>
        <v>7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>
      <c r="A367" s="1">
        <v>25582.791909722222</v>
      </c>
      <c r="B367" t="s">
        <v>24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1</v>
      </c>
      <c r="O367">
        <v>4</v>
      </c>
      <c r="P367">
        <v>1</v>
      </c>
      <c r="Q367">
        <v>1</v>
      </c>
      <c r="R367">
        <v>1</v>
      </c>
      <c r="S367">
        <v>0</v>
      </c>
      <c r="T367">
        <v>2</v>
      </c>
      <c r="U367">
        <f t="shared" si="21"/>
        <v>11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>
      <c r="A368" s="1">
        <v>25582.791932870372</v>
      </c>
      <c r="B368" t="s">
        <v>355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 t="shared" si="21"/>
        <v>0</v>
      </c>
      <c r="W368">
        <v>0</v>
      </c>
      <c r="X368">
        <f>U368</f>
        <v>0</v>
      </c>
      <c r="Y368">
        <v>0</v>
      </c>
      <c r="Z368">
        <v>0</v>
      </c>
      <c r="AA368">
        <v>0</v>
      </c>
    </row>
    <row r="369" spans="1:27">
      <c r="A369" s="1">
        <v>25582.791932870372</v>
      </c>
      <c r="B369" t="s">
        <v>426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21"/>
        <v>0</v>
      </c>
      <c r="W369">
        <v>0</v>
      </c>
      <c r="X369">
        <f t="shared" ref="X369:X415" si="24">U369</f>
        <v>0</v>
      </c>
      <c r="Y369">
        <v>0</v>
      </c>
      <c r="Z369">
        <v>0</v>
      </c>
      <c r="AA369">
        <v>0</v>
      </c>
    </row>
    <row r="370" spans="1:27">
      <c r="A370" s="1">
        <v>25582.791956018518</v>
      </c>
      <c r="B370" t="s">
        <v>145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1</v>
      </c>
      <c r="S370">
        <v>0</v>
      </c>
      <c r="T370">
        <v>1</v>
      </c>
      <c r="U370">
        <f t="shared" si="21"/>
        <v>3</v>
      </c>
      <c r="W370">
        <v>0</v>
      </c>
      <c r="X370">
        <f t="shared" si="24"/>
        <v>3</v>
      </c>
      <c r="Y370">
        <v>0</v>
      </c>
      <c r="Z370">
        <v>0</v>
      </c>
      <c r="AA370">
        <v>0</v>
      </c>
    </row>
    <row r="371" spans="1:27">
      <c r="A371" s="1">
        <v>25582.791215277779</v>
      </c>
      <c r="B371" t="s">
        <v>208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1</v>
      </c>
      <c r="S371">
        <v>0</v>
      </c>
      <c r="T371">
        <v>1</v>
      </c>
      <c r="U371">
        <f t="shared" si="21"/>
        <v>3</v>
      </c>
      <c r="W371">
        <v>0</v>
      </c>
      <c r="X371">
        <f t="shared" si="24"/>
        <v>3</v>
      </c>
      <c r="Y371">
        <v>0</v>
      </c>
      <c r="Z371">
        <v>0</v>
      </c>
      <c r="AA371">
        <v>0</v>
      </c>
    </row>
    <row r="372" spans="1:27">
      <c r="A372" s="1">
        <v>25582.791226851852</v>
      </c>
      <c r="B372" t="s">
        <v>102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2</v>
      </c>
      <c r="O372">
        <v>4</v>
      </c>
      <c r="P372">
        <v>0</v>
      </c>
      <c r="Q372">
        <v>0</v>
      </c>
      <c r="R372">
        <v>0</v>
      </c>
      <c r="S372">
        <v>0</v>
      </c>
      <c r="T372">
        <v>1</v>
      </c>
      <c r="U372">
        <f t="shared" si="21"/>
        <v>7</v>
      </c>
      <c r="W372">
        <v>0</v>
      </c>
      <c r="X372">
        <f t="shared" si="24"/>
        <v>7</v>
      </c>
      <c r="Y372">
        <v>0</v>
      </c>
      <c r="Z372">
        <v>0</v>
      </c>
      <c r="AA372">
        <v>0</v>
      </c>
    </row>
    <row r="373" spans="1:27">
      <c r="A373" s="1">
        <v>25582.791238425925</v>
      </c>
      <c r="B373" t="s">
        <v>310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3</v>
      </c>
      <c r="P373">
        <v>0</v>
      </c>
      <c r="Q373">
        <v>0</v>
      </c>
      <c r="R373">
        <v>1</v>
      </c>
      <c r="S373">
        <v>0</v>
      </c>
      <c r="T373">
        <v>2</v>
      </c>
      <c r="U373">
        <f t="shared" si="21"/>
        <v>7</v>
      </c>
      <c r="W373">
        <v>0</v>
      </c>
      <c r="X373">
        <f t="shared" si="24"/>
        <v>7</v>
      </c>
      <c r="Y373">
        <v>0</v>
      </c>
      <c r="Z373">
        <v>0</v>
      </c>
      <c r="AA373">
        <v>0</v>
      </c>
    </row>
    <row r="374" spans="1:27">
      <c r="A374" s="1">
        <v>25582.791249999998</v>
      </c>
      <c r="B374" t="s">
        <v>138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3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 t="shared" si="21"/>
        <v>3</v>
      </c>
      <c r="W374">
        <v>0</v>
      </c>
      <c r="X374">
        <f t="shared" si="24"/>
        <v>3</v>
      </c>
      <c r="Y374">
        <v>0</v>
      </c>
      <c r="Z374">
        <v>0</v>
      </c>
      <c r="AA374">
        <v>0</v>
      </c>
    </row>
    <row r="375" spans="1:27">
      <c r="A375" s="1">
        <v>25582.791261574075</v>
      </c>
      <c r="B375" t="s">
        <v>409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2</v>
      </c>
      <c r="O375">
        <v>5</v>
      </c>
      <c r="P375">
        <v>0</v>
      </c>
      <c r="Q375">
        <v>0</v>
      </c>
      <c r="R375">
        <v>1</v>
      </c>
      <c r="S375">
        <v>0</v>
      </c>
      <c r="T375">
        <v>2</v>
      </c>
      <c r="U375">
        <f t="shared" si="21"/>
        <v>11</v>
      </c>
      <c r="W375">
        <v>0</v>
      </c>
      <c r="X375">
        <f t="shared" si="24"/>
        <v>11</v>
      </c>
      <c r="Y375">
        <v>0</v>
      </c>
      <c r="Z375">
        <v>0</v>
      </c>
      <c r="AA375">
        <v>0</v>
      </c>
    </row>
    <row r="376" spans="1:27">
      <c r="A376" s="1">
        <v>25582.791284722221</v>
      </c>
      <c r="B376" t="s">
        <v>285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12</v>
      </c>
      <c r="P376">
        <v>0</v>
      </c>
      <c r="Q376">
        <v>0</v>
      </c>
      <c r="R376">
        <v>2</v>
      </c>
      <c r="S376">
        <v>0</v>
      </c>
      <c r="T376">
        <v>9</v>
      </c>
      <c r="U376">
        <f t="shared" si="21"/>
        <v>24</v>
      </c>
      <c r="W376">
        <v>0</v>
      </c>
      <c r="X376">
        <f t="shared" si="24"/>
        <v>24</v>
      </c>
      <c r="Y376">
        <v>0</v>
      </c>
      <c r="Z376">
        <v>0</v>
      </c>
      <c r="AA376">
        <v>0</v>
      </c>
    </row>
    <row r="377" spans="1:27">
      <c r="A377" s="1">
        <v>25582.791296296295</v>
      </c>
      <c r="B377" t="s">
        <v>243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2</v>
      </c>
      <c r="O377">
        <v>18</v>
      </c>
      <c r="P377">
        <v>0</v>
      </c>
      <c r="Q377">
        <v>0</v>
      </c>
      <c r="R377">
        <v>8</v>
      </c>
      <c r="S377">
        <v>0</v>
      </c>
      <c r="T377">
        <v>22</v>
      </c>
      <c r="U377">
        <f t="shared" si="21"/>
        <v>50</v>
      </c>
      <c r="V377" t="s">
        <v>447</v>
      </c>
      <c r="W377">
        <v>0</v>
      </c>
      <c r="X377">
        <f t="shared" si="24"/>
        <v>50</v>
      </c>
      <c r="Y377">
        <v>0</v>
      </c>
      <c r="Z377">
        <v>0</v>
      </c>
      <c r="AA377">
        <v>0</v>
      </c>
    </row>
    <row r="378" spans="1:27">
      <c r="A378" s="1">
        <v>25582.791307870371</v>
      </c>
      <c r="B378" t="s">
        <v>65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5</v>
      </c>
      <c r="O378">
        <v>9</v>
      </c>
      <c r="P378">
        <v>1</v>
      </c>
      <c r="Q378">
        <v>0</v>
      </c>
      <c r="R378">
        <v>8</v>
      </c>
      <c r="S378">
        <v>0</v>
      </c>
      <c r="T378">
        <v>24</v>
      </c>
      <c r="U378">
        <f t="shared" si="21"/>
        <v>47</v>
      </c>
      <c r="W378">
        <v>0</v>
      </c>
      <c r="X378">
        <f t="shared" si="24"/>
        <v>47</v>
      </c>
      <c r="Y378">
        <v>0</v>
      </c>
      <c r="Z378">
        <v>0</v>
      </c>
      <c r="AA378">
        <v>0</v>
      </c>
    </row>
    <row r="379" spans="1:27">
      <c r="A379" s="1">
        <v>25582.791319444445</v>
      </c>
      <c r="B379" t="s">
        <v>99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13</v>
      </c>
      <c r="S379">
        <v>0</v>
      </c>
      <c r="T379">
        <v>22</v>
      </c>
      <c r="U379">
        <f t="shared" si="21"/>
        <v>36</v>
      </c>
      <c r="W379">
        <v>0</v>
      </c>
      <c r="X379">
        <f t="shared" si="24"/>
        <v>36</v>
      </c>
      <c r="Y379">
        <v>0</v>
      </c>
      <c r="Z379">
        <v>0</v>
      </c>
      <c r="AA379">
        <v>0</v>
      </c>
    </row>
    <row r="380" spans="1:27">
      <c r="A380" s="1">
        <v>25582.791331018518</v>
      </c>
      <c r="B380" t="s">
        <v>232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4</v>
      </c>
      <c r="P380">
        <v>0</v>
      </c>
      <c r="Q380">
        <v>2</v>
      </c>
      <c r="R380">
        <v>28</v>
      </c>
      <c r="S380">
        <v>0</v>
      </c>
      <c r="T380">
        <v>30</v>
      </c>
      <c r="U380">
        <f t="shared" si="21"/>
        <v>65</v>
      </c>
      <c r="V380" s="3" t="s">
        <v>462</v>
      </c>
      <c r="W380">
        <v>0</v>
      </c>
      <c r="X380">
        <f t="shared" si="24"/>
        <v>65</v>
      </c>
      <c r="Y380">
        <v>0</v>
      </c>
      <c r="Z380">
        <v>0</v>
      </c>
      <c r="AA380">
        <v>0</v>
      </c>
    </row>
    <row r="381" spans="1:27">
      <c r="A381" s="1">
        <v>25582.791342592591</v>
      </c>
      <c r="B381" t="s">
        <v>299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2</v>
      </c>
      <c r="O381">
        <v>14</v>
      </c>
      <c r="P381">
        <v>3</v>
      </c>
      <c r="Q381">
        <v>10</v>
      </c>
      <c r="R381">
        <v>29</v>
      </c>
      <c r="S381">
        <v>0</v>
      </c>
      <c r="T381">
        <v>31</v>
      </c>
      <c r="U381">
        <f t="shared" si="21"/>
        <v>89</v>
      </c>
      <c r="W381">
        <v>0</v>
      </c>
      <c r="X381">
        <f t="shared" si="24"/>
        <v>89</v>
      </c>
      <c r="Y381">
        <v>0</v>
      </c>
      <c r="Z381">
        <v>0</v>
      </c>
      <c r="AA381">
        <v>0</v>
      </c>
    </row>
    <row r="382" spans="1:27">
      <c r="A382" s="1">
        <v>25582.791365740741</v>
      </c>
      <c r="B382" t="s">
        <v>372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12</v>
      </c>
      <c r="O382">
        <v>28</v>
      </c>
      <c r="P382">
        <v>0</v>
      </c>
      <c r="Q382">
        <v>4</v>
      </c>
      <c r="R382">
        <v>30</v>
      </c>
      <c r="S382">
        <v>0</v>
      </c>
      <c r="T382">
        <v>45</v>
      </c>
      <c r="U382">
        <f t="shared" si="21"/>
        <v>119</v>
      </c>
      <c r="W382">
        <v>0</v>
      </c>
      <c r="X382">
        <f t="shared" si="24"/>
        <v>119</v>
      </c>
      <c r="Y382">
        <v>0</v>
      </c>
      <c r="Z382">
        <v>0</v>
      </c>
      <c r="AA382">
        <v>0</v>
      </c>
    </row>
    <row r="383" spans="1:27">
      <c r="A383" s="1">
        <v>25582.791377314814</v>
      </c>
      <c r="B383" t="s">
        <v>83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5</v>
      </c>
      <c r="O383">
        <v>32</v>
      </c>
      <c r="P383">
        <v>18</v>
      </c>
      <c r="Q383">
        <v>57</v>
      </c>
      <c r="R383">
        <v>99</v>
      </c>
      <c r="S383">
        <v>0</v>
      </c>
      <c r="T383">
        <v>49</v>
      </c>
      <c r="U383">
        <f t="shared" si="21"/>
        <v>261</v>
      </c>
      <c r="V383" t="s">
        <v>447</v>
      </c>
      <c r="W383">
        <v>0</v>
      </c>
      <c r="X383">
        <f t="shared" si="24"/>
        <v>261</v>
      </c>
      <c r="Y383">
        <v>0</v>
      </c>
      <c r="Z383">
        <v>0</v>
      </c>
      <c r="AA383">
        <v>0</v>
      </c>
    </row>
    <row r="384" spans="1:27">
      <c r="A384" s="1">
        <v>25582.791388888891</v>
      </c>
      <c r="B384" t="s">
        <v>322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4</v>
      </c>
      <c r="O384">
        <v>15</v>
      </c>
      <c r="P384">
        <v>7</v>
      </c>
      <c r="Q384">
        <v>3</v>
      </c>
      <c r="R384">
        <v>30</v>
      </c>
      <c r="S384">
        <v>0</v>
      </c>
      <c r="T384">
        <v>48</v>
      </c>
      <c r="U384">
        <f t="shared" si="21"/>
        <v>107</v>
      </c>
      <c r="W384">
        <v>0</v>
      </c>
      <c r="X384">
        <f t="shared" si="24"/>
        <v>107</v>
      </c>
      <c r="Y384">
        <v>0</v>
      </c>
      <c r="Z384">
        <v>0</v>
      </c>
      <c r="AA384">
        <v>0</v>
      </c>
    </row>
    <row r="385" spans="1:27">
      <c r="A385" s="1">
        <v>25582.791400462964</v>
      </c>
      <c r="B385" t="s">
        <v>79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21"/>
        <v>0</v>
      </c>
      <c r="W385">
        <v>0</v>
      </c>
      <c r="X385">
        <f t="shared" si="24"/>
        <v>0</v>
      </c>
      <c r="Y385">
        <v>0</v>
      </c>
      <c r="Z385">
        <v>0</v>
      </c>
      <c r="AA385">
        <v>0</v>
      </c>
    </row>
    <row r="386" spans="1:27">
      <c r="A386" s="1">
        <v>25582.791412037037</v>
      </c>
      <c r="B386" t="s">
        <v>45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2</v>
      </c>
      <c r="N386">
        <v>5</v>
      </c>
      <c r="O386">
        <v>10</v>
      </c>
      <c r="P386">
        <v>6</v>
      </c>
      <c r="Q386">
        <v>17</v>
      </c>
      <c r="R386">
        <v>43</v>
      </c>
      <c r="S386">
        <v>0</v>
      </c>
      <c r="T386">
        <v>46</v>
      </c>
      <c r="U386">
        <f t="shared" ref="U386:U418" si="25">SUM(M386:T386)</f>
        <v>129</v>
      </c>
      <c r="V386" s="3" t="s">
        <v>463</v>
      </c>
      <c r="W386">
        <v>0</v>
      </c>
      <c r="X386">
        <f t="shared" si="24"/>
        <v>129</v>
      </c>
      <c r="Y386">
        <v>0</v>
      </c>
      <c r="Z386">
        <v>0</v>
      </c>
      <c r="AA386">
        <v>0</v>
      </c>
    </row>
    <row r="387" spans="1:27">
      <c r="A387" s="1">
        <v>25582.791435185187</v>
      </c>
      <c r="B387" t="s">
        <v>375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3</v>
      </c>
      <c r="P387">
        <v>0</v>
      </c>
      <c r="Q387">
        <v>5</v>
      </c>
      <c r="R387">
        <v>28</v>
      </c>
      <c r="S387">
        <v>0</v>
      </c>
      <c r="T387">
        <v>50</v>
      </c>
      <c r="U387">
        <f t="shared" si="25"/>
        <v>87</v>
      </c>
      <c r="W387">
        <v>0</v>
      </c>
      <c r="X387">
        <f t="shared" si="24"/>
        <v>87</v>
      </c>
      <c r="Y387">
        <v>0</v>
      </c>
      <c r="Z387">
        <v>0</v>
      </c>
      <c r="AA387">
        <v>0</v>
      </c>
    </row>
    <row r="388" spans="1:27">
      <c r="A388" s="1">
        <v>25582.79144675926</v>
      </c>
      <c r="B388" t="s">
        <v>36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3</v>
      </c>
      <c r="P388">
        <v>0</v>
      </c>
      <c r="Q388">
        <v>10</v>
      </c>
      <c r="R388">
        <v>27</v>
      </c>
      <c r="S388">
        <v>0</v>
      </c>
      <c r="T388">
        <v>44</v>
      </c>
      <c r="U388">
        <f t="shared" si="25"/>
        <v>84</v>
      </c>
      <c r="W388">
        <v>0</v>
      </c>
      <c r="X388">
        <f t="shared" si="24"/>
        <v>84</v>
      </c>
      <c r="Y388">
        <v>0</v>
      </c>
      <c r="Z388">
        <v>0</v>
      </c>
      <c r="AA388">
        <v>0</v>
      </c>
    </row>
    <row r="389" spans="1:27">
      <c r="A389" s="1">
        <v>25582.791469907406</v>
      </c>
      <c r="B389" t="s">
        <v>62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7</v>
      </c>
      <c r="P389">
        <v>0</v>
      </c>
      <c r="Q389">
        <v>6</v>
      </c>
      <c r="R389">
        <v>24</v>
      </c>
      <c r="S389">
        <v>0</v>
      </c>
      <c r="T389">
        <v>40</v>
      </c>
      <c r="U389">
        <f t="shared" si="25"/>
        <v>78</v>
      </c>
      <c r="W389">
        <v>0</v>
      </c>
      <c r="X389">
        <f t="shared" si="24"/>
        <v>78</v>
      </c>
      <c r="Y389">
        <v>0</v>
      </c>
      <c r="Z389">
        <v>0</v>
      </c>
      <c r="AA389">
        <v>0</v>
      </c>
    </row>
    <row r="390" spans="1:27">
      <c r="A390" s="1">
        <v>25582.791481481483</v>
      </c>
      <c r="B390" t="s">
        <v>91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7</v>
      </c>
      <c r="P390">
        <v>9</v>
      </c>
      <c r="Q390">
        <v>5</v>
      </c>
      <c r="R390">
        <v>24</v>
      </c>
      <c r="S390">
        <v>0</v>
      </c>
      <c r="T390">
        <v>26</v>
      </c>
      <c r="U390">
        <f t="shared" si="25"/>
        <v>71</v>
      </c>
      <c r="W390">
        <v>0</v>
      </c>
      <c r="X390">
        <f t="shared" si="24"/>
        <v>71</v>
      </c>
      <c r="Y390">
        <v>0</v>
      </c>
      <c r="Z390">
        <v>0</v>
      </c>
      <c r="AA390">
        <v>0</v>
      </c>
    </row>
    <row r="391" spans="1:27">
      <c r="A391" s="1">
        <v>25582.791493055556</v>
      </c>
      <c r="B391" t="s">
        <v>413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4</v>
      </c>
      <c r="O391">
        <v>29</v>
      </c>
      <c r="P391">
        <v>32</v>
      </c>
      <c r="Q391">
        <v>32</v>
      </c>
      <c r="R391">
        <v>63</v>
      </c>
      <c r="S391">
        <v>0</v>
      </c>
      <c r="T391">
        <v>44</v>
      </c>
      <c r="U391">
        <f t="shared" si="25"/>
        <v>204</v>
      </c>
      <c r="V391" t="s">
        <v>447</v>
      </c>
      <c r="W391">
        <v>0</v>
      </c>
      <c r="X391">
        <f t="shared" si="24"/>
        <v>204</v>
      </c>
      <c r="Y391">
        <v>0</v>
      </c>
      <c r="Z391">
        <v>0</v>
      </c>
      <c r="AA391">
        <v>0</v>
      </c>
    </row>
    <row r="392" spans="1:27">
      <c r="A392" s="1">
        <v>25582.791516203702</v>
      </c>
      <c r="B392" t="s">
        <v>361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4</v>
      </c>
      <c r="P392">
        <v>12</v>
      </c>
      <c r="Q392">
        <v>41</v>
      </c>
      <c r="R392">
        <v>72</v>
      </c>
      <c r="S392">
        <v>0</v>
      </c>
      <c r="T392">
        <v>38</v>
      </c>
      <c r="U392">
        <f t="shared" si="25"/>
        <v>168</v>
      </c>
      <c r="W392">
        <v>0</v>
      </c>
      <c r="X392">
        <f t="shared" si="24"/>
        <v>168</v>
      </c>
      <c r="Y392">
        <v>0</v>
      </c>
      <c r="Z392">
        <v>0</v>
      </c>
      <c r="AA392">
        <v>0</v>
      </c>
    </row>
    <row r="393" spans="1:27">
      <c r="A393" s="1">
        <v>25582.791539351852</v>
      </c>
      <c r="B393" t="s">
        <v>401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9</v>
      </c>
      <c r="O393">
        <v>21</v>
      </c>
      <c r="P393">
        <v>4</v>
      </c>
      <c r="Q393">
        <v>6</v>
      </c>
      <c r="R393">
        <v>36</v>
      </c>
      <c r="S393">
        <v>0</v>
      </c>
      <c r="T393">
        <v>36</v>
      </c>
      <c r="U393">
        <f t="shared" si="25"/>
        <v>112</v>
      </c>
      <c r="V393" s="3" t="s">
        <v>463</v>
      </c>
      <c r="W393">
        <v>0</v>
      </c>
      <c r="X393">
        <f t="shared" si="24"/>
        <v>112</v>
      </c>
      <c r="Y393">
        <v>0</v>
      </c>
      <c r="Z393">
        <v>0</v>
      </c>
      <c r="AA393">
        <v>0</v>
      </c>
    </row>
    <row r="394" spans="1:27">
      <c r="A394" s="1">
        <v>25582.791562499999</v>
      </c>
      <c r="B394" t="s">
        <v>286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4</v>
      </c>
      <c r="O394">
        <v>14</v>
      </c>
      <c r="P394">
        <v>3</v>
      </c>
      <c r="Q394">
        <v>9</v>
      </c>
      <c r="R394">
        <v>17</v>
      </c>
      <c r="S394">
        <v>0</v>
      </c>
      <c r="T394">
        <v>5</v>
      </c>
      <c r="U394">
        <f t="shared" si="25"/>
        <v>52</v>
      </c>
      <c r="W394">
        <v>0</v>
      </c>
      <c r="X394">
        <f t="shared" si="24"/>
        <v>52</v>
      </c>
      <c r="Y394">
        <v>0</v>
      </c>
      <c r="Z394">
        <v>0</v>
      </c>
      <c r="AA394">
        <v>0</v>
      </c>
    </row>
    <row r="395" spans="1:27">
      <c r="A395" s="1">
        <v>25582.791562499999</v>
      </c>
      <c r="B395" t="s">
        <v>351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4</v>
      </c>
      <c r="O395">
        <v>14</v>
      </c>
      <c r="P395">
        <v>3</v>
      </c>
      <c r="Q395">
        <v>9</v>
      </c>
      <c r="R395">
        <v>17</v>
      </c>
      <c r="S395">
        <v>0</v>
      </c>
      <c r="T395">
        <v>5</v>
      </c>
      <c r="U395">
        <f t="shared" si="25"/>
        <v>52</v>
      </c>
      <c r="W395">
        <v>0</v>
      </c>
      <c r="X395">
        <f t="shared" si="24"/>
        <v>52</v>
      </c>
      <c r="Y395">
        <v>0</v>
      </c>
      <c r="Z395">
        <v>0</v>
      </c>
      <c r="AA395">
        <v>0</v>
      </c>
    </row>
    <row r="396" spans="1:27">
      <c r="A396" s="1">
        <v>25582.792349537038</v>
      </c>
      <c r="B396" t="s">
        <v>149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1</v>
      </c>
      <c r="O396">
        <v>7</v>
      </c>
      <c r="P396">
        <v>0</v>
      </c>
      <c r="Q396">
        <v>17</v>
      </c>
      <c r="R396">
        <v>45</v>
      </c>
      <c r="S396">
        <v>0</v>
      </c>
      <c r="T396">
        <v>45</v>
      </c>
      <c r="U396">
        <f t="shared" si="25"/>
        <v>116</v>
      </c>
      <c r="V396" s="3" t="s">
        <v>462</v>
      </c>
      <c r="W396">
        <v>0</v>
      </c>
      <c r="X396">
        <f t="shared" si="24"/>
        <v>116</v>
      </c>
      <c r="Y396">
        <v>0</v>
      </c>
      <c r="Z396">
        <v>0</v>
      </c>
      <c r="AA396">
        <v>0</v>
      </c>
    </row>
    <row r="397" spans="1:27">
      <c r="A397" s="1">
        <v>25582.792361111111</v>
      </c>
      <c r="B397" t="s">
        <v>213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5</v>
      </c>
      <c r="P397">
        <v>2</v>
      </c>
      <c r="Q397">
        <v>24</v>
      </c>
      <c r="R397">
        <v>46</v>
      </c>
      <c r="S397">
        <v>0</v>
      </c>
      <c r="T397">
        <v>21</v>
      </c>
      <c r="U397">
        <f t="shared" si="25"/>
        <v>99</v>
      </c>
      <c r="W397">
        <v>0</v>
      </c>
      <c r="X397">
        <f t="shared" si="24"/>
        <v>99</v>
      </c>
      <c r="Y397">
        <v>0</v>
      </c>
      <c r="Z397">
        <v>0</v>
      </c>
      <c r="AA397">
        <v>0</v>
      </c>
    </row>
    <row r="398" spans="1:27">
      <c r="A398" s="1">
        <v>25582.792372685184</v>
      </c>
      <c r="B398" t="s">
        <v>207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28</v>
      </c>
      <c r="R398">
        <v>69</v>
      </c>
      <c r="S398">
        <v>0</v>
      </c>
      <c r="T398">
        <v>45</v>
      </c>
      <c r="U398">
        <f t="shared" si="25"/>
        <v>143</v>
      </c>
      <c r="V398" t="s">
        <v>447</v>
      </c>
      <c r="W398">
        <v>0</v>
      </c>
      <c r="X398">
        <f t="shared" si="24"/>
        <v>143</v>
      </c>
      <c r="Y398">
        <v>0</v>
      </c>
      <c r="Z398">
        <v>0</v>
      </c>
      <c r="AA398">
        <v>0</v>
      </c>
    </row>
    <row r="399" spans="1:27">
      <c r="A399" s="1">
        <v>25582.792384259261</v>
      </c>
      <c r="B399" t="s">
        <v>393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5</v>
      </c>
      <c r="P399">
        <v>0</v>
      </c>
      <c r="Q399">
        <v>13</v>
      </c>
      <c r="R399">
        <v>49</v>
      </c>
      <c r="S399">
        <v>0</v>
      </c>
      <c r="T399">
        <v>42</v>
      </c>
      <c r="U399">
        <f t="shared" si="25"/>
        <v>110</v>
      </c>
      <c r="W399">
        <v>0</v>
      </c>
      <c r="X399">
        <f t="shared" si="24"/>
        <v>110</v>
      </c>
      <c r="Y399">
        <v>0</v>
      </c>
      <c r="Z399">
        <v>0</v>
      </c>
      <c r="AA399">
        <v>0</v>
      </c>
    </row>
    <row r="400" spans="1:27">
      <c r="A400" s="1">
        <v>25582.792395833334</v>
      </c>
      <c r="B400" t="s">
        <v>209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4</v>
      </c>
      <c r="O400">
        <v>12</v>
      </c>
      <c r="P400">
        <v>1</v>
      </c>
      <c r="Q400">
        <v>17</v>
      </c>
      <c r="R400">
        <v>51</v>
      </c>
      <c r="S400">
        <v>0</v>
      </c>
      <c r="T400">
        <v>47</v>
      </c>
      <c r="U400">
        <f t="shared" si="25"/>
        <v>133</v>
      </c>
      <c r="W400">
        <v>0</v>
      </c>
      <c r="X400">
        <f t="shared" si="24"/>
        <v>133</v>
      </c>
      <c r="Y400">
        <v>0</v>
      </c>
      <c r="Z400">
        <v>0</v>
      </c>
      <c r="AA400">
        <v>0</v>
      </c>
    </row>
    <row r="401" spans="1:27">
      <c r="A401" s="1">
        <v>25582.792407407407</v>
      </c>
      <c r="B401" t="s">
        <v>84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2</v>
      </c>
      <c r="N401">
        <v>2</v>
      </c>
      <c r="O401">
        <v>5</v>
      </c>
      <c r="P401">
        <v>0</v>
      </c>
      <c r="Q401">
        <v>23</v>
      </c>
      <c r="R401">
        <v>55</v>
      </c>
      <c r="S401">
        <v>0</v>
      </c>
      <c r="T401">
        <v>44</v>
      </c>
      <c r="U401">
        <f t="shared" si="25"/>
        <v>131</v>
      </c>
      <c r="W401">
        <v>0</v>
      </c>
      <c r="X401">
        <f t="shared" si="24"/>
        <v>131</v>
      </c>
      <c r="Y401">
        <v>0</v>
      </c>
      <c r="Z401">
        <v>0</v>
      </c>
      <c r="AA401">
        <v>0</v>
      </c>
    </row>
    <row r="402" spans="1:27">
      <c r="A402" s="1">
        <v>25582.79241898148</v>
      </c>
      <c r="B402" t="s">
        <v>114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3</v>
      </c>
      <c r="P402">
        <v>3</v>
      </c>
      <c r="Q402">
        <v>10</v>
      </c>
      <c r="R402">
        <v>54</v>
      </c>
      <c r="S402">
        <v>0</v>
      </c>
      <c r="T402">
        <v>41</v>
      </c>
      <c r="U402">
        <f t="shared" si="25"/>
        <v>111</v>
      </c>
      <c r="W402">
        <v>0</v>
      </c>
      <c r="X402">
        <f t="shared" si="24"/>
        <v>111</v>
      </c>
      <c r="Y402">
        <v>0</v>
      </c>
      <c r="Z402">
        <v>0</v>
      </c>
      <c r="AA402">
        <v>0</v>
      </c>
    </row>
    <row r="403" spans="1:27">
      <c r="A403" s="1">
        <v>25582.79244212963</v>
      </c>
      <c r="B403" t="s">
        <v>429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7</v>
      </c>
      <c r="P403">
        <v>6</v>
      </c>
      <c r="Q403">
        <v>10</v>
      </c>
      <c r="R403">
        <v>38</v>
      </c>
      <c r="S403">
        <v>0</v>
      </c>
      <c r="T403">
        <v>38</v>
      </c>
      <c r="U403">
        <f t="shared" si="25"/>
        <v>99</v>
      </c>
      <c r="W403">
        <v>0</v>
      </c>
      <c r="X403">
        <f t="shared" si="24"/>
        <v>99</v>
      </c>
      <c r="Y403">
        <v>0</v>
      </c>
      <c r="Z403">
        <v>0</v>
      </c>
      <c r="AA403">
        <v>0</v>
      </c>
    </row>
    <row r="404" spans="1:27">
      <c r="A404" s="1">
        <v>25582.792453703703</v>
      </c>
      <c r="B404" t="s">
        <v>97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2</v>
      </c>
      <c r="O404">
        <v>3</v>
      </c>
      <c r="P404">
        <v>2</v>
      </c>
      <c r="Q404">
        <v>3</v>
      </c>
      <c r="R404">
        <v>8</v>
      </c>
      <c r="S404">
        <v>0</v>
      </c>
      <c r="T404">
        <v>7</v>
      </c>
      <c r="U404">
        <f t="shared" si="25"/>
        <v>25</v>
      </c>
      <c r="W404">
        <v>0</v>
      </c>
      <c r="X404">
        <f t="shared" si="24"/>
        <v>25</v>
      </c>
      <c r="Y404">
        <v>0</v>
      </c>
      <c r="Z404">
        <v>0</v>
      </c>
      <c r="AA404">
        <v>0</v>
      </c>
    </row>
    <row r="405" spans="1:27">
      <c r="A405" s="1">
        <v>25582.792465277777</v>
      </c>
      <c r="B405" t="s">
        <v>358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2</v>
      </c>
      <c r="P405">
        <v>1</v>
      </c>
      <c r="Q405">
        <v>10</v>
      </c>
      <c r="R405">
        <v>12</v>
      </c>
      <c r="S405">
        <v>0</v>
      </c>
      <c r="T405">
        <v>6</v>
      </c>
      <c r="U405">
        <f t="shared" si="25"/>
        <v>32</v>
      </c>
      <c r="W405">
        <v>0</v>
      </c>
      <c r="X405">
        <f t="shared" si="24"/>
        <v>32</v>
      </c>
      <c r="Y405">
        <v>0</v>
      </c>
      <c r="Z405">
        <v>0</v>
      </c>
      <c r="AA405">
        <v>0</v>
      </c>
    </row>
    <row r="406" spans="1:27">
      <c r="A406" s="1">
        <v>25582.792488425926</v>
      </c>
      <c r="B406" t="s">
        <v>373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5</v>
      </c>
      <c r="P406">
        <v>4</v>
      </c>
      <c r="Q406">
        <v>12</v>
      </c>
      <c r="R406">
        <v>64</v>
      </c>
      <c r="S406">
        <v>0</v>
      </c>
      <c r="T406">
        <v>49</v>
      </c>
      <c r="U406">
        <f t="shared" si="25"/>
        <v>135</v>
      </c>
      <c r="V406" t="s">
        <v>447</v>
      </c>
      <c r="W406">
        <v>0</v>
      </c>
      <c r="X406">
        <f t="shared" si="24"/>
        <v>135</v>
      </c>
      <c r="Y406">
        <v>0</v>
      </c>
      <c r="Z406">
        <v>0</v>
      </c>
      <c r="AA406">
        <v>0</v>
      </c>
    </row>
    <row r="407" spans="1:27">
      <c r="A407" s="1">
        <v>25582.792523148149</v>
      </c>
      <c r="B407" t="s">
        <v>396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2</v>
      </c>
      <c r="P407">
        <v>3</v>
      </c>
      <c r="Q407">
        <v>21</v>
      </c>
      <c r="R407">
        <v>80</v>
      </c>
      <c r="S407">
        <v>0</v>
      </c>
      <c r="T407">
        <v>34</v>
      </c>
      <c r="U407">
        <f t="shared" si="25"/>
        <v>140</v>
      </c>
      <c r="W407">
        <v>0</v>
      </c>
      <c r="X407">
        <f t="shared" si="24"/>
        <v>140</v>
      </c>
      <c r="Y407">
        <v>0</v>
      </c>
      <c r="Z407">
        <v>0</v>
      </c>
      <c r="AA407">
        <v>0</v>
      </c>
    </row>
    <row r="408" spans="1:27">
      <c r="A408" s="1">
        <v>25582.792534722223</v>
      </c>
      <c r="B408" t="s">
        <v>323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1</v>
      </c>
      <c r="O408">
        <v>3</v>
      </c>
      <c r="P408">
        <v>1</v>
      </c>
      <c r="Q408">
        <v>26</v>
      </c>
      <c r="R408">
        <v>63</v>
      </c>
      <c r="S408">
        <v>0</v>
      </c>
      <c r="T408">
        <v>35</v>
      </c>
      <c r="U408">
        <f t="shared" si="25"/>
        <v>130</v>
      </c>
      <c r="W408">
        <v>0</v>
      </c>
      <c r="X408">
        <f t="shared" si="24"/>
        <v>130</v>
      </c>
      <c r="Y408">
        <v>0</v>
      </c>
      <c r="Z408">
        <v>0</v>
      </c>
      <c r="AA408">
        <v>0</v>
      </c>
    </row>
    <row r="409" spans="1:27">
      <c r="A409" s="1">
        <v>25582.792546296296</v>
      </c>
      <c r="B409" t="s">
        <v>139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7</v>
      </c>
      <c r="P409">
        <v>4</v>
      </c>
      <c r="Q409">
        <v>20</v>
      </c>
      <c r="R409">
        <v>27</v>
      </c>
      <c r="S409">
        <v>0</v>
      </c>
      <c r="T409">
        <v>12</v>
      </c>
      <c r="U409">
        <f t="shared" si="25"/>
        <v>71</v>
      </c>
      <c r="W409">
        <f>T409</f>
        <v>12</v>
      </c>
      <c r="X409">
        <f t="shared" si="24"/>
        <v>71</v>
      </c>
      <c r="Y409">
        <v>0</v>
      </c>
      <c r="Z409">
        <v>0</v>
      </c>
      <c r="AA409">
        <v>0</v>
      </c>
    </row>
    <row r="410" spans="1:27">
      <c r="A410" s="1">
        <v>25582.792592592592</v>
      </c>
      <c r="B410" t="s">
        <v>159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</v>
      </c>
      <c r="O410">
        <v>6</v>
      </c>
      <c r="P410">
        <v>0</v>
      </c>
      <c r="Q410">
        <v>17</v>
      </c>
      <c r="R410">
        <v>53</v>
      </c>
      <c r="S410">
        <v>0</v>
      </c>
      <c r="T410">
        <v>45</v>
      </c>
      <c r="U410">
        <f t="shared" si="25"/>
        <v>123</v>
      </c>
      <c r="V410" s="3" t="s">
        <v>464</v>
      </c>
      <c r="W410">
        <f t="shared" ref="W410:W412" si="26">T410</f>
        <v>45</v>
      </c>
      <c r="X410">
        <f t="shared" si="24"/>
        <v>123</v>
      </c>
      <c r="Y410">
        <v>0</v>
      </c>
      <c r="Z410">
        <v>0</v>
      </c>
      <c r="AA410">
        <v>0</v>
      </c>
    </row>
    <row r="411" spans="1:27">
      <c r="A411" s="1">
        <v>25582.792592592592</v>
      </c>
      <c r="B411" t="s">
        <v>268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2</v>
      </c>
      <c r="O411">
        <v>6</v>
      </c>
      <c r="P411">
        <v>0</v>
      </c>
      <c r="Q411">
        <v>17</v>
      </c>
      <c r="R411">
        <v>53</v>
      </c>
      <c r="S411">
        <v>0</v>
      </c>
      <c r="T411">
        <v>45</v>
      </c>
      <c r="U411">
        <f t="shared" si="25"/>
        <v>123</v>
      </c>
      <c r="W411">
        <f t="shared" si="26"/>
        <v>45</v>
      </c>
      <c r="X411">
        <f t="shared" si="24"/>
        <v>123</v>
      </c>
      <c r="Y411">
        <v>0</v>
      </c>
      <c r="Z411">
        <v>0</v>
      </c>
      <c r="AA411">
        <v>0</v>
      </c>
    </row>
    <row r="412" spans="1:27">
      <c r="A412" s="1">
        <v>25582.792592592592</v>
      </c>
      <c r="B412" t="s">
        <v>73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</v>
      </c>
      <c r="O412">
        <v>6</v>
      </c>
      <c r="P412">
        <v>0</v>
      </c>
      <c r="Q412">
        <v>17</v>
      </c>
      <c r="R412">
        <v>53</v>
      </c>
      <c r="S412">
        <v>0</v>
      </c>
      <c r="T412">
        <v>45</v>
      </c>
      <c r="U412">
        <f t="shared" si="25"/>
        <v>123</v>
      </c>
      <c r="W412">
        <f t="shared" si="26"/>
        <v>45</v>
      </c>
      <c r="X412">
        <f t="shared" si="24"/>
        <v>123</v>
      </c>
      <c r="Y412">
        <v>0</v>
      </c>
      <c r="Z412">
        <v>0</v>
      </c>
      <c r="AA412">
        <v>0</v>
      </c>
    </row>
    <row r="413" spans="1:27">
      <c r="A413" s="1">
        <v>25582.792604166665</v>
      </c>
      <c r="B413" t="s">
        <v>431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7</v>
      </c>
      <c r="P413">
        <v>1</v>
      </c>
      <c r="Q413">
        <v>13</v>
      </c>
      <c r="R413">
        <v>51</v>
      </c>
      <c r="S413">
        <v>0</v>
      </c>
      <c r="T413">
        <v>41</v>
      </c>
      <c r="U413">
        <f t="shared" si="25"/>
        <v>114</v>
      </c>
      <c r="W413">
        <v>0</v>
      </c>
      <c r="X413">
        <f t="shared" si="24"/>
        <v>114</v>
      </c>
      <c r="Y413">
        <v>0</v>
      </c>
      <c r="Z413">
        <v>0</v>
      </c>
      <c r="AA413">
        <v>0</v>
      </c>
    </row>
    <row r="414" spans="1:27">
      <c r="A414" s="1">
        <v>25582.792615740742</v>
      </c>
      <c r="B414" t="s">
        <v>69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2</v>
      </c>
      <c r="O414">
        <v>8</v>
      </c>
      <c r="P414">
        <v>2</v>
      </c>
      <c r="Q414">
        <v>14</v>
      </c>
      <c r="R414">
        <v>48</v>
      </c>
      <c r="S414">
        <v>0</v>
      </c>
      <c r="T414">
        <v>41</v>
      </c>
      <c r="U414">
        <f t="shared" si="25"/>
        <v>115</v>
      </c>
      <c r="W414">
        <v>0</v>
      </c>
      <c r="X414">
        <f t="shared" si="24"/>
        <v>115</v>
      </c>
      <c r="Y414">
        <v>0</v>
      </c>
      <c r="Z414">
        <v>0</v>
      </c>
      <c r="AA414">
        <v>0</v>
      </c>
    </row>
    <row r="415" spans="1:27">
      <c r="A415" s="1">
        <v>25582.792627314815</v>
      </c>
      <c r="B415" t="s">
        <v>433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2</v>
      </c>
      <c r="P415">
        <v>3</v>
      </c>
      <c r="Q415">
        <v>8</v>
      </c>
      <c r="R415">
        <v>14</v>
      </c>
      <c r="S415">
        <v>0</v>
      </c>
      <c r="T415">
        <v>6</v>
      </c>
      <c r="U415">
        <f t="shared" si="25"/>
        <v>35</v>
      </c>
      <c r="W415">
        <v>0</v>
      </c>
      <c r="X415">
        <f t="shared" si="24"/>
        <v>35</v>
      </c>
      <c r="Y415">
        <v>0</v>
      </c>
      <c r="Z415">
        <v>0</v>
      </c>
      <c r="AA415">
        <v>0</v>
      </c>
    </row>
    <row r="416" spans="1:27">
      <c r="A416" s="1">
        <v>25582.792650462961</v>
      </c>
      <c r="B416" t="s">
        <v>381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</v>
      </c>
      <c r="N416">
        <v>4</v>
      </c>
      <c r="O416">
        <v>7</v>
      </c>
      <c r="P416">
        <v>2</v>
      </c>
      <c r="Q416">
        <v>11</v>
      </c>
      <c r="R416">
        <v>49</v>
      </c>
      <c r="S416">
        <v>0</v>
      </c>
      <c r="T416">
        <v>24</v>
      </c>
      <c r="U416">
        <f t="shared" si="25"/>
        <v>100</v>
      </c>
      <c r="V416" s="3" t="s">
        <v>462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>
      <c r="A417" s="1">
        <v>25582.792708333334</v>
      </c>
      <c r="B417" t="s">
        <v>424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 t="shared" si="25"/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>
      <c r="A418" s="1">
        <v>25582.792708333334</v>
      </c>
      <c r="B418" t="s">
        <v>71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 t="shared" si="25"/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>
      <c r="V419" t="s">
        <v>450</v>
      </c>
      <c r="W419">
        <f>SUM(W2:W418)</f>
        <v>535</v>
      </c>
      <c r="X419">
        <f>SUM(X2:X418)</f>
        <v>6620.5</v>
      </c>
      <c r="Y419">
        <f>SUM(Y2:Y418)</f>
        <v>238.66666666666669</v>
      </c>
      <c r="Z419">
        <f>SUM(Z2:Z418)</f>
        <v>0</v>
      </c>
      <c r="AA419">
        <f>SUM(AA2:AA418)</f>
        <v>2276.833333333333</v>
      </c>
    </row>
    <row r="420" spans="1:27">
      <c r="V420">
        <f>COUNTA(V2:V418)</f>
        <v>46</v>
      </c>
    </row>
  </sheetData>
  <phoneticPr fontId="0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wn40a_mammalEvents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Marjo Laurinolli</cp:lastModifiedBy>
  <dcterms:created xsi:type="dcterms:W3CDTF">2009-02-06T15:58:31Z</dcterms:created>
  <dcterms:modified xsi:type="dcterms:W3CDTF">2009-02-20T18:08:51Z</dcterms:modified>
</cp:coreProperties>
</file>