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11" i="1"/>
  <c r="S12" i="1"/>
  <c r="S13" i="1"/>
  <c r="S14" i="1"/>
  <c r="S15" i="1"/>
  <c r="S16" i="1"/>
  <c r="S17" i="1"/>
  <c r="S18" i="1"/>
  <c r="S19" i="1"/>
  <c r="S20" i="1"/>
  <c r="T11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0" i="1"/>
  <c r="S43" i="1"/>
  <c r="S42" i="1"/>
  <c r="BA24" i="1"/>
  <c r="BC87" i="1"/>
  <c r="AV87" i="1"/>
  <c r="AH87" i="1"/>
  <c r="AD87" i="1"/>
  <c r="BC88" i="1"/>
  <c r="AV88" i="1"/>
  <c r="AH88" i="1"/>
  <c r="AD88" i="1"/>
  <c r="BC89" i="1"/>
  <c r="AV89" i="1"/>
  <c r="AH89" i="1"/>
  <c r="AD89" i="1"/>
  <c r="BC90" i="1"/>
  <c r="AV90" i="1"/>
  <c r="AH90" i="1"/>
  <c r="AD90" i="1"/>
  <c r="BC91" i="1"/>
  <c r="AV91" i="1"/>
  <c r="AH91" i="1"/>
  <c r="AD91" i="1"/>
  <c r="BC92" i="1"/>
  <c r="AV92" i="1"/>
  <c r="AH92" i="1"/>
  <c r="AD92" i="1"/>
  <c r="BC93" i="1"/>
  <c r="AV93" i="1"/>
  <c r="AH93" i="1"/>
  <c r="AD93" i="1"/>
  <c r="BC94" i="1"/>
  <c r="AV94" i="1"/>
  <c r="AH94" i="1"/>
  <c r="AD94" i="1"/>
  <c r="BC95" i="1"/>
  <c r="AV95" i="1"/>
  <c r="AH95" i="1"/>
  <c r="AD95" i="1"/>
  <c r="BC96" i="1"/>
  <c r="AV96" i="1"/>
  <c r="AH96" i="1"/>
  <c r="AD96" i="1"/>
  <c r="BC97" i="1"/>
  <c r="AV97" i="1"/>
  <c r="AH97" i="1"/>
  <c r="AD97" i="1"/>
  <c r="BC98" i="1"/>
  <c r="AV98" i="1"/>
  <c r="AH98" i="1"/>
  <c r="AD98" i="1"/>
  <c r="BC99" i="1"/>
  <c r="AV99" i="1"/>
  <c r="AH99" i="1"/>
  <c r="AD99" i="1"/>
  <c r="BC100" i="1"/>
  <c r="AV100" i="1"/>
  <c r="AH100" i="1"/>
  <c r="AD100" i="1"/>
  <c r="BC101" i="1"/>
  <c r="AV101" i="1"/>
  <c r="AH101" i="1"/>
  <c r="AD101" i="1"/>
  <c r="BC102" i="1"/>
  <c r="AV102" i="1"/>
  <c r="AH102" i="1"/>
  <c r="AD102" i="1"/>
  <c r="BC103" i="1"/>
  <c r="AV103" i="1"/>
  <c r="AH103" i="1"/>
  <c r="AD103" i="1"/>
  <c r="BC104" i="1"/>
  <c r="AV104" i="1"/>
  <c r="AH104" i="1"/>
  <c r="AD104" i="1"/>
  <c r="BC105" i="1"/>
  <c r="AV105" i="1"/>
  <c r="AH105" i="1"/>
  <c r="AD105" i="1"/>
  <c r="BC106" i="1"/>
  <c r="AV106" i="1"/>
  <c r="AH106" i="1"/>
  <c r="AD106" i="1"/>
  <c r="BC107" i="1"/>
  <c r="AV107" i="1"/>
  <c r="AH107" i="1"/>
  <c r="AD107" i="1"/>
  <c r="BC108" i="1"/>
  <c r="AV108" i="1"/>
  <c r="AH108" i="1"/>
  <c r="AD108" i="1"/>
  <c r="BC109" i="1"/>
  <c r="AV109" i="1"/>
  <c r="AH109" i="1"/>
  <c r="AD109" i="1"/>
  <c r="BC110" i="1"/>
  <c r="AV110" i="1"/>
  <c r="AH110" i="1"/>
  <c r="AD110" i="1"/>
  <c r="BC111" i="1"/>
  <c r="AV111" i="1"/>
  <c r="AH111" i="1"/>
  <c r="AD111" i="1"/>
  <c r="BC112" i="1"/>
  <c r="AV112" i="1"/>
  <c r="AH112" i="1"/>
  <c r="AD112" i="1"/>
  <c r="BC113" i="1"/>
  <c r="AV113" i="1"/>
  <c r="AH113" i="1"/>
  <c r="AD113" i="1"/>
  <c r="BC114" i="1"/>
  <c r="AV114" i="1"/>
  <c r="AH114" i="1"/>
  <c r="AD114" i="1"/>
  <c r="BC115" i="1"/>
  <c r="AV115" i="1"/>
  <c r="BC116" i="1"/>
  <c r="AV116" i="1"/>
  <c r="BC117" i="1"/>
  <c r="AV117" i="1"/>
  <c r="BC118" i="1"/>
  <c r="AV118" i="1"/>
  <c r="BC119" i="1"/>
  <c r="AV119" i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/>
  <c r="AH27" i="1"/>
  <c r="AD27" i="1"/>
  <c r="BC28" i="1"/>
  <c r="AV28" i="1"/>
  <c r="AH28" i="1"/>
  <c r="AD28" i="1"/>
  <c r="BC29" i="1"/>
  <c r="AV29" i="1"/>
  <c r="AH29" i="1"/>
  <c r="AD29" i="1"/>
  <c r="BC30" i="1"/>
  <c r="AV30" i="1"/>
  <c r="AH30" i="1"/>
  <c r="AD30" i="1"/>
  <c r="BC31" i="1"/>
  <c r="AV31" i="1"/>
  <c r="AH31" i="1"/>
  <c r="AD31" i="1"/>
  <c r="BC32" i="1"/>
  <c r="AV32" i="1"/>
  <c r="AH32" i="1"/>
  <c r="AD32" i="1"/>
  <c r="BC33" i="1"/>
  <c r="AV33" i="1"/>
  <c r="AH33" i="1"/>
  <c r="AD33" i="1"/>
  <c r="BC34" i="1"/>
  <c r="AV34" i="1"/>
  <c r="AH34" i="1"/>
  <c r="AD34" i="1"/>
  <c r="BC35" i="1"/>
  <c r="AV35" i="1"/>
  <c r="AH35" i="1"/>
  <c r="AD35" i="1"/>
  <c r="BC36" i="1"/>
  <c r="BC37" i="1"/>
  <c r="AV37" i="1"/>
  <c r="AH37" i="1"/>
  <c r="AD37" i="1"/>
  <c r="BC38" i="1"/>
  <c r="AV38" i="1"/>
  <c r="AH38" i="1"/>
  <c r="AD38" i="1"/>
  <c r="BC39" i="1"/>
  <c r="AV39" i="1"/>
  <c r="AH39" i="1"/>
  <c r="AD39" i="1"/>
  <c r="BC40" i="1"/>
  <c r="BC41" i="1"/>
  <c r="AV41" i="1"/>
  <c r="AH41" i="1"/>
  <c r="AD41" i="1"/>
  <c r="BC42" i="1"/>
  <c r="AV42" i="1"/>
  <c r="AH42" i="1"/>
  <c r="AD42" i="1"/>
  <c r="BC43" i="1"/>
  <c r="AV43" i="1"/>
  <c r="AH43" i="1"/>
  <c r="AD43" i="1"/>
  <c r="BC44" i="1"/>
  <c r="AV44" i="1"/>
  <c r="AH44" i="1"/>
  <c r="AD44" i="1"/>
  <c r="BC45" i="1"/>
  <c r="AV45" i="1"/>
  <c r="AH45" i="1"/>
  <c r="AD45" i="1"/>
  <c r="BC46" i="1"/>
  <c r="AV46" i="1"/>
  <c r="AH46" i="1"/>
  <c r="AD46" i="1"/>
  <c r="BC47" i="1"/>
  <c r="AV47" i="1"/>
  <c r="AH47" i="1"/>
  <c r="AD47" i="1"/>
  <c r="BC48" i="1"/>
  <c r="AV48" i="1"/>
  <c r="AH48" i="1"/>
  <c r="AD48" i="1"/>
  <c r="BC49" i="1"/>
  <c r="AV49" i="1"/>
  <c r="AH49" i="1"/>
  <c r="AD49" i="1"/>
  <c r="BC50" i="1"/>
  <c r="AV50" i="1"/>
  <c r="AH50" i="1"/>
  <c r="AD50" i="1"/>
  <c r="BC51" i="1"/>
  <c r="AV51" i="1"/>
  <c r="AH51" i="1"/>
  <c r="AD51" i="1"/>
  <c r="BC52" i="1"/>
  <c r="BC53" i="1"/>
  <c r="AV53" i="1"/>
  <c r="AH53" i="1"/>
  <c r="AD53" i="1"/>
  <c r="BC54" i="1"/>
  <c r="AV54" i="1"/>
  <c r="AH54" i="1"/>
  <c r="AD54" i="1"/>
  <c r="BC55" i="1"/>
  <c r="AV55" i="1"/>
  <c r="AH55" i="1"/>
  <c r="AD55" i="1"/>
  <c r="BC56" i="1"/>
  <c r="AV56" i="1"/>
  <c r="AH56" i="1"/>
  <c r="AD56" i="1"/>
  <c r="BC57" i="1"/>
  <c r="AV57" i="1"/>
  <c r="AH57" i="1"/>
  <c r="AD57" i="1"/>
  <c r="BC58" i="1"/>
  <c r="BC59" i="1"/>
  <c r="AV59" i="1"/>
  <c r="AH59" i="1"/>
  <c r="AD59" i="1"/>
  <c r="BC60" i="1"/>
  <c r="AV60" i="1"/>
  <c r="AH60" i="1"/>
  <c r="AD60" i="1"/>
  <c r="BC61" i="1"/>
  <c r="AV61" i="1"/>
  <c r="AH61" i="1"/>
  <c r="AD61" i="1"/>
  <c r="BC62" i="1"/>
  <c r="AV62" i="1"/>
  <c r="AH62" i="1"/>
  <c r="AD62" i="1"/>
  <c r="BC63" i="1"/>
  <c r="AV63" i="1"/>
  <c r="BC64" i="1"/>
  <c r="AV64" i="1"/>
  <c r="BC65" i="1"/>
  <c r="AV65" i="1"/>
  <c r="BC66" i="1"/>
  <c r="AV66" i="1"/>
  <c r="AH66" i="1"/>
  <c r="AD66" i="1"/>
  <c r="BC67" i="1"/>
  <c r="AV67" i="1"/>
  <c r="AH67" i="1"/>
  <c r="AD67" i="1"/>
  <c r="BC68" i="1"/>
  <c r="AV68" i="1"/>
  <c r="AH68" i="1"/>
  <c r="AD68" i="1" s="1"/>
  <c r="BC69" i="1"/>
  <c r="AV69" i="1"/>
  <c r="AH69" i="1"/>
  <c r="AD69" i="1" s="1"/>
  <c r="BC70" i="1"/>
  <c r="AV70" i="1"/>
  <c r="AH70" i="1"/>
  <c r="AD70" i="1" s="1"/>
  <c r="BC71" i="1"/>
  <c r="AV71" i="1"/>
  <c r="AH71" i="1"/>
  <c r="AD71" i="1" s="1"/>
  <c r="BC72" i="1"/>
  <c r="BC73" i="1"/>
  <c r="AV73" i="1"/>
  <c r="AH73" i="1"/>
  <c r="AD73" i="1" s="1"/>
  <c r="BC74" i="1"/>
  <c r="AV74" i="1"/>
  <c r="AH74" i="1"/>
  <c r="AD74" i="1"/>
  <c r="BC75" i="1"/>
  <c r="AV75" i="1"/>
  <c r="AH75" i="1"/>
  <c r="AD75" i="1"/>
  <c r="BC76" i="1"/>
  <c r="BC77" i="1"/>
  <c r="AV77" i="1"/>
  <c r="AH77" i="1"/>
  <c r="AD77" i="1"/>
  <c r="BC78" i="1"/>
  <c r="AV78" i="1"/>
  <c r="AH78" i="1"/>
  <c r="AD78" i="1"/>
  <c r="BC79" i="1"/>
  <c r="AV79" i="1"/>
  <c r="AH79" i="1"/>
  <c r="AD79" i="1"/>
  <c r="BC80" i="1"/>
  <c r="AV80" i="1"/>
  <c r="AH80" i="1"/>
  <c r="AD80" i="1"/>
  <c r="BC81" i="1"/>
  <c r="AV81" i="1"/>
  <c r="AH81" i="1"/>
  <c r="AD81" i="1"/>
  <c r="BC82" i="1"/>
  <c r="AV82" i="1"/>
  <c r="AH82" i="1"/>
  <c r="AD82" i="1"/>
  <c r="BC83" i="1"/>
  <c r="AV83" i="1"/>
  <c r="AH83" i="1"/>
  <c r="AD83" i="1"/>
  <c r="BC84" i="1"/>
  <c r="BC85" i="1"/>
  <c r="AV85" i="1"/>
  <c r="AH85" i="1"/>
  <c r="AD85" i="1"/>
  <c r="BC86" i="1"/>
  <c r="AV86" i="1"/>
  <c r="AH86" i="1"/>
  <c r="AD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H4" i="1" s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6" i="1"/>
  <c r="S37" i="1"/>
  <c r="S38" i="1"/>
  <c r="S39" i="1"/>
  <c r="S44" i="1"/>
  <c r="S4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5" i="1"/>
  <c r="S33" i="1"/>
  <c r="S32" i="1"/>
  <c r="N3" i="1"/>
  <c r="F2" i="1" s="1"/>
  <c r="S31" i="1"/>
  <c r="AV36" i="1"/>
  <c r="AH36" i="1"/>
  <c r="AD36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/>
  <c r="BA592" i="1"/>
  <c r="BC591" i="1"/>
  <c r="AV591" i="1"/>
  <c r="BA591" i="1"/>
  <c r="BC590" i="1"/>
  <c r="AV590" i="1"/>
  <c r="BA590" i="1"/>
  <c r="BC589" i="1"/>
  <c r="AV589" i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/>
  <c r="BA585" i="1"/>
  <c r="BC584" i="1"/>
  <c r="AV584" i="1"/>
  <c r="BA584" i="1"/>
  <c r="BC583" i="1"/>
  <c r="AV583" i="1"/>
  <c r="BA583" i="1"/>
  <c r="BC582" i="1"/>
  <c r="AV582" i="1"/>
  <c r="BA582" i="1"/>
  <c r="BC581" i="1"/>
  <c r="AV581" i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/>
  <c r="AH577" i="1"/>
  <c r="BA577" i="1"/>
  <c r="BC576" i="1"/>
  <c r="AV576" i="1"/>
  <c r="AH576" i="1"/>
  <c r="BA576" i="1"/>
  <c r="BC575" i="1"/>
  <c r="AV575" i="1"/>
  <c r="AH575" i="1"/>
  <c r="BA575" i="1"/>
  <c r="BC574" i="1"/>
  <c r="AV574" i="1"/>
  <c r="AH574" i="1"/>
  <c r="BA574" i="1"/>
  <c r="BC573" i="1"/>
  <c r="AV573" i="1"/>
  <c r="AH573" i="1"/>
  <c r="BA573" i="1"/>
  <c r="BC572" i="1"/>
  <c r="AV572" i="1"/>
  <c r="AH572" i="1"/>
  <c r="BA572" i="1"/>
  <c r="BC571" i="1"/>
  <c r="AV571" i="1"/>
  <c r="AH571" i="1"/>
  <c r="BA571" i="1"/>
  <c r="BC570" i="1"/>
  <c r="AV570" i="1"/>
  <c r="AH570" i="1"/>
  <c r="BA570" i="1"/>
  <c r="BC569" i="1"/>
  <c r="AV569" i="1"/>
  <c r="AH569" i="1"/>
  <c r="BA569" i="1"/>
  <c r="BC568" i="1"/>
  <c r="AV568" i="1"/>
  <c r="AH568" i="1"/>
  <c r="BA568" i="1"/>
  <c r="BC567" i="1"/>
  <c r="AV567" i="1"/>
  <c r="AH567" i="1"/>
  <c r="BA567" i="1"/>
  <c r="BC566" i="1"/>
  <c r="AV566" i="1"/>
  <c r="AH566" i="1"/>
  <c r="BA566" i="1"/>
  <c r="BC565" i="1"/>
  <c r="AV565" i="1"/>
  <c r="AH565" i="1"/>
  <c r="BA565" i="1"/>
  <c r="BC564" i="1"/>
  <c r="AV564" i="1"/>
  <c r="AH564" i="1"/>
  <c r="BA564" i="1"/>
  <c r="BC563" i="1"/>
  <c r="AV563" i="1"/>
  <c r="AH563" i="1"/>
  <c r="BA563" i="1"/>
  <c r="BC562" i="1"/>
  <c r="AV562" i="1"/>
  <c r="AH562" i="1"/>
  <c r="BA562" i="1"/>
  <c r="BC561" i="1"/>
  <c r="AV561" i="1"/>
  <c r="AH561" i="1"/>
  <c r="BA561" i="1"/>
  <c r="BC560" i="1"/>
  <c r="AV560" i="1"/>
  <c r="AH560" i="1"/>
  <c r="BA560" i="1"/>
  <c r="BC559" i="1"/>
  <c r="AV559" i="1"/>
  <c r="AH559" i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/>
  <c r="AH544" i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/>
  <c r="BA519" i="1"/>
  <c r="BC518" i="1"/>
  <c r="AV518" i="1"/>
  <c r="AH518" i="1"/>
  <c r="AD518" i="1"/>
  <c r="BA518" i="1"/>
  <c r="BC517" i="1"/>
  <c r="AV517" i="1"/>
  <c r="AH517" i="1"/>
  <c r="AD517" i="1"/>
  <c r="BA517" i="1"/>
  <c r="BC516" i="1"/>
  <c r="AV516" i="1"/>
  <c r="AH516" i="1"/>
  <c r="AD516" i="1"/>
  <c r="BA516" i="1"/>
  <c r="BC515" i="1"/>
  <c r="AV515" i="1"/>
  <c r="AH515" i="1"/>
  <c r="AD515" i="1"/>
  <c r="BA515" i="1"/>
  <c r="BC514" i="1"/>
  <c r="AV514" i="1"/>
  <c r="AH514" i="1"/>
  <c r="AD514" i="1"/>
  <c r="BA514" i="1"/>
  <c r="BC513" i="1"/>
  <c r="AV513" i="1"/>
  <c r="AH513" i="1"/>
  <c r="AD513" i="1"/>
  <c r="BA513" i="1"/>
  <c r="BC512" i="1"/>
  <c r="AV512" i="1"/>
  <c r="AH512" i="1"/>
  <c r="AD512" i="1"/>
  <c r="BA512" i="1"/>
  <c r="BC511" i="1"/>
  <c r="AV511" i="1"/>
  <c r="AH511" i="1"/>
  <c r="AD511" i="1"/>
  <c r="BA511" i="1"/>
  <c r="BC510" i="1"/>
  <c r="AV510" i="1"/>
  <c r="AH510" i="1"/>
  <c r="AD510" i="1"/>
  <c r="BA510" i="1"/>
  <c r="BC509" i="1"/>
  <c r="AV509" i="1"/>
  <c r="AH509" i="1"/>
  <c r="AD509" i="1"/>
  <c r="BA509" i="1"/>
  <c r="BC508" i="1"/>
  <c r="AV508" i="1"/>
  <c r="AH508" i="1"/>
  <c r="AD508" i="1"/>
  <c r="BA508" i="1"/>
  <c r="BC507" i="1"/>
  <c r="AV507" i="1"/>
  <c r="AH507" i="1"/>
  <c r="AD507" i="1"/>
  <c r="BA507" i="1"/>
  <c r="BC506" i="1"/>
  <c r="AV506" i="1"/>
  <c r="AH506" i="1"/>
  <c r="AD506" i="1"/>
  <c r="BA506" i="1"/>
  <c r="BC505" i="1"/>
  <c r="AV505" i="1"/>
  <c r="AH505" i="1"/>
  <c r="AD505" i="1"/>
  <c r="BA505" i="1"/>
  <c r="BC504" i="1"/>
  <c r="AV504" i="1"/>
  <c r="AH504" i="1"/>
  <c r="AD504" i="1"/>
  <c r="BA504" i="1"/>
  <c r="BC503" i="1"/>
  <c r="AV503" i="1"/>
  <c r="AH503" i="1"/>
  <c r="AD503" i="1"/>
  <c r="BA503" i="1"/>
  <c r="BC502" i="1"/>
  <c r="AV502" i="1"/>
  <c r="AH502" i="1"/>
  <c r="AD502" i="1"/>
  <c r="BA502" i="1"/>
  <c r="BC501" i="1"/>
  <c r="AV501" i="1"/>
  <c r="AH501" i="1"/>
  <c r="AD501" i="1"/>
  <c r="BA501" i="1"/>
  <c r="BC500" i="1"/>
  <c r="AV500" i="1"/>
  <c r="AH500" i="1"/>
  <c r="AD500" i="1"/>
  <c r="BA500" i="1"/>
  <c r="BC499" i="1"/>
  <c r="AV499" i="1"/>
  <c r="AH499" i="1"/>
  <c r="AD499" i="1"/>
  <c r="BA499" i="1"/>
  <c r="BC498" i="1"/>
  <c r="AV498" i="1"/>
  <c r="AH498" i="1"/>
  <c r="AD498" i="1"/>
  <c r="BA498" i="1"/>
  <c r="BC497" i="1"/>
  <c r="AV497" i="1"/>
  <c r="AH497" i="1"/>
  <c r="AD497" i="1"/>
  <c r="BA497" i="1"/>
  <c r="BC496" i="1"/>
  <c r="AV496" i="1"/>
  <c r="AH496" i="1"/>
  <c r="AD496" i="1"/>
  <c r="BA496" i="1"/>
  <c r="BC495" i="1"/>
  <c r="AV495" i="1"/>
  <c r="AH495" i="1"/>
  <c r="AD495" i="1"/>
  <c r="BA495" i="1"/>
  <c r="BC494" i="1"/>
  <c r="AV494" i="1"/>
  <c r="AH494" i="1"/>
  <c r="AD494" i="1"/>
  <c r="BA494" i="1"/>
  <c r="BC493" i="1"/>
  <c r="AV493" i="1"/>
  <c r="AH493" i="1"/>
  <c r="AD493" i="1"/>
  <c r="BA493" i="1"/>
  <c r="BC492" i="1"/>
  <c r="AV492" i="1"/>
  <c r="AH492" i="1"/>
  <c r="AD492" i="1"/>
  <c r="BA492" i="1"/>
  <c r="BC491" i="1"/>
  <c r="AV491" i="1"/>
  <c r="AH491" i="1"/>
  <c r="AD491" i="1"/>
  <c r="BA491" i="1"/>
  <c r="BC490" i="1"/>
  <c r="AV490" i="1"/>
  <c r="AH490" i="1"/>
  <c r="AD490" i="1"/>
  <c r="BA490" i="1"/>
  <c r="BC489" i="1"/>
  <c r="AV489" i="1"/>
  <c r="AH489" i="1"/>
  <c r="AD489" i="1"/>
  <c r="BA489" i="1"/>
  <c r="BC488" i="1"/>
  <c r="AV488" i="1"/>
  <c r="AH488" i="1"/>
  <c r="AD488" i="1"/>
  <c r="BA488" i="1"/>
  <c r="BC487" i="1"/>
  <c r="AV487" i="1"/>
  <c r="AH487" i="1"/>
  <c r="AD487" i="1"/>
  <c r="BA487" i="1"/>
  <c r="BC486" i="1"/>
  <c r="AV486" i="1"/>
  <c r="AH486" i="1"/>
  <c r="AD486" i="1"/>
  <c r="BA486" i="1"/>
  <c r="BC485" i="1"/>
  <c r="AV485" i="1"/>
  <c r="AH485" i="1"/>
  <c r="AD485" i="1"/>
  <c r="BA485" i="1"/>
  <c r="BC484" i="1"/>
  <c r="AV484" i="1"/>
  <c r="AH484" i="1"/>
  <c r="AD484" i="1"/>
  <c r="BA484" i="1"/>
  <c r="BC483" i="1"/>
  <c r="AV483" i="1"/>
  <c r="AH483" i="1"/>
  <c r="AD483" i="1"/>
  <c r="BA483" i="1"/>
  <c r="BC482" i="1"/>
  <c r="AV482" i="1"/>
  <c r="AH482" i="1"/>
  <c r="AD482" i="1"/>
  <c r="BA482" i="1"/>
  <c r="BC481" i="1"/>
  <c r="AV481" i="1"/>
  <c r="AH481" i="1"/>
  <c r="AD481" i="1"/>
  <c r="BA481" i="1"/>
  <c r="BC480" i="1"/>
  <c r="AV480" i="1"/>
  <c r="AH480" i="1"/>
  <c r="AD480" i="1"/>
  <c r="BA480" i="1"/>
  <c r="BC479" i="1"/>
  <c r="AV479" i="1"/>
  <c r="AH479" i="1"/>
  <c r="AD479" i="1"/>
  <c r="BA479" i="1"/>
  <c r="BC478" i="1"/>
  <c r="AV478" i="1"/>
  <c r="AH478" i="1"/>
  <c r="AD478" i="1"/>
  <c r="BA478" i="1"/>
  <c r="BC477" i="1"/>
  <c r="AV477" i="1"/>
  <c r="AH477" i="1"/>
  <c r="AD477" i="1"/>
  <c r="BA477" i="1"/>
  <c r="BC476" i="1"/>
  <c r="AV476" i="1"/>
  <c r="AH476" i="1"/>
  <c r="AD476" i="1"/>
  <c r="BA476" i="1"/>
  <c r="BC475" i="1"/>
  <c r="AV475" i="1"/>
  <c r="AH475" i="1"/>
  <c r="AD475" i="1"/>
  <c r="BA475" i="1"/>
  <c r="BC474" i="1"/>
  <c r="AV474" i="1"/>
  <c r="AH474" i="1"/>
  <c r="AD474" i="1"/>
  <c r="BA474" i="1"/>
  <c r="BC473" i="1"/>
  <c r="AV473" i="1"/>
  <c r="AH473" i="1"/>
  <c r="AD473" i="1"/>
  <c r="BA473" i="1"/>
  <c r="BC472" i="1"/>
  <c r="AV472" i="1"/>
  <c r="AH472" i="1"/>
  <c r="AD472" i="1"/>
  <c r="BA472" i="1"/>
  <c r="BC471" i="1"/>
  <c r="AV471" i="1"/>
  <c r="AH471" i="1"/>
  <c r="AD471" i="1"/>
  <c r="BA471" i="1"/>
  <c r="BC470" i="1"/>
  <c r="AV470" i="1"/>
  <c r="AH470" i="1"/>
  <c r="AD470" i="1"/>
  <c r="BA470" i="1"/>
  <c r="BC469" i="1"/>
  <c r="AV469" i="1"/>
  <c r="AH469" i="1"/>
  <c r="AD469" i="1"/>
  <c r="BA469" i="1"/>
  <c r="BC468" i="1"/>
  <c r="AV468" i="1"/>
  <c r="AH468" i="1"/>
  <c r="AD468" i="1"/>
  <c r="BA468" i="1"/>
  <c r="BC467" i="1"/>
  <c r="AV467" i="1"/>
  <c r="AH467" i="1"/>
  <c r="AD467" i="1"/>
  <c r="BA467" i="1"/>
  <c r="BC466" i="1"/>
  <c r="AV466" i="1"/>
  <c r="AH466" i="1"/>
  <c r="AD466" i="1"/>
  <c r="BA466" i="1"/>
  <c r="BC465" i="1"/>
  <c r="AV465" i="1"/>
  <c r="AH465" i="1"/>
  <c r="AD465" i="1"/>
  <c r="BA465" i="1"/>
  <c r="BC464" i="1"/>
  <c r="AV464" i="1"/>
  <c r="AH464" i="1"/>
  <c r="AD464" i="1"/>
  <c r="BA464" i="1"/>
  <c r="BC463" i="1"/>
  <c r="AV463" i="1"/>
  <c r="AH463" i="1"/>
  <c r="AD463" i="1"/>
  <c r="BA463" i="1"/>
  <c r="BC462" i="1"/>
  <c r="AV462" i="1"/>
  <c r="AH462" i="1"/>
  <c r="AD462" i="1"/>
  <c r="BA462" i="1"/>
  <c r="BC461" i="1"/>
  <c r="AV461" i="1"/>
  <c r="AH461" i="1"/>
  <c r="AD461" i="1"/>
  <c r="BA461" i="1"/>
  <c r="BC460" i="1"/>
  <c r="AV460" i="1"/>
  <c r="AH460" i="1"/>
  <c r="AD460" i="1"/>
  <c r="BA460" i="1"/>
  <c r="BC459" i="1"/>
  <c r="AV459" i="1"/>
  <c r="AH459" i="1"/>
  <c r="AD459" i="1"/>
  <c r="BA459" i="1"/>
  <c r="BC458" i="1"/>
  <c r="AV458" i="1"/>
  <c r="AH458" i="1"/>
  <c r="AD458" i="1"/>
  <c r="BA458" i="1"/>
  <c r="BC457" i="1"/>
  <c r="AV457" i="1"/>
  <c r="AH457" i="1"/>
  <c r="AD457" i="1"/>
  <c r="BA457" i="1"/>
  <c r="BC456" i="1"/>
  <c r="AV456" i="1"/>
  <c r="AH456" i="1"/>
  <c r="AD456" i="1"/>
  <c r="BA456" i="1"/>
  <c r="BC455" i="1"/>
  <c r="AV455" i="1"/>
  <c r="AH455" i="1"/>
  <c r="AD455" i="1"/>
  <c r="BA455" i="1"/>
  <c r="BC454" i="1"/>
  <c r="AV454" i="1"/>
  <c r="AH454" i="1"/>
  <c r="AD454" i="1"/>
  <c r="BA454" i="1"/>
  <c r="BC453" i="1"/>
  <c r="AV453" i="1"/>
  <c r="AH453" i="1"/>
  <c r="AD453" i="1"/>
  <c r="BA453" i="1"/>
  <c r="BC452" i="1"/>
  <c r="AV452" i="1"/>
  <c r="AH452" i="1"/>
  <c r="AD452" i="1"/>
  <c r="BA452" i="1"/>
  <c r="BC451" i="1"/>
  <c r="AV451" i="1"/>
  <c r="AH451" i="1"/>
  <c r="AD451" i="1"/>
  <c r="BA451" i="1"/>
  <c r="BC450" i="1"/>
  <c r="AV450" i="1"/>
  <c r="AH450" i="1"/>
  <c r="AD450" i="1"/>
  <c r="BA450" i="1"/>
  <c r="BC449" i="1"/>
  <c r="AV449" i="1"/>
  <c r="AH449" i="1"/>
  <c r="AD449" i="1"/>
  <c r="BA449" i="1"/>
  <c r="BC448" i="1"/>
  <c r="AV448" i="1"/>
  <c r="AH448" i="1"/>
  <c r="AD448" i="1"/>
  <c r="BA448" i="1"/>
  <c r="BC447" i="1"/>
  <c r="AV447" i="1"/>
  <c r="AH447" i="1"/>
  <c r="AD447" i="1"/>
  <c r="BA447" i="1"/>
  <c r="BC446" i="1"/>
  <c r="AV446" i="1"/>
  <c r="AH446" i="1"/>
  <c r="AD446" i="1"/>
  <c r="BA446" i="1"/>
  <c r="BC445" i="1"/>
  <c r="AV445" i="1"/>
  <c r="AH445" i="1"/>
  <c r="AD445" i="1"/>
  <c r="BA445" i="1"/>
  <c r="BC444" i="1"/>
  <c r="AV444" i="1"/>
  <c r="AH444" i="1"/>
  <c r="AD444" i="1"/>
  <c r="BA444" i="1"/>
  <c r="BC443" i="1"/>
  <c r="AV443" i="1"/>
  <c r="AH443" i="1"/>
  <c r="AD443" i="1"/>
  <c r="BA443" i="1"/>
  <c r="BC442" i="1"/>
  <c r="AV442" i="1"/>
  <c r="AH442" i="1"/>
  <c r="AD442" i="1"/>
  <c r="BA442" i="1"/>
  <c r="BC441" i="1"/>
  <c r="AV441" i="1"/>
  <c r="AH441" i="1"/>
  <c r="AD441" i="1"/>
  <c r="BA441" i="1"/>
  <c r="BC440" i="1"/>
  <c r="AV440" i="1"/>
  <c r="AH440" i="1"/>
  <c r="AD440" i="1"/>
  <c r="BA440" i="1"/>
  <c r="BC439" i="1"/>
  <c r="AV439" i="1"/>
  <c r="AH439" i="1"/>
  <c r="AD439" i="1"/>
  <c r="BA439" i="1"/>
  <c r="BC438" i="1"/>
  <c r="AV438" i="1"/>
  <c r="AH438" i="1"/>
  <c r="AD438" i="1"/>
  <c r="BA438" i="1"/>
  <c r="BC437" i="1"/>
  <c r="AV437" i="1"/>
  <c r="AH437" i="1"/>
  <c r="AD437" i="1"/>
  <c r="BA437" i="1"/>
  <c r="BC436" i="1"/>
  <c r="AV436" i="1"/>
  <c r="AH436" i="1"/>
  <c r="AD436" i="1"/>
  <c r="BA436" i="1"/>
  <c r="BC435" i="1"/>
  <c r="AV435" i="1"/>
  <c r="AH435" i="1"/>
  <c r="AD435" i="1"/>
  <c r="BA435" i="1"/>
  <c r="BC434" i="1"/>
  <c r="AV434" i="1"/>
  <c r="AH434" i="1"/>
  <c r="AD434" i="1"/>
  <c r="BA434" i="1"/>
  <c r="BC433" i="1"/>
  <c r="AV433" i="1"/>
  <c r="AH433" i="1"/>
  <c r="AD433" i="1"/>
  <c r="BA433" i="1"/>
  <c r="BC432" i="1"/>
  <c r="AV432" i="1"/>
  <c r="AH432" i="1"/>
  <c r="AD432" i="1"/>
  <c r="BA432" i="1"/>
  <c r="BC431" i="1"/>
  <c r="AV431" i="1"/>
  <c r="AH431" i="1"/>
  <c r="AD431" i="1"/>
  <c r="BA431" i="1"/>
  <c r="BC430" i="1"/>
  <c r="AV430" i="1"/>
  <c r="AH430" i="1"/>
  <c r="AD430" i="1"/>
  <c r="BA430" i="1"/>
  <c r="BC429" i="1"/>
  <c r="AV429" i="1"/>
  <c r="AH429" i="1"/>
  <c r="AD429" i="1"/>
  <c r="BA429" i="1"/>
  <c r="BC428" i="1"/>
  <c r="AV428" i="1"/>
  <c r="AH428" i="1"/>
  <c r="AD428" i="1"/>
  <c r="BA428" i="1"/>
  <c r="BC427" i="1"/>
  <c r="AV427" i="1"/>
  <c r="AH427" i="1"/>
  <c r="AD427" i="1"/>
  <c r="BA427" i="1"/>
  <c r="BC426" i="1"/>
  <c r="AV426" i="1"/>
  <c r="AH426" i="1"/>
  <c r="AD426" i="1"/>
  <c r="BA426" i="1"/>
  <c r="BC425" i="1"/>
  <c r="AV425" i="1"/>
  <c r="AH425" i="1"/>
  <c r="AD425" i="1"/>
  <c r="BA425" i="1"/>
  <c r="BC424" i="1"/>
  <c r="AV424" i="1"/>
  <c r="AH424" i="1"/>
  <c r="AD424" i="1"/>
  <c r="BA424" i="1"/>
  <c r="BC423" i="1"/>
  <c r="AV423" i="1"/>
  <c r="AH423" i="1"/>
  <c r="AD423" i="1"/>
  <c r="BA423" i="1"/>
  <c r="BC422" i="1"/>
  <c r="AV422" i="1"/>
  <c r="AH422" i="1"/>
  <c r="AD422" i="1"/>
  <c r="BA422" i="1"/>
  <c r="BC421" i="1"/>
  <c r="AV421" i="1"/>
  <c r="AH421" i="1"/>
  <c r="AD421" i="1"/>
  <c r="BA421" i="1"/>
  <c r="BC420" i="1"/>
  <c r="AV420" i="1"/>
  <c r="AH420" i="1"/>
  <c r="AD420" i="1"/>
  <c r="BA420" i="1"/>
  <c r="BC419" i="1"/>
  <c r="AV419" i="1"/>
  <c r="AH419" i="1"/>
  <c r="AD419" i="1"/>
  <c r="BA419" i="1"/>
  <c r="BC418" i="1"/>
  <c r="AV418" i="1"/>
  <c r="AH418" i="1"/>
  <c r="AD418" i="1"/>
  <c r="BA418" i="1"/>
  <c r="BC417" i="1"/>
  <c r="AV417" i="1"/>
  <c r="AH417" i="1"/>
  <c r="AD417" i="1"/>
  <c r="BA417" i="1"/>
  <c r="BC416" i="1"/>
  <c r="AV416" i="1"/>
  <c r="AH416" i="1"/>
  <c r="AD416" i="1"/>
  <c r="BA416" i="1"/>
  <c r="BC415" i="1"/>
  <c r="AV415" i="1"/>
  <c r="AH415" i="1"/>
  <c r="AD415" i="1"/>
  <c r="BA415" i="1"/>
  <c r="BC414" i="1"/>
  <c r="AV414" i="1"/>
  <c r="AH414" i="1"/>
  <c r="AD414" i="1"/>
  <c r="BA414" i="1"/>
  <c r="BC413" i="1"/>
  <c r="AV413" i="1"/>
  <c r="AH413" i="1"/>
  <c r="AD413" i="1"/>
  <c r="BA413" i="1"/>
  <c r="BC412" i="1"/>
  <c r="AV412" i="1"/>
  <c r="AH412" i="1"/>
  <c r="AD412" i="1"/>
  <c r="BA412" i="1"/>
  <c r="BC411" i="1"/>
  <c r="AV411" i="1"/>
  <c r="AH411" i="1"/>
  <c r="AD411" i="1"/>
  <c r="BA411" i="1"/>
  <c r="BC410" i="1"/>
  <c r="AV410" i="1"/>
  <c r="AH410" i="1"/>
  <c r="AD410" i="1"/>
  <c r="BA410" i="1"/>
  <c r="BC409" i="1"/>
  <c r="AV409" i="1"/>
  <c r="AH409" i="1"/>
  <c r="AD409" i="1"/>
  <c r="BA409" i="1"/>
  <c r="BC408" i="1"/>
  <c r="AV408" i="1"/>
  <c r="AH408" i="1"/>
  <c r="AD408" i="1"/>
  <c r="BA408" i="1"/>
  <c r="BC407" i="1"/>
  <c r="AV407" i="1"/>
  <c r="AH407" i="1"/>
  <c r="AD407" i="1"/>
  <c r="BA407" i="1"/>
  <c r="BC406" i="1"/>
  <c r="AV406" i="1"/>
  <c r="AH406" i="1"/>
  <c r="AD406" i="1"/>
  <c r="BA406" i="1"/>
  <c r="BC405" i="1"/>
  <c r="AV405" i="1"/>
  <c r="AH405" i="1"/>
  <c r="AD405" i="1"/>
  <c r="BA405" i="1"/>
  <c r="BC404" i="1"/>
  <c r="AV404" i="1"/>
  <c r="AH404" i="1"/>
  <c r="AD404" i="1"/>
  <c r="BA404" i="1"/>
  <c r="BC403" i="1"/>
  <c r="AV403" i="1"/>
  <c r="AH403" i="1"/>
  <c r="AD403" i="1"/>
  <c r="BA403" i="1"/>
  <c r="BC402" i="1"/>
  <c r="AV402" i="1"/>
  <c r="AH402" i="1"/>
  <c r="AD402" i="1"/>
  <c r="BA402" i="1"/>
  <c r="BC401" i="1"/>
  <c r="AV401" i="1"/>
  <c r="AH401" i="1"/>
  <c r="AD401" i="1"/>
  <c r="BA401" i="1"/>
  <c r="BC400" i="1"/>
  <c r="AV400" i="1"/>
  <c r="AH400" i="1"/>
  <c r="AD400" i="1"/>
  <c r="BA400" i="1"/>
  <c r="BC399" i="1"/>
  <c r="AV399" i="1"/>
  <c r="AH399" i="1"/>
  <c r="AD399" i="1"/>
  <c r="BA399" i="1"/>
  <c r="BC398" i="1"/>
  <c r="AV398" i="1"/>
  <c r="AH398" i="1"/>
  <c r="AD398" i="1"/>
  <c r="BA398" i="1"/>
  <c r="BC397" i="1"/>
  <c r="AV397" i="1"/>
  <c r="AH397" i="1"/>
  <c r="AD397" i="1"/>
  <c r="BA397" i="1"/>
  <c r="BC396" i="1"/>
  <c r="AV396" i="1"/>
  <c r="AH396" i="1"/>
  <c r="AD396" i="1"/>
  <c r="BA396" i="1"/>
  <c r="BC395" i="1"/>
  <c r="AV395" i="1"/>
  <c r="AH395" i="1"/>
  <c r="AD395" i="1"/>
  <c r="BA395" i="1"/>
  <c r="BC394" i="1"/>
  <c r="AV394" i="1"/>
  <c r="AH394" i="1"/>
  <c r="AD394" i="1"/>
  <c r="BA394" i="1"/>
  <c r="AV84" i="1"/>
  <c r="AH84" i="1"/>
  <c r="AD84" i="1"/>
  <c r="AV76" i="1"/>
  <c r="AH76" i="1"/>
  <c r="AD76" i="1"/>
  <c r="AV72" i="1"/>
  <c r="AH72" i="1" s="1"/>
  <c r="AD72" i="1" s="1"/>
  <c r="AH64" i="1"/>
  <c r="AD64" i="1"/>
  <c r="AV58" i="1"/>
  <c r="AH58" i="1"/>
  <c r="AD58" i="1"/>
  <c r="AV52" i="1"/>
  <c r="AH52" i="1"/>
  <c r="AD52" i="1"/>
  <c r="BC26" i="1"/>
  <c r="AV26" i="1"/>
  <c r="AH26" i="1"/>
  <c r="AD26" i="1"/>
  <c r="BA26" i="1"/>
  <c r="BC25" i="1"/>
  <c r="AV25" i="1"/>
  <c r="AH25" i="1"/>
  <c r="AD25" i="1"/>
  <c r="BA25" i="1"/>
  <c r="BC24" i="1"/>
  <c r="AV24" i="1"/>
  <c r="AH24" i="1"/>
  <c r="AD24" i="1"/>
  <c r="BC23" i="1"/>
  <c r="AV23" i="1"/>
  <c r="AH23" i="1"/>
  <c r="AD23" i="1"/>
  <c r="BA23" i="1"/>
  <c r="BC22" i="1"/>
  <c r="AV22" i="1"/>
  <c r="AH22" i="1"/>
  <c r="AD22" i="1"/>
  <c r="BA22" i="1"/>
  <c r="BC21" i="1"/>
  <c r="AV21" i="1"/>
  <c r="AH21" i="1"/>
  <c r="AD21" i="1"/>
  <c r="BA21" i="1"/>
  <c r="BC20" i="1"/>
  <c r="AV20" i="1"/>
  <c r="AH20" i="1"/>
  <c r="AD20" i="1"/>
  <c r="BA20" i="1"/>
  <c r="BC19" i="1"/>
  <c r="AV19" i="1"/>
  <c r="AH19" i="1"/>
  <c r="AD19" i="1"/>
  <c r="BC18" i="1"/>
  <c r="AV18" i="1"/>
  <c r="AH18" i="1"/>
  <c r="AD18" i="1"/>
  <c r="BA18" i="1"/>
  <c r="BC17" i="1"/>
  <c r="AV17" i="1"/>
  <c r="AH17" i="1"/>
  <c r="AD17" i="1"/>
  <c r="BA17" i="1"/>
  <c r="BC16" i="1"/>
  <c r="AV16" i="1"/>
  <c r="AH16" i="1"/>
  <c r="AD16" i="1"/>
  <c r="BA16" i="1"/>
  <c r="BC15" i="1"/>
  <c r="AV15" i="1"/>
  <c r="AH15" i="1"/>
  <c r="AD15" i="1"/>
  <c r="BA15" i="1"/>
  <c r="BC14" i="1"/>
  <c r="AV14" i="1"/>
  <c r="AH14" i="1"/>
  <c r="AD14" i="1"/>
  <c r="BA14" i="1"/>
  <c r="BC13" i="1"/>
  <c r="AV13" i="1"/>
  <c r="AH13" i="1"/>
  <c r="AD13" i="1"/>
  <c r="BA13" i="1"/>
  <c r="BC12" i="1"/>
  <c r="AV12" i="1"/>
  <c r="AH12" i="1"/>
  <c r="AD12" i="1"/>
  <c r="BA12" i="1"/>
  <c r="BC11" i="1"/>
  <c r="AV11" i="1"/>
  <c r="AH11" i="1"/>
  <c r="AD11" i="1"/>
  <c r="BA11" i="1"/>
  <c r="BC10" i="1"/>
  <c r="AV10" i="1"/>
  <c r="AH10" i="1"/>
  <c r="AD10" i="1"/>
  <c r="BA10" i="1"/>
  <c r="BC9" i="1"/>
  <c r="AV9" i="1"/>
  <c r="AH9" i="1"/>
  <c r="AD9" i="1"/>
  <c r="BA9" i="1"/>
  <c r="BC8" i="1"/>
  <c r="AV8" i="1"/>
  <c r="AH8" i="1"/>
  <c r="AD8" i="1"/>
  <c r="BA8" i="1"/>
  <c r="BC7" i="1"/>
  <c r="AV7" i="1"/>
  <c r="AH7" i="1"/>
  <c r="AD7" i="1"/>
  <c r="BA7" i="1"/>
  <c r="BC6" i="1"/>
  <c r="AV6" i="1"/>
  <c r="AH6" i="1"/>
  <c r="AD6" i="1"/>
  <c r="BA6" i="1"/>
  <c r="BC5" i="1"/>
  <c r="AV5" i="1"/>
  <c r="AH5" i="1"/>
  <c r="AD5" i="1"/>
  <c r="BA5" i="1"/>
  <c r="BC4" i="1"/>
  <c r="AV4" i="1"/>
  <c r="AH4" i="1"/>
  <c r="AD4" i="1"/>
  <c r="BA4" i="1"/>
  <c r="BC3" i="1"/>
  <c r="AV3" i="1"/>
  <c r="AH3" i="1"/>
  <c r="AD3" i="1"/>
  <c r="BA3" i="1"/>
  <c r="S21" i="1"/>
  <c r="S22" i="1"/>
  <c r="S24" i="1"/>
  <c r="S25" i="1"/>
  <c r="S26" i="1"/>
  <c r="S27" i="1"/>
  <c r="S28" i="1"/>
  <c r="S29" i="1"/>
  <c r="S30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AH65" i="1"/>
  <c r="AD65" i="1"/>
  <c r="AH63" i="1"/>
  <c r="AD63" i="1"/>
  <c r="AV40" i="1"/>
  <c r="AH40" i="1"/>
  <c r="AD40" i="1"/>
  <c r="T42" i="1"/>
  <c r="T35" i="1"/>
  <c r="T30" i="1"/>
  <c r="T21" i="1"/>
  <c r="E9" i="1"/>
  <c r="T7" i="1"/>
  <c r="S9" i="1"/>
  <c r="N6" i="1" l="1"/>
  <c r="P7" i="1" s="1"/>
  <c r="P4" i="1" s="1"/>
</calcChain>
</file>

<file path=xl/sharedStrings.xml><?xml version="1.0" encoding="utf-8"?>
<sst xmlns="http://schemas.openxmlformats.org/spreadsheetml/2006/main" count="543" uniqueCount="353">
  <si>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</si>
  <si>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</si>
  <si>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</si>
  <si>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</si>
  <si>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</si>
  <si>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</si>
  <si>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</si>
  <si>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</si>
  <si>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</si>
  <si>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</si>
  <si>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</si>
  <si>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</si>
  <si>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</si>
  <si>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</si>
  <si>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</si>
  <si>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</si>
  <si>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</si>
  <si>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</si>
  <si>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</si>
  <si>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</si>
  <si>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</si>
  <si>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</si>
  <si>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</si>
  <si>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</si>
  <si>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</si>
  <si>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</si>
  <si>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</si>
  <si>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</si>
  <si>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</si>
  <si>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</si>
  <si>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</si>
  <si>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</si>
  <si>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</si>
  <si>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</si>
  <si>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</si>
  <si>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</si>
  <si>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</si>
  <si>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</si>
  <si>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</si>
  <si>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</si>
  <si>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</si>
  <si>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</si>
  <si>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</si>
  <si>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</si>
  <si>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</si>
  <si>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</si>
  <si>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</si>
  <si>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</si>
  <si>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</si>
  <si>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</si>
  <si>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</si>
  <si>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</si>
  <si>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</si>
  <si>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</si>
  <si>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</si>
  <si>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</si>
  <si>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</si>
  <si>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</si>
  <si>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</si>
  <si>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</si>
  <si>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</si>
  <si>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</si>
  <si>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</si>
  <si>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</si>
  <si>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</si>
  <si>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</si>
  <si>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</si>
  <si>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</si>
  <si>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</si>
  <si>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</si>
  <si>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</si>
  <si>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</si>
  <si>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</si>
  <si>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</si>
  <si>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</si>
  <si>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</si>
  <si>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</si>
  <si>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</si>
  <si>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</si>
  <si>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</si>
  <si>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</si>
  <si>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</si>
  <si>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</si>
  <si>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</si>
  <si>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</si>
  <si>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</si>
  <si>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</si>
  <si>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</si>
  <si>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</si>
  <si>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</si>
  <si>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</si>
  <si>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</si>
  <si>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</si>
  <si>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</si>
  <si>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</si>
  <si>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</si>
  <si>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</si>
  <si>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</si>
  <si>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</si>
  <si>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</si>
  <si>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</si>
  <si>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</si>
  <si>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</si>
  <si>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</si>
  <si>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</si>
  <si>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</si>
  <si>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</si>
  <si>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</si>
  <si>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</si>
  <si>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</si>
  <si>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</si>
  <si>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</si>
  <si>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</si>
  <si>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</si>
  <si>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</si>
  <si>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</si>
  <si>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</si>
  <si>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</si>
  <si>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</si>
  <si>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</si>
  <si>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</si>
  <si>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</si>
  <si>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</si>
  <si>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</si>
  <si>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</si>
  <si>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</si>
  <si>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</si>
  <si>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</si>
  <si>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</si>
  <si>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</si>
  <si>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</si>
  <si>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</si>
  <si>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</si>
  <si>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</si>
  <si>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</si>
  <si>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</si>
  <si>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</si>
  <si>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</si>
  <si>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</si>
  <si>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</si>
  <si>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</si>
  <si>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</si>
  <si>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</si>
  <si>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</si>
  <si>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</si>
  <si>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</si>
  <si>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</si>
  <si>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</si>
  <si>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</si>
  <si>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</si>
  <si>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</si>
  <si>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</si>
  <si>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</si>
  <si>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</si>
  <si>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</si>
  <si>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</si>
  <si>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</si>
  <si>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</si>
  <si>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</si>
  <si>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</si>
  <si>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</si>
  <si>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</si>
  <si>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</si>
  <si>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</si>
  <si>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</si>
  <si>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</si>
  <si>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</si>
  <si>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</si>
  <si>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</si>
  <si>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</si>
  <si>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</si>
  <si>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</si>
  <si>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</si>
  <si>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</si>
  <si>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</si>
  <si>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</si>
  <si>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</si>
  <si>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</si>
  <si>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</si>
  <si>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</si>
  <si>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</si>
  <si>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</si>
  <si>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</si>
  <si>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</si>
  <si>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</si>
  <si>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</si>
  <si>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</si>
  <si>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</si>
  <si>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</si>
  <si>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</si>
  <si>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</si>
  <si>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</si>
  <si>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</si>
  <si>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</si>
  <si>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</si>
  <si>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</si>
  <si>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</si>
  <si>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</si>
  <si>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</si>
  <si>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</si>
  <si>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</si>
  <si>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</si>
  <si>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</si>
  <si>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</si>
  <si>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</si>
  <si>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</si>
  <si>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</si>
  <si>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</si>
  <si>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</si>
  <si>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</si>
  <si>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</si>
  <si>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</si>
  <si>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</si>
  <si>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</si>
  <si>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</si>
  <si>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</si>
  <si>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</si>
  <si>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</si>
  <si>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</si>
  <si>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</si>
  <si>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</si>
  <si>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</si>
  <si>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</si>
  <si>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</si>
  <si>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</si>
  <si>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</si>
  <si>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</si>
  <si>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</si>
  <si>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</si>
  <si>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</si>
  <si>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</si>
  <si>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</si>
  <si>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</si>
  <si>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</si>
  <si>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</si>
  <si>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</si>
  <si>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</si>
  <si>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</si>
  <si>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</si>
  <si>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</si>
  <si>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</si>
  <si>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</si>
  <si>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</si>
  <si>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</si>
  <si>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</si>
  <si>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</si>
  <si>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</si>
  <si>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</si>
  <si>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</si>
  <si>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</si>
  <si>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</si>
  <si>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</si>
  <si>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</si>
  <si>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</si>
  <si>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</si>
  <si>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</si>
  <si>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</si>
  <si>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</si>
  <si>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</si>
  <si>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</si>
  <si>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</si>
  <si>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</si>
  <si>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</si>
  <si>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</si>
  <si>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</si>
  <si>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</si>
  <si>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</si>
  <si>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</si>
  <si>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</si>
  <si>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</si>
  <si>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</si>
  <si>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</si>
  <si>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</si>
  <si>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</si>
  <si>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</si>
  <si>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</si>
  <si>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</si>
  <si>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</si>
  <si>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</si>
  <si>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</si>
  <si>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</si>
  <si>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</si>
  <si>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</si>
  <si>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</si>
  <si>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</si>
  <si>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</si>
  <si>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</si>
  <si>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</si>
  <si>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</si>
  <si>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</si>
  <si>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</si>
  <si>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</si>
  <si>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</si>
  <si>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</si>
  <si>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</si>
  <si>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</si>
  <si>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</si>
  <si>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</si>
  <si>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</si>
  <si>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</si>
  <si>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</si>
  <si>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</si>
  <si>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</si>
  <si>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</si>
  <si>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</si>
  <si>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</si>
  <si>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</si>
  <si>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</si>
  <si>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</si>
  <si>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</si>
  <si>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</si>
  <si>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</si>
  <si>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</si>
  <si>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</si>
  <si>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</si>
  <si>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</si>
  <si>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</si>
  <si>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Efectivo Coyoacan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</si>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</sst>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797"/>
      <color rgb="FFD52F8E"/>
      <color rgb="FF33CC33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AB59" workbookViewId="0">
      <selection activeCell="AC74" sqref="AC7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3546.3199999999997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11309.32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63149.32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5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240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240</v>
      </c>
      <c r="Q7" s="74"/>
      <c r="R7" s="73">
        <f>(SUM(Y11:Y499))-(SUM(K11:K502))</f>
        <v>0</v>
      </c>
      <c r="S7" s="111"/>
      <c r="T7" s="113">
        <f>E9</f>
        <v>11960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11960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SUM(S11:S486)</f>
        <v>51600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325</v>
      </c>
      <c r="B16" t="s">
        <v>326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319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>
        <v>43282</v>
      </c>
      <c r="V21" s="34" t="s">
        <v>320</v>
      </c>
      <c r="W21" s="34" t="s">
        <v>321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>
        <v>43284</v>
      </c>
      <c r="V22" s="34" t="s">
        <v>320</v>
      </c>
      <c r="W22" s="34" t="s">
        <v>331</v>
      </c>
      <c r="X22" s="36">
        <v>150</v>
      </c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/>
      <c r="V24" s="34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43266</v>
      </c>
      <c r="N34" s="17" t="s">
        <v>62</v>
      </c>
      <c r="O34" s="17" t="s">
        <v>36</v>
      </c>
      <c r="P34" s="34"/>
      <c r="Q34" s="22">
        <v>5000</v>
      </c>
      <c r="R34" s="21"/>
      <c r="S34" s="19">
        <f>Q34-R34</f>
        <v>5000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/>
      <c r="N35" s="17" t="s">
        <v>66</v>
      </c>
      <c r="O35" s="17" t="s">
        <v>67</v>
      </c>
      <c r="P35" s="34"/>
      <c r="Q35" s="22">
        <v>1800</v>
      </c>
      <c r="R35" s="21">
        <v>1150</v>
      </c>
      <c r="S35" s="19">
        <f>Q35-R35</f>
        <v>650</v>
      </c>
      <c r="T35" s="128">
        <f>SUM(S37:S43)</f>
        <v>3510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58">
        <v>43010</v>
      </c>
      <c r="N36" s="17" t="s">
        <v>94</v>
      </c>
      <c r="O36" s="17" t="s">
        <v>95</v>
      </c>
      <c r="P36" s="34"/>
      <c r="Q36" s="22">
        <v>100</v>
      </c>
      <c r="R36" s="21"/>
      <c r="S36" s="19">
        <f t="shared" ref="S36:S69" si="9">Q36-R36</f>
        <v>100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 t="s">
        <v>97</v>
      </c>
      <c r="N37" s="17" t="s">
        <v>26</v>
      </c>
      <c r="O37" s="17" t="s">
        <v>96</v>
      </c>
      <c r="P37" s="34"/>
      <c r="Q37" s="22">
        <v>1040</v>
      </c>
      <c r="R37" s="21"/>
      <c r="S37" s="19">
        <f t="shared" si="9"/>
        <v>1040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317</v>
      </c>
      <c r="I38" s="97">
        <v>400</v>
      </c>
      <c r="J38" s="98"/>
      <c r="K38" s="99"/>
      <c r="M38" s="17"/>
      <c r="N38" s="17" t="s">
        <v>26</v>
      </c>
      <c r="O38" s="17" t="s">
        <v>99</v>
      </c>
      <c r="P38" s="34"/>
      <c r="Q38" s="22">
        <v>2900</v>
      </c>
      <c r="R38" s="21">
        <v>1550</v>
      </c>
      <c r="S38" s="19">
        <f t="shared" si="9"/>
        <v>1350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>
        <v>43288</v>
      </c>
      <c r="H39" s="55" t="s">
        <v>347</v>
      </c>
      <c r="I39" s="97">
        <v>600</v>
      </c>
      <c r="J39" s="98"/>
      <c r="K39" s="99"/>
      <c r="M39" s="17"/>
      <c r="N39" s="17" t="s">
        <v>26</v>
      </c>
      <c r="O39" s="17" t="s">
        <v>103</v>
      </c>
      <c r="P39" s="34"/>
      <c r="Q39" s="22">
        <v>240</v>
      </c>
      <c r="R39" s="21"/>
      <c r="S39" s="19">
        <f t="shared" si="9"/>
        <v>240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>
        <v>43288</v>
      </c>
      <c r="H40" s="55" t="s">
        <v>342</v>
      </c>
      <c r="I40" s="97"/>
      <c r="J40" s="98">
        <v>497</v>
      </c>
      <c r="K40" s="99"/>
      <c r="M40" s="17" t="s">
        <v>120</v>
      </c>
      <c r="N40" s="17" t="s">
        <v>26</v>
      </c>
      <c r="O40" s="17" t="s">
        <v>121</v>
      </c>
      <c r="P40" s="34" t="s">
        <v>232</v>
      </c>
      <c r="Q40" s="22">
        <v>1500</v>
      </c>
      <c r="R40" s="21">
        <v>1300</v>
      </c>
      <c r="S40" s="19">
        <f>Q40-R40</f>
        <v>200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>
        <v>43289</v>
      </c>
      <c r="H41" s="55" t="s">
        <v>349</v>
      </c>
      <c r="I41" s="97"/>
      <c r="J41" s="98">
        <v>244</v>
      </c>
      <c r="K41" s="99"/>
      <c r="M41" s="17"/>
      <c r="N41" s="17" t="s">
        <v>26</v>
      </c>
      <c r="O41" s="17" t="s">
        <v>124</v>
      </c>
      <c r="P41" s="34"/>
      <c r="Q41" s="22">
        <v>100</v>
      </c>
      <c r="R41" s="21"/>
      <c r="S41" s="19">
        <f t="shared" si="9"/>
        <v>100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26</v>
      </c>
      <c r="O42" s="17" t="s">
        <v>236</v>
      </c>
      <c r="P42" s="34"/>
      <c r="Q42" s="22">
        <v>500</v>
      </c>
      <c r="R42" s="21"/>
      <c r="S42" s="19">
        <f t="shared" si="9"/>
        <v>500</v>
      </c>
      <c r="T42" s="11">
        <f>SUM(S44:S45)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 t="s">
        <v>233</v>
      </c>
      <c r="O43" s="17" t="s">
        <v>234</v>
      </c>
      <c r="P43" s="34"/>
      <c r="Q43" s="22">
        <v>80</v>
      </c>
      <c r="R43" s="21"/>
      <c r="S43" s="19">
        <f t="shared" si="9"/>
        <v>80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 t="s">
        <v>122</v>
      </c>
      <c r="O44" s="17" t="s">
        <v>123</v>
      </c>
      <c r="P44" s="34"/>
      <c r="Q44" s="22">
        <v>130</v>
      </c>
      <c r="R44" s="21">
        <v>100</v>
      </c>
      <c r="S44" s="19">
        <f>Q44-R44</f>
        <v>30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-32</v>
      </c>
      <c r="AE44" s="49"/>
      <c r="AF44" s="136">
        <v>103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43180</v>
      </c>
      <c r="N45" s="17" t="s">
        <v>253</v>
      </c>
      <c r="O45" s="17" t="s">
        <v>254</v>
      </c>
      <c r="P45" s="34"/>
      <c r="Q45" s="22">
        <v>200</v>
      </c>
      <c r="R45" s="21"/>
      <c r="S45" s="19">
        <f t="shared" si="9"/>
        <v>200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58">
        <v>43266</v>
      </c>
      <c r="N46" s="17" t="s">
        <v>265</v>
      </c>
      <c r="O46" s="17" t="s">
        <v>266</v>
      </c>
      <c r="P46" s="34"/>
      <c r="Q46" s="22">
        <v>55</v>
      </c>
      <c r="R46" s="21">
        <v>55</v>
      </c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58">
        <v>43266</v>
      </c>
      <c r="N47" s="17" t="s">
        <v>267</v>
      </c>
      <c r="O47" s="17" t="s">
        <v>268</v>
      </c>
      <c r="P47" s="34"/>
      <c r="Q47" s="22">
        <v>60</v>
      </c>
      <c r="R47" s="21">
        <v>60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323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322</v>
      </c>
      <c r="AD63" s="40">
        <f t="shared" si="3"/>
        <v>-5455</v>
      </c>
      <c r="AE63" s="49">
        <v>200</v>
      </c>
      <c r="AF63" s="49">
        <v>100</v>
      </c>
      <c r="AG63" t="s">
        <v>324</v>
      </c>
      <c r="AH63" s="50">
        <f>SUM(AI63,AL63,AM63,AN63,AO63,AP63,AQ63,AR63,AS63,AT63,AU63,AV63)</f>
        <v>5755</v>
      </c>
      <c r="AI63">
        <v>185</v>
      </c>
      <c r="AJ63" s="55" t="s">
        <v>318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329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330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327</v>
      </c>
      <c r="AK65" s="55" t="s">
        <v>328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 t="s">
        <v>333</v>
      </c>
      <c r="AD66" s="40">
        <f t="shared" si="3"/>
        <v>-98</v>
      </c>
      <c r="AE66" s="49"/>
      <c r="AF66" s="49"/>
      <c r="AH66" s="50">
        <f t="shared" si="0"/>
        <v>98</v>
      </c>
      <c r="AI66">
        <v>68</v>
      </c>
      <c r="AJ66" s="55" t="s">
        <v>281</v>
      </c>
      <c r="AK66" s="55" t="s">
        <v>153</v>
      </c>
      <c r="AL66" s="55">
        <v>30</v>
      </c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>
        <v>2</v>
      </c>
      <c r="BA66" s="55">
        <f t="shared" si="8"/>
        <v>10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 t="s">
        <v>334</v>
      </c>
      <c r="AD67" s="40">
        <f t="shared" si="3"/>
        <v>-146</v>
      </c>
      <c r="AE67" s="49"/>
      <c r="AF67" s="49"/>
      <c r="AH67" s="50">
        <f t="shared" ref="AH67:AH114" si="10">SUM(AI67,AL67,AM67,AN67,AO67,AP67,AQ67,AR67,AS67,AT67,AU67,AV67)</f>
        <v>146</v>
      </c>
      <c r="AI67">
        <v>56</v>
      </c>
      <c r="AJ67" s="55" t="s">
        <v>187</v>
      </c>
      <c r="AK67" s="55" t="s">
        <v>332</v>
      </c>
      <c r="AL67" s="55">
        <v>30</v>
      </c>
      <c r="AM67" s="55">
        <v>60</v>
      </c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>
        <v>2</v>
      </c>
      <c r="BA67" s="55">
        <f t="shared" si="8"/>
        <v>10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 t="s">
        <v>335</v>
      </c>
      <c r="AD68" s="40">
        <f t="shared" ref="AD68:AD114" si="12">(SUM(AE68,AF68))-AH68</f>
        <v>-130</v>
      </c>
      <c r="AE68" s="49"/>
      <c r="AF68" s="49"/>
      <c r="AH68" s="50">
        <f t="shared" si="10"/>
        <v>130</v>
      </c>
      <c r="AI68">
        <v>100</v>
      </c>
      <c r="AJ68" s="55" t="s">
        <v>344</v>
      </c>
      <c r="AK68" s="55" t="s">
        <v>345</v>
      </c>
      <c r="AL68" s="55">
        <v>30</v>
      </c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>
        <v>2</v>
      </c>
      <c r="BA68" s="55">
        <f t="shared" si="8"/>
        <v>10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 t="s">
        <v>336</v>
      </c>
      <c r="AD69" s="40">
        <f t="shared" si="12"/>
        <v>-450</v>
      </c>
      <c r="AE69" s="49"/>
      <c r="AF69" s="49"/>
      <c r="AH69" s="50">
        <f t="shared" si="10"/>
        <v>450</v>
      </c>
      <c r="AI69">
        <v>390</v>
      </c>
      <c r="AJ69" s="55" t="s">
        <v>343</v>
      </c>
      <c r="AK69" s="55" t="s">
        <v>346</v>
      </c>
      <c r="AL69" s="55">
        <v>30</v>
      </c>
      <c r="AM69" s="55">
        <v>30</v>
      </c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>
        <v>1</v>
      </c>
      <c r="BA69" s="55">
        <f t="shared" si="8"/>
        <v>5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ref="S70:S124" si="14">Q70-R70</f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 t="s">
        <v>337</v>
      </c>
      <c r="AD70" s="40">
        <f t="shared" si="12"/>
        <v>-300</v>
      </c>
      <c r="AE70" s="49"/>
      <c r="AF70" s="49"/>
      <c r="AH70" s="50">
        <f t="shared" si="10"/>
        <v>300</v>
      </c>
      <c r="AI70" t="s">
        <v>83</v>
      </c>
      <c r="AJ70" s="55" t="s">
        <v>342</v>
      </c>
      <c r="AK70" s="55" t="s">
        <v>341</v>
      </c>
      <c r="AL70" s="143">
        <v>140</v>
      </c>
      <c r="AM70" s="143">
        <v>140</v>
      </c>
      <c r="AN70" s="55">
        <v>20</v>
      </c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>
        <v>2</v>
      </c>
      <c r="BA70" s="55">
        <f t="shared" si="8"/>
        <v>10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 t="s">
        <v>338</v>
      </c>
      <c r="AD71" s="40">
        <f t="shared" si="12"/>
        <v>60</v>
      </c>
      <c r="AE71" s="49"/>
      <c r="AF71" s="49">
        <v>100</v>
      </c>
      <c r="AG71" t="s">
        <v>350</v>
      </c>
      <c r="AH71" s="50">
        <f t="shared" si="10"/>
        <v>40</v>
      </c>
      <c r="AJ71" s="55"/>
      <c r="AK71" s="55" t="s">
        <v>348</v>
      </c>
      <c r="AL71" s="55">
        <v>40</v>
      </c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>
        <v>2</v>
      </c>
      <c r="BA71" s="55">
        <f t="shared" si="8"/>
        <v>10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 t="s">
        <v>339</v>
      </c>
      <c r="AD72" s="40">
        <f t="shared" si="12"/>
        <v>-114</v>
      </c>
      <c r="AE72" s="49"/>
      <c r="AF72" s="49"/>
      <c r="AH72" s="50">
        <f t="shared" si="10"/>
        <v>114</v>
      </c>
      <c r="AI72">
        <v>64</v>
      </c>
      <c r="AJ72" s="55" t="s">
        <v>340</v>
      </c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50</v>
      </c>
      <c r="AW72" s="55">
        <v>50</v>
      </c>
      <c r="AX72" s="55"/>
      <c r="AY72" s="55"/>
      <c r="AZ72" s="55"/>
      <c r="BA72" s="55">
        <f t="shared" si="8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 t="s">
        <v>352</v>
      </c>
      <c r="AD73" s="40">
        <f t="shared" si="12"/>
        <v>-130</v>
      </c>
      <c r="AE73" s="49">
        <v>100</v>
      </c>
      <c r="AF73" s="49"/>
      <c r="AH73" s="50">
        <f t="shared" si="10"/>
        <v>230</v>
      </c>
      <c r="AI73">
        <v>200</v>
      </c>
      <c r="AJ73" s="55" t="s">
        <v>351</v>
      </c>
      <c r="AK73" s="55" t="s">
        <v>153</v>
      </c>
      <c r="AL73" s="55">
        <v>30</v>
      </c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3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3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3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3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3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3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ref="S125:S139" si="17">Q125-R125</f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133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2018-07-11T00:27:00Z</dcterms:modified>
</cp:coreProperties>
</file>