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G102" i="1" s="1"/>
  <c r="AC102" i="1" s="1"/>
  <c r="AU104" i="1"/>
  <c r="AG104" i="1" s="1"/>
  <c r="AC104" i="1" s="1"/>
  <c r="AU105" i="1"/>
  <c r="AG105" i="1" s="1"/>
  <c r="AC105" i="1" s="1"/>
  <c r="AU107" i="1"/>
  <c r="AG107" i="1" s="1"/>
  <c r="AC107" i="1" s="1"/>
  <c r="AU108" i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08" i="1"/>
  <c r="AC108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<sst xmlns="http://schemas.openxmlformats.org/spreadsheetml/2006/main" count="542" uniqueCount="336">
  <si>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</si>
  <si>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</si>
  <si>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</si>
  <si>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</si>
  <si>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</si>
  <si>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</si>
  <si>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</si>
  <si>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</si>
  <si>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</si>
  <si>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</si>
  <si>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</si>
  <si>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</si>
  <si>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</si>
  <si>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</si>
  <si>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</si>
  <si>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</si>
  <si>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</si>
  <si>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</si>
  <si>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</si>
  <si>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</si>
  <si>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</si>
  <si>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</si>
  <si>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</si>
  <si>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</si>
  <si>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</si>
  <si>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</si>
  <si>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</si>
  <si>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</si>
  <si>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</si>
  <si>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</si>
  <si>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</si>
  <si>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</si>
  <si>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</si>
  <si>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</si>
  <si>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</si>
  <si>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</si>
  <si>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</si>
  <si>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</si>
  <si>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</si>
  <si>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</si>
  <si>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</si>
  <si>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</si>
  <si>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</si>
  <si>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</si>
  <si>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</si>
  <si>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</si>
  <si>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</si>
  <si>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</si>
  <si>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</si>
  <si>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</si>
  <si>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</si>
  <si>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</si>
  <si>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</si>
  <si>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</si>
  <si>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</si>
  <si>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</si>
  <si>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</si>
  <si>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</si>
  <si>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</si>
  <si>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</si>
  <si>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</si>
  <si>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</si>
  <si>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</si>
  <si>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</si>
  <si>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</si>
  <si>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</si>
  <si>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</si>
  <si>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</si>
  <si>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</si>
  <si>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</si>
  <si>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</si>
  <si>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</si>
  <si>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</si>
  <si>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</si>
  <si>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</si>
  <si>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</si>
  <si>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</si>
  <si>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</si>
  <si>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</si>
  <si>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</si>
  <si>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</si>
  <si>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</si>
  <si>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</si>
  <si>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</si>
  <si>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</si>
  <si>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</si>
  <si>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</si>
  <si>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</si>
  <si>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</si>
  <si>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</si>
  <si>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</si>
  <si>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</si>
  <si>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</si>
  <si>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</si>
  <si>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</si>
  <si>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</si>
  <si>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</si>
  <si>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</si>
  <si>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</si>
  <si>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</si>
  <si>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</si>
  <si>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</si>
  <si>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</si>
  <si>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</si>
  <si>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</si>
  <si>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</si>
  <si>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</si>
  <si>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</si>
  <si>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</si>
  <si>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</si>
  <si>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</si>
  <si>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</si>
  <si>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</si>
  <si>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</si>
  <si>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</si>
  <si>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</si>
  <si>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</si>
  <si>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</si>
  <si>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</si>
  <si>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</si>
  <si>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</si>
  <si>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</si>
  <si>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</si>
  <si>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</si>
  <si>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</si>
  <si>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</si>
  <si>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</si>
  <si>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</si>
  <si>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</si>
  <si>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</si>
  <si>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</si>
  <si>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</si>
  <si>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</si>
  <si>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</si>
  <si>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</si>
  <si>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</si>
  <si>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</si>
  <si>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</si>
  <si>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</si>
  <si>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</si>
  <si>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</si>
  <si>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</si>
  <si>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</si>
  <si>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</si>
  <si>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</si>
  <si>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</si>
  <si>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</si>
  <si>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</si>
  <si>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</si>
  <si>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</si>
  <si>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</si>
  <si>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</si>
  <si>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</si>
  <si>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</si>
  <si>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</si>
  <si>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</si>
  <si>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</si>
  <si>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</si>
  <si>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</si>
  <si>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</si>
  <si>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</si>
  <si>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</si>
  <si>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</si>
  <si>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</si>
  <si>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</si>
  <si>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</si>
  <si>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</si>
  <si>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</si>
  <si>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</si>
  <si>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</si>
  <si>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</si>
  <si>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</si>
  <si>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</si>
  <si>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</si>
  <si>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</si>
  <si>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</si>
  <si>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</si>
  <si>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</si>
  <si>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</si>
  <si>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</si>
  <si>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</si>
  <si>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</si>
  <si>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</si>
  <si>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</si>
  <si>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</si>
  <si>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</si>
  <si>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</si>
  <si>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</si>
  <si>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</si>
  <si>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</si>
  <si>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</si>
  <si>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</si>
  <si>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</si>
  <si>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</si>
  <si>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</si>
  <si>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</si>
  <si>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</si>
  <si>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</si>
  <si>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</si>
  <si>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</si>
  <si>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</si>
  <si>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</si>
  <si>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</si>
  <si>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</si>
  <si>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</si>
  <si>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</si>
  <si>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</si>
  <si>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</si>
  <si>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</si>
  <si>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</si>
  <si>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</si>
  <si>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</si>
  <si>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</si>
  <si>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</si>
  <si>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</si>
  <si>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</si>
  <si>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</si>
  <si>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</si>
  <si>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</si>
  <si>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</si>
  <si>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</si>
  <si>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</si>
  <si>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</si>
  <si>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</si>
  <si>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</si>
  <si>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</si>
  <si>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</si>
  <si>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</si>
  <si>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</si>
  <si>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</si>
  <si>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</si>
  <si>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</si>
  <si>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</si>
  <si>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</si>
  <si>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</si>
  <si>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</si>
  <si>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</si>
  <si>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</si>
  <si>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</si>
  <si>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</si>
  <si>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</si>
  <si>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</si>
  <si>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</si>
  <si>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</si>
  <si>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</si>
  <si>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</si>
  <si>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</si>
  <si>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</si>
  <si>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</si>
  <si>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</si>
  <si>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</si>
  <si>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</si>
  <si>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</si>
  <si>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</si>
  <si>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</si>
  <si>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</si>
  <si>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</si>
  <si>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</si>
  <si>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</si>
  <si>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</si>
  <si>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</si>
  <si>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</si>
  <si>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</si>
  <si>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</si>
  <si>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</si>
  <si>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</si>
  <si>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</si>
  <si>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</si>
  <si>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</si>
  <si>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</si>
  <si>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</si>
  <si>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</si>
  <si>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</si>
  <si>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</si>
  <si>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</si>
  <si>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</si>
  <si>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</si>
  <si>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</si>
  <si>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</si>
  <si>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</si>
  <si>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</si>
  <si>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</si>
  <si>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</si>
  <si>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</si>
  <si>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</si>
  <si>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</si>
  <si>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</si>
  <si>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</si>
  <si>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</si>
  <si>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</si>
  <si>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</si>
  <si>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</si>
  <si>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</si>
  <si>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</si>
  <si>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</si>
  <si>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</si>
  <si>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</si>
  <si>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</si>
  <si>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</si>
  <si>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</si>
  <si>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</si>
  <si>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</si>
  <si>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</si>
  <si>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</si>
  <si>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</si>
  <si>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</si>
  <si>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</si>
  <si>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</si>
  <si>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Niño; Taxi</t>
  </si>
  <si>
    <t>Churros, Boing</t>
  </si>
  <si>
    <t>Mariana 1</t>
  </si>
  <si>
    <t>El moro</t>
  </si>
  <si>
    <t>Bistecates</t>
  </si>
  <si>
    <t>Cita preoperatoria</t>
  </si>
  <si>
    <t>Janneth Casa</t>
  </si>
  <si>
    <t>Edgar integrales</t>
  </si>
  <si>
    <t>Pago Pau FINAL</t>
  </si>
  <si>
    <t>Janneth</t>
  </si>
  <si>
    <t>Mariana</t>
  </si>
  <si>
    <t xml:space="preserve">Clase 1 </t>
  </si>
  <si>
    <t>Uri y Edgar</t>
  </si>
  <si>
    <t>Maíz, Tarjeta Metro</t>
  </si>
  <si>
    <t>Clases de manejo</t>
  </si>
  <si>
    <t>17 ene - Mamá</t>
  </si>
  <si>
    <t>Sra Bere</t>
  </si>
  <si>
    <t>Prueba; Taxi</t>
  </si>
  <si>
    <t>Italianis</t>
  </si>
  <si>
    <t xml:space="preserve">Copias Mariana; </t>
  </si>
  <si>
    <t>Variables Aleatorias</t>
  </si>
  <si>
    <t>Distribuciones</t>
  </si>
  <si>
    <t>Clase AMC Bayes</t>
  </si>
  <si>
    <t>Melisa Cumpleaños</t>
  </si>
  <si>
    <t>Clase Isa</t>
  </si>
  <si>
    <t>Tesis Jaime</t>
  </si>
  <si>
    <t>Mamá - Pago Toks</t>
  </si>
  <si>
    <t>Clases 2 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</si>
</sst>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R1" workbookViewId="0">
      <selection activeCell="V41" sqref="V4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4865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5763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40131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1548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548</v>
      </c>
      <c r="Q7" s="75"/>
      <c r="R7" s="74">
        <f>(SUM(X11:X499))-(SUM(K11:K499))</f>
        <v>-1000</v>
      </c>
      <c r="S7" s="116"/>
      <c r="T7" s="118">
        <f>E9</f>
        <v>9960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9960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3700</v>
      </c>
      <c r="E11">
        <f>C11-D11</f>
        <v>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 t="s">
        <v>323</v>
      </c>
      <c r="B15" t="s">
        <v>322</v>
      </c>
      <c r="C15">
        <v>1300</v>
      </c>
      <c r="E15">
        <f t="shared" si="6"/>
        <v>1300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>
        <v>43194</v>
      </c>
      <c r="H21" s="56"/>
      <c r="I21" s="101"/>
      <c r="J21" s="102">
        <v>18</v>
      </c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 t="s">
        <v>334</v>
      </c>
      <c r="I22" s="101"/>
      <c r="J22" s="102"/>
      <c r="K22" s="103">
        <v>1000</v>
      </c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 t="s">
        <v>123</v>
      </c>
      <c r="I23" s="101"/>
      <c r="J23" s="102">
        <v>200</v>
      </c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43193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43193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>
        <v>43198</v>
      </c>
      <c r="U37" s="35" t="s">
        <v>318</v>
      </c>
      <c r="V37" s="35" t="s">
        <v>319</v>
      </c>
      <c r="W37" s="37">
        <v>500</v>
      </c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>
        <v>43198</v>
      </c>
      <c r="U38" s="35" t="s">
        <v>317</v>
      </c>
      <c r="V38" s="35" t="s">
        <v>303</v>
      </c>
      <c r="W38" s="37">
        <v>250</v>
      </c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>
        <v>43206</v>
      </c>
      <c r="U39" s="35" t="s">
        <v>324</v>
      </c>
      <c r="V39" s="35"/>
      <c r="W39" s="37">
        <v>150</v>
      </c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>
        <v>43205</v>
      </c>
      <c r="U40" s="35" t="s">
        <v>318</v>
      </c>
      <c r="V40" s="35" t="s">
        <v>335</v>
      </c>
      <c r="W40" s="37">
        <v>1000</v>
      </c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>
        <v>43207</v>
      </c>
      <c r="U41" s="35" t="s">
        <v>106</v>
      </c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>
        <v>43208</v>
      </c>
      <c r="U42" s="35" t="s">
        <v>317</v>
      </c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>
        <v>43209</v>
      </c>
      <c r="U43" s="35" t="s">
        <v>24</v>
      </c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7"/>
      <c r="AE87" s="107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7">
        <v>120</v>
      </c>
      <c r="AE88" s="107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7">
        <v>80</v>
      </c>
      <c r="AE89" s="107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7">
        <v>80</v>
      </c>
      <c r="AE90" s="107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7">
        <v>80</v>
      </c>
      <c r="AE91" s="107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134</v>
      </c>
      <c r="AD92" s="107">
        <v>80</v>
      </c>
      <c r="AE92" s="107">
        <v>150</v>
      </c>
      <c r="AF92" s="56" t="s">
        <v>320</v>
      </c>
      <c r="AG92" s="51">
        <f t="shared" si="10"/>
        <v>96</v>
      </c>
      <c r="AH92" s="56">
        <v>80</v>
      </c>
      <c r="AI92" s="56" t="s">
        <v>312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311</v>
      </c>
      <c r="AC93" s="41">
        <f t="shared" si="12"/>
        <v>-70</v>
      </c>
      <c r="AD93" s="107">
        <v>120</v>
      </c>
      <c r="AE93" s="107"/>
      <c r="AF93" s="56"/>
      <c r="AG93" s="51">
        <f t="shared" si="10"/>
        <v>190</v>
      </c>
      <c r="AH93" s="56">
        <v>100</v>
      </c>
      <c r="AI93" s="56"/>
      <c r="AJ93" s="56" t="s">
        <v>309</v>
      </c>
      <c r="AK93" s="95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310</v>
      </c>
      <c r="AC94" s="41">
        <f t="shared" si="12"/>
        <v>-77</v>
      </c>
      <c r="AD94" s="107"/>
      <c r="AE94" s="107"/>
      <c r="AF94" s="56"/>
      <c r="AG94" s="51">
        <f t="shared" si="10"/>
        <v>77</v>
      </c>
      <c r="AH94" s="56"/>
      <c r="AI94" s="56"/>
      <c r="AJ94" s="122" t="s">
        <v>308</v>
      </c>
      <c r="AK94" s="122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 t="s">
        <v>314</v>
      </c>
      <c r="AC95" s="41">
        <f t="shared" si="12"/>
        <v>48</v>
      </c>
      <c r="AD95" s="107">
        <v>120</v>
      </c>
      <c r="AE95" s="107"/>
      <c r="AF95" s="56"/>
      <c r="AG95" s="51">
        <f t="shared" si="10"/>
        <v>72</v>
      </c>
      <c r="AH95" s="56">
        <v>60</v>
      </c>
      <c r="AI95" s="56" t="s">
        <v>155</v>
      </c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12</v>
      </c>
      <c r="AV95" s="56"/>
      <c r="AW95" s="56"/>
      <c r="AX95" s="56"/>
      <c r="AY95" s="56">
        <v>2</v>
      </c>
      <c r="AZ95" s="56">
        <f t="shared" si="15"/>
        <v>10</v>
      </c>
      <c r="BA95" s="56"/>
      <c r="BB95">
        <f t="shared" si="13"/>
        <v>0</v>
      </c>
      <c r="BC95" s="56">
        <v>12</v>
      </c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 t="s">
        <v>313</v>
      </c>
      <c r="AC96" s="41">
        <f t="shared" si="12"/>
        <v>-860</v>
      </c>
      <c r="AD96" s="107">
        <v>80</v>
      </c>
      <c r="AE96" s="107"/>
      <c r="AF96" s="56"/>
      <c r="AG96" s="51">
        <f t="shared" si="10"/>
        <v>940</v>
      </c>
      <c r="AH96" s="56">
        <v>900</v>
      </c>
      <c r="AI96" s="56" t="s">
        <v>238</v>
      </c>
      <c r="AJ96" s="56" t="s">
        <v>321</v>
      </c>
      <c r="AK96" s="56">
        <v>10</v>
      </c>
      <c r="AL96" s="56">
        <v>30</v>
      </c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>
        <v>4</v>
      </c>
      <c r="AX96" s="56"/>
      <c r="AY96" s="56">
        <v>4</v>
      </c>
      <c r="AZ96" s="56">
        <f t="shared" si="15"/>
        <v>44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 t="s">
        <v>315</v>
      </c>
      <c r="AC97" s="41">
        <f t="shared" si="12"/>
        <v>-990</v>
      </c>
      <c r="AD97" s="107">
        <v>80</v>
      </c>
      <c r="AE97" s="107"/>
      <c r="AF97" s="56"/>
      <c r="AG97" s="51">
        <f t="shared" si="10"/>
        <v>1070</v>
      </c>
      <c r="AH97" s="56">
        <v>70</v>
      </c>
      <c r="AI97" s="56"/>
      <c r="AJ97" s="56" t="s">
        <v>316</v>
      </c>
      <c r="AK97" s="123">
        <v>1000</v>
      </c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>
        <v>2</v>
      </c>
      <c r="AX97" s="56"/>
      <c r="AY97" s="56">
        <v>2</v>
      </c>
      <c r="AZ97" s="56">
        <f t="shared" si="15"/>
        <v>22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 t="s">
        <v>330</v>
      </c>
      <c r="AC98" s="41">
        <f t="shared" si="12"/>
        <v>80</v>
      </c>
      <c r="AD98" s="107">
        <v>80</v>
      </c>
      <c r="AE98" s="107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 t="s">
        <v>331</v>
      </c>
      <c r="AC99" s="41">
        <f t="shared" si="12"/>
        <v>-67</v>
      </c>
      <c r="AD99" s="107">
        <v>80</v>
      </c>
      <c r="AE99" s="107"/>
      <c r="AF99" s="56"/>
      <c r="AG99" s="51">
        <f t="shared" si="10"/>
        <v>147</v>
      </c>
      <c r="AH99" s="56">
        <v>70</v>
      </c>
      <c r="AI99" s="56" t="s">
        <v>149</v>
      </c>
      <c r="AJ99" s="56" t="s">
        <v>325</v>
      </c>
      <c r="AK99" s="56">
        <v>57</v>
      </c>
      <c r="AL99" s="56">
        <v>20</v>
      </c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 t="s">
        <v>328</v>
      </c>
      <c r="AC100" s="41">
        <f t="shared" si="12"/>
        <v>15</v>
      </c>
      <c r="AD100" s="107">
        <v>150</v>
      </c>
      <c r="AE100" s="107"/>
      <c r="AF100" s="56"/>
      <c r="AG100" s="51">
        <f t="shared" si="10"/>
        <v>135</v>
      </c>
      <c r="AH100" s="56">
        <v>100</v>
      </c>
      <c r="AI100" s="56" t="s">
        <v>326</v>
      </c>
      <c r="AJ100" s="56" t="s">
        <v>327</v>
      </c>
      <c r="AK100" s="56">
        <v>20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15</v>
      </c>
      <c r="AV100" s="56"/>
      <c r="AW100" s="56"/>
      <c r="AX100" s="56"/>
      <c r="AY100" s="56"/>
      <c r="AZ100" s="56">
        <f t="shared" si="15"/>
        <v>0</v>
      </c>
      <c r="BA100" s="56">
        <v>3</v>
      </c>
      <c r="BB100">
        <f t="shared" si="13"/>
        <v>15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 t="s">
        <v>329</v>
      </c>
      <c r="AC101" s="41">
        <f t="shared" si="12"/>
        <v>-22</v>
      </c>
      <c r="AD101" s="107">
        <v>0</v>
      </c>
      <c r="AE101" s="107"/>
      <c r="AF101" s="56"/>
      <c r="AG101" s="51">
        <f t="shared" si="10"/>
        <v>22</v>
      </c>
      <c r="AH101" s="56">
        <v>0</v>
      </c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22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>
        <v>22</v>
      </c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 t="s">
        <v>332</v>
      </c>
      <c r="AC102" s="41">
        <f t="shared" si="12"/>
        <v>30</v>
      </c>
      <c r="AD102" s="107">
        <v>120</v>
      </c>
      <c r="AE102" s="107"/>
      <c r="AF102" s="56"/>
      <c r="AG102" s="51">
        <f t="shared" si="10"/>
        <v>90</v>
      </c>
      <c r="AH102" s="56">
        <v>70</v>
      </c>
      <c r="AI102" s="56" t="s">
        <v>155</v>
      </c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20</v>
      </c>
      <c r="AV102" s="56">
        <v>20</v>
      </c>
      <c r="AW102" s="56">
        <v>2</v>
      </c>
      <c r="AX102" s="56"/>
      <c r="AY102" s="56">
        <v>2</v>
      </c>
      <c r="AZ102" s="56">
        <f t="shared" si="15"/>
        <v>22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 t="s">
        <v>333</v>
      </c>
      <c r="AC103" s="41">
        <f t="shared" si="12"/>
        <v>52</v>
      </c>
      <c r="AD103" s="107">
        <v>80</v>
      </c>
      <c r="AE103" s="107"/>
      <c r="AF103" s="56"/>
      <c r="AG103" s="51">
        <f t="shared" si="10"/>
        <v>28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28</v>
      </c>
      <c r="AV103" s="56">
        <v>28</v>
      </c>
      <c r="AW103" s="56"/>
      <c r="AX103" s="56"/>
      <c r="AY103" s="56">
        <v>1</v>
      </c>
      <c r="AZ103" s="56">
        <f t="shared" si="15"/>
        <v>5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/>
      <c r="AC104" s="41">
        <f t="shared" si="12"/>
        <v>0</v>
      </c>
      <c r="AD104" s="107"/>
      <c r="AE104" s="107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/>
      <c r="AC105" s="41">
        <f t="shared" si="12"/>
        <v>0</v>
      </c>
      <c r="AD105" s="107"/>
      <c r="AE105" s="107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/>
      <c r="AC106" s="41">
        <f t="shared" si="12"/>
        <v>0</v>
      </c>
      <c r="AD106" s="107"/>
      <c r="AE106" s="107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/>
      <c r="AC107" s="41">
        <f t="shared" si="12"/>
        <v>0</v>
      </c>
      <c r="AD107" s="107"/>
      <c r="AE107" s="107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0</v>
      </c>
      <c r="AD108" s="107"/>
      <c r="AE108" s="107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/>
      <c r="AC109" s="41">
        <f t="shared" si="12"/>
        <v>0</v>
      </c>
      <c r="AD109" s="107"/>
      <c r="AE109" s="107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7"/>
      <c r="AE110" s="107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7"/>
      <c r="AE111" s="107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0</v>
      </c>
      <c r="AD112" s="107"/>
      <c r="AE112" s="107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7"/>
      <c r="AE113" s="107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7"/>
      <c r="AE114" s="107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2018-04-17T16:59:33Z</dcterms:modified>
</cp:coreProperties>
</file>