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ueva carpeta (2)\"/>
    </mc:Choice>
  </mc:AlternateContent>
  <bookViews>
    <workbookView xWindow="0" yWindow="0" windowWidth="23040" windowHeight="10665"/>
  </bookViews>
  <sheets>
    <sheet name="suj 20" sheetId="1" r:id="rId1"/>
    <sheet name="suj 03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20" i="2"/>
  <c r="R22" i="2"/>
  <c r="R19" i="2"/>
  <c r="R23" i="2"/>
  <c r="R24" i="2"/>
  <c r="R7" i="2"/>
  <c r="R8" i="2"/>
  <c r="R9" i="2"/>
  <c r="R10" i="2"/>
  <c r="R11" i="2"/>
  <c r="R12" i="2"/>
  <c r="S8" i="2"/>
  <c r="R20" i="1"/>
  <c r="R21" i="1"/>
  <c r="S22" i="1" s="1"/>
  <c r="R22" i="1"/>
  <c r="R23" i="1"/>
  <c r="S24" i="1" s="1"/>
  <c r="R24" i="1"/>
  <c r="R19" i="1"/>
  <c r="S20" i="1" s="1"/>
  <c r="R8" i="1"/>
  <c r="R9" i="1"/>
  <c r="R10" i="1"/>
  <c r="R11" i="1"/>
  <c r="S12" i="1" s="1"/>
  <c r="R12" i="1"/>
  <c r="R7" i="1"/>
  <c r="S20" i="2" l="1"/>
  <c r="S24" i="2"/>
  <c r="S22" i="2"/>
  <c r="S12" i="2"/>
  <c r="S10" i="2"/>
  <c r="S8" i="1"/>
  <c r="S10" i="1"/>
</calcChain>
</file>

<file path=xl/sharedStrings.xml><?xml version="1.0" encoding="utf-8"?>
<sst xmlns="http://schemas.openxmlformats.org/spreadsheetml/2006/main" count="254" uniqueCount="49">
  <si>
    <t>SUJ 20</t>
  </si>
  <si>
    <t>HITS</t>
  </si>
  <si>
    <t>FA 1</t>
  </si>
  <si>
    <t>FA 2</t>
  </si>
  <si>
    <t>LINEA BASE</t>
  </si>
  <si>
    <t>DÍA</t>
  </si>
  <si>
    <t>RESP</t>
  </si>
  <si>
    <t>ENS</t>
  </si>
  <si>
    <t>MAGNITUD</t>
  </si>
  <si>
    <t>1 PELLET VS 4 PELLETS</t>
  </si>
  <si>
    <t>FA2</t>
  </si>
  <si>
    <t>FA1</t>
  </si>
  <si>
    <t>hit rate (h)</t>
  </si>
  <si>
    <t xml:space="preserve"># resp a ensayos durante ensayos de la señal / # de ensayos totales de señal  </t>
  </si>
  <si>
    <t>ESTAS SON LAS DIVISIONES QUE</t>
  </si>
  <si>
    <t>INVOLUCRAN AL ARREGLO Z:</t>
  </si>
  <si>
    <t>RESPONDIENDO CORTO CUANDO</t>
  </si>
  <si>
    <t>ES CORTO</t>
  </si>
  <si>
    <t>Ens. Z(12), z(26), z(27)</t>
  </si>
  <si>
    <t>false alarm rate (f)</t>
  </si>
  <si>
    <t># de respuestas cuando no hay señal, falsas alarmas / # de ensayos totales de ruido</t>
  </si>
  <si>
    <t>RESPONDIENDO LARGO CUANDO</t>
  </si>
  <si>
    <t>ES LARGO</t>
  </si>
  <si>
    <t>Ens. z(29), z(46), z(13)</t>
  </si>
  <si>
    <t>miss rate=1-h</t>
  </si>
  <si>
    <t>correct rejection= 1-f</t>
  </si>
  <si>
    <r>
      <rPr>
        <b/>
        <sz val="11"/>
        <color indexed="17"/>
        <rFont val="Arial"/>
        <family val="2"/>
      </rPr>
      <t>Resp. Z(16), z(36), z(37)</t>
    </r>
    <r>
      <rPr>
        <b/>
        <sz val="11"/>
        <rFont val="Arial"/>
        <family val="2"/>
      </rPr>
      <t xml:space="preserve"> </t>
    </r>
    <r>
      <rPr>
        <b/>
        <sz val="11"/>
        <color indexed="53"/>
        <rFont val="Arial"/>
        <family val="2"/>
      </rPr>
      <t>DIVIDIDOS SOBRE</t>
    </r>
  </si>
  <si>
    <r>
      <rPr>
        <b/>
        <sz val="11"/>
        <color indexed="17"/>
        <rFont val="Arial"/>
        <family val="2"/>
      </rPr>
      <t>Resp. z(34), z(47), z(18)</t>
    </r>
    <r>
      <rPr>
        <b/>
        <sz val="11"/>
        <rFont val="Arial"/>
        <family val="2"/>
      </rPr>
      <t xml:space="preserve"> </t>
    </r>
    <r>
      <rPr>
        <b/>
        <sz val="11"/>
        <color indexed="53"/>
        <rFont val="Arial"/>
        <family val="2"/>
      </rPr>
      <t>DIVIDIDOS SOBRE</t>
    </r>
  </si>
  <si>
    <r>
      <t xml:space="preserve">Resp. z(39), z(48), z(18) </t>
    </r>
    <r>
      <rPr>
        <b/>
        <sz val="11"/>
        <color indexed="53"/>
        <rFont val="Arial"/>
        <family val="2"/>
      </rPr>
      <t>DIVIDIDOS SOBRE</t>
    </r>
  </si>
  <si>
    <t>las 3 primeras serán signal y las 3 últimas serán noise</t>
  </si>
  <si>
    <r>
      <rPr>
        <b/>
        <sz val="12"/>
        <color rgb="FF0070C0"/>
        <rFont val="Consolas"/>
        <family val="3"/>
      </rPr>
      <t>SDTheory</t>
    </r>
    <r>
      <rPr>
        <sz val="12"/>
        <rFont val="Consolas"/>
        <family val="3"/>
      </rPr>
      <t xml:space="preserve">: tenemos 7 duraciones, eliminamos la duración intermedia; </t>
    </r>
  </si>
  <si>
    <r>
      <t xml:space="preserve">respuestas al </t>
    </r>
    <r>
      <rPr>
        <b/>
        <sz val="11"/>
        <color rgb="FF0070C0"/>
        <rFont val="Consolas"/>
        <family val="3"/>
      </rPr>
      <t>tono corto, intermedio1, intermedio2</t>
    </r>
  </si>
  <si>
    <r>
      <t xml:space="preserve">ensayos de </t>
    </r>
    <r>
      <rPr>
        <b/>
        <sz val="11"/>
        <color rgb="FF0070C0"/>
        <rFont val="Consolas"/>
        <family val="3"/>
      </rPr>
      <t>tono corto, intermedio1, intermedio2</t>
    </r>
  </si>
  <si>
    <r>
      <t xml:space="preserve">respuestas al </t>
    </r>
    <r>
      <rPr>
        <b/>
        <sz val="11"/>
        <color rgb="FF0070C0"/>
        <rFont val="Consolas"/>
        <family val="3"/>
      </rPr>
      <t>intermedio4, intermedio5, tono largo</t>
    </r>
  </si>
  <si>
    <r>
      <t xml:space="preserve">ensayos de </t>
    </r>
    <r>
      <rPr>
        <b/>
        <sz val="11"/>
        <color rgb="FF0070C0"/>
        <rFont val="Consolas"/>
        <family val="3"/>
      </rPr>
      <t>intermedio4, intermedio5, tono largo</t>
    </r>
  </si>
  <si>
    <t>H</t>
  </si>
  <si>
    <t>RESPONDER LARGO CUANDO ES LARGO</t>
  </si>
  <si>
    <t>RESPONDER CORTO CUANDO ES LARGO</t>
  </si>
  <si>
    <t>10 SESIONES EN LÍNEA BASE Y 10 SUJETOS EN MAFNITUD</t>
  </si>
  <si>
    <r>
      <t>EN LA CONDICIÓN 0.5-</t>
    </r>
    <r>
      <rPr>
        <b/>
        <sz val="11"/>
        <color rgb="FF0070C0"/>
        <rFont val="Consolas"/>
        <family val="3"/>
      </rPr>
      <t xml:space="preserve">2.0, </t>
    </r>
    <r>
      <rPr>
        <sz val="11"/>
        <rFont val="Consolas"/>
        <family val="3"/>
      </rPr>
      <t>EN LA QUE SE REFORZÓ 2" CON 4 PELLETS</t>
    </r>
    <r>
      <rPr>
        <b/>
        <sz val="11"/>
        <rFont val="Consolas"/>
        <family val="3"/>
      </rPr>
      <t xml:space="preserve"> </t>
    </r>
    <r>
      <rPr>
        <sz val="11"/>
        <rFont val="Consolas"/>
        <family val="3"/>
      </rPr>
      <t xml:space="preserve"> </t>
    </r>
  </si>
  <si>
    <t>MARIO PC AGOSTO/2017</t>
  </si>
  <si>
    <t>1.0  - 4.0</t>
  </si>
  <si>
    <t>2.0  - 8.0</t>
  </si>
  <si>
    <t>3.0  - 12.0</t>
  </si>
  <si>
    <t>linea base</t>
  </si>
  <si>
    <r>
      <t>EN LA CONDICIÓN 1.0-</t>
    </r>
    <r>
      <rPr>
        <b/>
        <sz val="11"/>
        <color rgb="FF0070C0"/>
        <rFont val="Consolas"/>
        <family val="3"/>
      </rPr>
      <t xml:space="preserve">4.0, </t>
    </r>
    <r>
      <rPr>
        <sz val="11"/>
        <rFont val="Consolas"/>
        <family val="3"/>
      </rPr>
      <t>EN LA QUE SE REFORZÓ 2" CON 4 PELLETS</t>
    </r>
    <r>
      <rPr>
        <b/>
        <sz val="11"/>
        <rFont val="Consolas"/>
        <family val="3"/>
      </rPr>
      <t xml:space="preserve"> </t>
    </r>
    <r>
      <rPr>
        <sz val="11"/>
        <rFont val="Consolas"/>
        <family val="3"/>
      </rPr>
      <t xml:space="preserve"> </t>
    </r>
  </si>
  <si>
    <t>0.5  - 2.0</t>
  </si>
  <si>
    <t>1.0 - 4.0</t>
  </si>
  <si>
    <t>SUJ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</si>
</sst>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onsolas"/>
      <family val="3"/>
    </font>
    <font>
      <b/>
      <sz val="11"/>
      <color rgb="FF0070C0"/>
      <name val="Consolas"/>
      <family val="3"/>
    </font>
    <font>
      <sz val="11"/>
      <name val="Consolas"/>
      <family val="3"/>
    </font>
    <font>
      <b/>
      <sz val="11"/>
      <name val="Arial"/>
      <family val="2"/>
    </font>
    <font>
      <b/>
      <sz val="11"/>
      <color indexed="17"/>
      <name val="Arial"/>
      <family val="2"/>
    </font>
    <font>
      <b/>
      <sz val="11"/>
      <color indexed="53"/>
      <name val="Arial"/>
      <family val="2"/>
    </font>
    <font>
      <b/>
      <sz val="11"/>
      <color rgb="FF00B050"/>
      <name val="Arial"/>
      <family val="2"/>
    </font>
    <font>
      <sz val="12"/>
      <name val="Consolas"/>
      <family val="3"/>
    </font>
    <font>
      <sz val="12"/>
      <color theme="1"/>
      <name val="Consolas"/>
      <family val="3"/>
    </font>
    <font>
      <b/>
      <sz val="12"/>
      <color rgb="FF0070C0"/>
      <name val="Consolas"/>
      <family val="3"/>
    </font>
    <font>
      <b/>
      <sz val="11"/>
      <name val="Consolas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2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0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3" fillId="0" borderId="1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4" fillId="0" borderId="4" xfId="1" applyNumberFormat="1" applyFont="1" applyFill="1" applyBorder="1" applyAlignment="1">
      <alignment horizontal="center"/>
    </xf>
    <xf numFmtId="0" fontId="4" fillId="0" borderId="6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5" xfId="1" applyNumberFormat="1" applyFont="1" applyFill="1" applyBorder="1" applyAlignment="1">
      <alignment horizontal="center"/>
    </xf>
    <xf numFmtId="0" fontId="4" fillId="0" borderId="7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3" fillId="0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503422</xdr:colOff>
      <xdr:row>2</xdr:row>
      <xdr:rowOff>10686</xdr:rowOff>
    </xdr:from>
    <xdr:to>
      <xdr:col>31</xdr:col>
      <xdr:colOff>22594</xdr:colOff>
      <xdr:row>15</xdr:row>
      <xdr:rowOff>103418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3422" y="401455"/>
          <a:ext cx="2547634" cy="2632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29614</xdr:colOff>
      <xdr:row>1</xdr:row>
      <xdr:rowOff>181647</xdr:rowOff>
    </xdr:from>
    <xdr:to>
      <xdr:col>34</xdr:col>
      <xdr:colOff>194490</xdr:colOff>
      <xdr:row>15</xdr:row>
      <xdr:rowOff>78993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28076" y="377032"/>
          <a:ext cx="2436222" cy="2632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475131</xdr:colOff>
      <xdr:row>15</xdr:row>
      <xdr:rowOff>70626</xdr:rowOff>
    </xdr:from>
    <xdr:to>
      <xdr:col>31</xdr:col>
      <xdr:colOff>48889</xdr:colOff>
      <xdr:row>29</xdr:row>
      <xdr:rowOff>22560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98048" y="2949293"/>
          <a:ext cx="2621758" cy="2618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263463</xdr:colOff>
      <xdr:row>15</xdr:row>
      <xdr:rowOff>184189</xdr:rowOff>
    </xdr:from>
    <xdr:to>
      <xdr:col>34</xdr:col>
      <xdr:colOff>306916</xdr:colOff>
      <xdr:row>28</xdr:row>
      <xdr:rowOff>39016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4380" y="3062856"/>
          <a:ext cx="2329453" cy="2331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798231</xdr:colOff>
      <xdr:row>2</xdr:row>
      <xdr:rowOff>11498</xdr:rowOff>
    </xdr:from>
    <xdr:to>
      <xdr:col>23</xdr:col>
      <xdr:colOff>91488</xdr:colOff>
      <xdr:row>15</xdr:row>
      <xdr:rowOff>47217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6398" y="392498"/>
          <a:ext cx="2500007" cy="253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517773</xdr:colOff>
      <xdr:row>2</xdr:row>
      <xdr:rowOff>109088</xdr:rowOff>
    </xdr:from>
    <xdr:to>
      <xdr:col>26</xdr:col>
      <xdr:colOff>672553</xdr:colOff>
      <xdr:row>15</xdr:row>
      <xdr:rowOff>73369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2690" y="490088"/>
          <a:ext cx="2440780" cy="2461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604876</xdr:colOff>
      <xdr:row>15</xdr:row>
      <xdr:rowOff>106305</xdr:rowOff>
    </xdr:from>
    <xdr:to>
      <xdr:col>22</xdr:col>
      <xdr:colOff>756299</xdr:colOff>
      <xdr:row>29</xdr:row>
      <xdr:rowOff>41265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3043" y="2984972"/>
          <a:ext cx="2596173" cy="260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452643</xdr:colOff>
      <xdr:row>15</xdr:row>
      <xdr:rowOff>105988</xdr:rowOff>
    </xdr:from>
    <xdr:to>
      <xdr:col>26</xdr:col>
      <xdr:colOff>721122</xdr:colOff>
      <xdr:row>28</xdr:row>
      <xdr:rowOff>175845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7560" y="2984655"/>
          <a:ext cx="2554479" cy="254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8"/>
  <sheetViews>
    <sheetView tabSelected="1" zoomScale="60" zoomScaleNormal="60" workbookViewId="0">
      <selection activeCell="B45" sqref="B45"/>
    </sheetView>
  </sheetViews>
  <sheetFormatPr baseColWidth="10" defaultColWidth="11.42578125" defaultRowHeight="15" x14ac:dyDescent="0.25"/>
  <cols>
    <col min="1" max="1" width="5.85546875" style="1" customWidth="1"/>
    <col min="2" max="2" width="93.42578125" style="1" customWidth="1"/>
    <col min="3" max="3" width="4.5703125" style="1" customWidth="1"/>
    <col min="4" max="4" width="46.5703125" style="1" customWidth="1"/>
    <col min="5" max="5" width="4.28515625" style="1" customWidth="1"/>
    <col min="6" max="6" width="25.85546875" style="1" customWidth="1"/>
    <col min="7" max="7" width="6.5703125" style="1" customWidth="1"/>
    <col min="8" max="8" width="13.140625" style="1" customWidth="1"/>
    <col min="9" max="9" width="9.42578125" style="1" customWidth="1"/>
    <col min="10" max="10" width="10.28515625" style="1" customWidth="1"/>
    <col min="11" max="11" width="9.28515625" style="1" customWidth="1"/>
    <col min="12" max="12" width="9.5703125" style="1" customWidth="1"/>
    <col min="13" max="13" width="8.85546875" style="1" customWidth="1"/>
    <col min="14" max="14" width="9.5703125" style="1" customWidth="1"/>
    <col min="15" max="15" width="10.7109375" style="1" customWidth="1"/>
    <col min="16" max="16" width="9.7109375" style="1" customWidth="1"/>
    <col min="17" max="17" width="9.42578125" style="1" customWidth="1"/>
    <col min="18" max="18" width="9" style="1" customWidth="1"/>
    <col min="19" max="19" width="9.28515625" style="1" customWidth="1"/>
    <col min="20" max="20" width="13.85546875" style="1" customWidth="1"/>
    <col min="21" max="16384" width="11.42578125" style="1"/>
  </cols>
  <sheetData>
    <row r="1" spans="2:34" x14ac:dyDescent="0.25">
      <c r="B1" s="1" t="s">
        <v>40</v>
      </c>
      <c r="F1" s="9" t="s">
        <v>9</v>
      </c>
      <c r="H1" s="28" t="s">
        <v>0</v>
      </c>
      <c r="I1" s="1" t="s">
        <v>38</v>
      </c>
    </row>
    <row r="2" spans="2:34" x14ac:dyDescent="0.25">
      <c r="F2" s="9"/>
      <c r="I2" s="1" t="s">
        <v>39</v>
      </c>
      <c r="U2" s="28" t="s">
        <v>11</v>
      </c>
      <c r="V2" s="1" t="s">
        <v>36</v>
      </c>
      <c r="AC2" s="28" t="s">
        <v>10</v>
      </c>
      <c r="AD2" s="1" t="s">
        <v>37</v>
      </c>
    </row>
    <row r="3" spans="2:34" x14ac:dyDescent="0.25">
      <c r="H3" s="9" t="s">
        <v>4</v>
      </c>
      <c r="I3" s="9"/>
      <c r="J3" s="9"/>
      <c r="K3" s="9"/>
      <c r="L3" s="9"/>
      <c r="M3" s="9"/>
      <c r="N3" s="9"/>
      <c r="O3" s="9"/>
      <c r="P3" s="9"/>
      <c r="Q3" s="9"/>
      <c r="T3" s="30" t="s">
        <v>4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2:34" ht="15.75" x14ac:dyDescent="0.25">
      <c r="B4" s="38" t="s">
        <v>30</v>
      </c>
      <c r="C4" s="24"/>
      <c r="D4" s="14"/>
      <c r="F4" s="40" t="s">
        <v>5</v>
      </c>
      <c r="G4" s="41"/>
      <c r="H4" s="40">
        <v>1</v>
      </c>
      <c r="I4" s="40">
        <v>2</v>
      </c>
      <c r="J4" s="40">
        <v>3</v>
      </c>
      <c r="K4" s="40">
        <v>4</v>
      </c>
      <c r="L4" s="40">
        <v>5</v>
      </c>
      <c r="M4" s="40">
        <v>6</v>
      </c>
      <c r="N4" s="40">
        <v>7</v>
      </c>
      <c r="O4" s="40">
        <v>8</v>
      </c>
      <c r="P4" s="40">
        <v>9</v>
      </c>
      <c r="Q4" s="40">
        <v>10</v>
      </c>
    </row>
    <row r="5" spans="2:34" ht="15.75" x14ac:dyDescent="0.25">
      <c r="B5" s="39" t="s">
        <v>29</v>
      </c>
      <c r="C5" s="25"/>
      <c r="D5" s="14"/>
      <c r="G5" s="9"/>
    </row>
    <row r="6" spans="2:34" x14ac:dyDescent="0.25">
      <c r="B6" s="21" t="s">
        <v>12</v>
      </c>
      <c r="C6" s="21"/>
      <c r="D6" s="14"/>
      <c r="G6" s="9"/>
    </row>
    <row r="7" spans="2:34" x14ac:dyDescent="0.25">
      <c r="B7" s="22" t="s">
        <v>13</v>
      </c>
      <c r="C7" s="22"/>
      <c r="F7" s="42" t="s">
        <v>1</v>
      </c>
      <c r="G7" s="45" t="s">
        <v>6</v>
      </c>
      <c r="H7" s="10">
        <v>40</v>
      </c>
      <c r="I7" s="10">
        <v>30</v>
      </c>
      <c r="J7" s="10">
        <v>38</v>
      </c>
      <c r="K7" s="10">
        <v>40</v>
      </c>
      <c r="L7" s="10">
        <v>53</v>
      </c>
      <c r="M7" s="10">
        <v>49</v>
      </c>
      <c r="N7" s="10">
        <v>39</v>
      </c>
      <c r="O7" s="10">
        <v>41</v>
      </c>
      <c r="P7" s="10">
        <v>58</v>
      </c>
      <c r="Q7" s="10">
        <v>30</v>
      </c>
      <c r="R7" s="11">
        <f>AVERAGE(H7:Q7)</f>
        <v>41.8</v>
      </c>
      <c r="V7" s="11"/>
      <c r="Y7" s="11"/>
      <c r="AB7" s="11"/>
      <c r="AE7" s="11"/>
    </row>
    <row r="8" spans="2:34" x14ac:dyDescent="0.25">
      <c r="B8" s="31" t="s">
        <v>31</v>
      </c>
      <c r="C8" s="20"/>
      <c r="D8" s="16" t="s">
        <v>14</v>
      </c>
      <c r="F8" s="43"/>
      <c r="G8" s="46" t="s">
        <v>7</v>
      </c>
      <c r="H8" s="12">
        <v>42</v>
      </c>
      <c r="I8" s="12">
        <v>37</v>
      </c>
      <c r="J8" s="12">
        <v>42</v>
      </c>
      <c r="K8" s="12">
        <v>45</v>
      </c>
      <c r="L8" s="12">
        <v>60</v>
      </c>
      <c r="M8" s="12">
        <v>53</v>
      </c>
      <c r="N8" s="12">
        <v>44</v>
      </c>
      <c r="O8" s="12">
        <v>44</v>
      </c>
      <c r="P8" s="12">
        <v>60</v>
      </c>
      <c r="Q8" s="12">
        <v>35</v>
      </c>
      <c r="R8" s="11">
        <f t="shared" ref="R8:R12" si="0">AVERAGE(H8:Q8)</f>
        <v>46.2</v>
      </c>
      <c r="S8" s="1">
        <f>R7+R8</f>
        <v>88</v>
      </c>
      <c r="V8" s="11"/>
      <c r="Y8" s="11"/>
      <c r="AB8" s="11"/>
      <c r="AE8" s="11"/>
    </row>
    <row r="9" spans="2:34" x14ac:dyDescent="0.25">
      <c r="B9" s="31" t="s">
        <v>32</v>
      </c>
      <c r="C9" s="20"/>
      <c r="D9" s="17" t="s">
        <v>15</v>
      </c>
      <c r="F9" s="43" t="s">
        <v>2</v>
      </c>
      <c r="G9" s="47" t="s">
        <v>6</v>
      </c>
      <c r="H9" s="36">
        <v>35</v>
      </c>
      <c r="I9" s="36">
        <v>31</v>
      </c>
      <c r="J9" s="36">
        <v>40</v>
      </c>
      <c r="K9" s="36">
        <v>46</v>
      </c>
      <c r="L9" s="36">
        <v>48</v>
      </c>
      <c r="M9" s="36">
        <v>46</v>
      </c>
      <c r="N9" s="36">
        <v>37</v>
      </c>
      <c r="O9" s="36">
        <v>42</v>
      </c>
      <c r="P9" s="36">
        <v>45</v>
      </c>
      <c r="Q9" s="36">
        <v>38</v>
      </c>
      <c r="R9" s="13">
        <f t="shared" si="0"/>
        <v>40.799999999999997</v>
      </c>
      <c r="S9" s="2"/>
      <c r="V9" s="11"/>
      <c r="Y9" s="11"/>
      <c r="AB9" s="11"/>
      <c r="AE9" s="11"/>
    </row>
    <row r="10" spans="2:34" x14ac:dyDescent="0.25">
      <c r="B10" s="26" t="s">
        <v>16</v>
      </c>
      <c r="C10" s="26" t="s">
        <v>35</v>
      </c>
      <c r="D10" s="18" t="s">
        <v>26</v>
      </c>
      <c r="F10" s="43"/>
      <c r="G10" s="47" t="s">
        <v>7</v>
      </c>
      <c r="H10" s="37">
        <v>37</v>
      </c>
      <c r="I10" s="37">
        <v>35</v>
      </c>
      <c r="J10" s="37">
        <v>40</v>
      </c>
      <c r="K10" s="37">
        <v>49</v>
      </c>
      <c r="L10" s="37">
        <v>50</v>
      </c>
      <c r="M10" s="37">
        <v>53</v>
      </c>
      <c r="N10" s="37">
        <v>37</v>
      </c>
      <c r="O10" s="37">
        <v>45</v>
      </c>
      <c r="P10" s="37">
        <v>52</v>
      </c>
      <c r="Q10" s="37">
        <v>43</v>
      </c>
      <c r="R10" s="13">
        <f t="shared" si="0"/>
        <v>44.1</v>
      </c>
      <c r="S10" s="2">
        <f>R9/R10</f>
        <v>0.9251700680272108</v>
      </c>
      <c r="V10" s="11"/>
      <c r="Y10" s="11"/>
      <c r="AB10" s="11"/>
      <c r="AE10" s="11"/>
    </row>
    <row r="11" spans="2:34" x14ac:dyDescent="0.25">
      <c r="B11" s="27" t="s">
        <v>17</v>
      </c>
      <c r="C11" s="27"/>
      <c r="D11" s="19" t="s">
        <v>18</v>
      </c>
      <c r="F11" s="43" t="s">
        <v>3</v>
      </c>
      <c r="G11" s="46" t="s">
        <v>6</v>
      </c>
      <c r="H11" s="10">
        <v>25</v>
      </c>
      <c r="I11" s="10">
        <v>25</v>
      </c>
      <c r="J11" s="10">
        <v>30</v>
      </c>
      <c r="K11" s="10">
        <v>38</v>
      </c>
      <c r="L11" s="10">
        <v>38</v>
      </c>
      <c r="M11" s="10">
        <v>40</v>
      </c>
      <c r="N11" s="10">
        <v>27</v>
      </c>
      <c r="O11" s="10">
        <v>34</v>
      </c>
      <c r="P11" s="10">
        <v>43</v>
      </c>
      <c r="Q11" s="10">
        <v>30</v>
      </c>
      <c r="R11" s="11">
        <f t="shared" si="0"/>
        <v>33</v>
      </c>
      <c r="V11" s="11"/>
      <c r="Y11" s="11"/>
      <c r="AB11" s="11"/>
      <c r="AE11" s="11"/>
    </row>
    <row r="12" spans="2:34" x14ac:dyDescent="0.25">
      <c r="B12" s="22"/>
      <c r="C12" s="22"/>
      <c r="D12" s="15"/>
      <c r="F12" s="44"/>
      <c r="G12" s="48" t="s">
        <v>7</v>
      </c>
      <c r="H12" s="12">
        <v>37</v>
      </c>
      <c r="I12" s="12">
        <v>35</v>
      </c>
      <c r="J12" s="12">
        <v>40</v>
      </c>
      <c r="K12" s="12">
        <v>49</v>
      </c>
      <c r="L12" s="12">
        <v>50</v>
      </c>
      <c r="M12" s="12">
        <v>53</v>
      </c>
      <c r="N12" s="12">
        <v>37</v>
      </c>
      <c r="O12" s="12">
        <v>45</v>
      </c>
      <c r="P12" s="12">
        <v>52</v>
      </c>
      <c r="Q12" s="12">
        <v>43</v>
      </c>
      <c r="R12" s="11">
        <f t="shared" si="0"/>
        <v>44.1</v>
      </c>
      <c r="S12" s="1">
        <f>R11/R12</f>
        <v>0.7482993197278911</v>
      </c>
      <c r="V12" s="11"/>
      <c r="Y12" s="11"/>
      <c r="AB12" s="11"/>
      <c r="AE12" s="11"/>
    </row>
    <row r="13" spans="2:34" x14ac:dyDescent="0.25">
      <c r="B13" s="22"/>
      <c r="C13" s="22"/>
      <c r="D13" s="15"/>
      <c r="F13" s="9"/>
      <c r="G13" s="9"/>
    </row>
    <row r="14" spans="2:34" x14ac:dyDescent="0.25">
      <c r="B14" s="22"/>
      <c r="C14" s="22"/>
      <c r="D14" s="15"/>
      <c r="F14" s="9"/>
      <c r="G14" s="9"/>
    </row>
    <row r="15" spans="2:34" x14ac:dyDescent="0.25">
      <c r="B15" s="22"/>
      <c r="C15" s="22"/>
      <c r="D15" s="15"/>
      <c r="F15" s="9"/>
      <c r="G15" s="9"/>
      <c r="H15" s="9" t="s">
        <v>8</v>
      </c>
      <c r="I15" s="9"/>
      <c r="J15" s="9"/>
      <c r="K15" s="9"/>
      <c r="L15" s="9"/>
      <c r="M15" s="9"/>
      <c r="N15" s="9"/>
      <c r="O15" s="9"/>
      <c r="P15" s="9"/>
      <c r="Q15" s="9"/>
      <c r="T15" s="30" t="s">
        <v>8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2:34" x14ac:dyDescent="0.25">
      <c r="B16" s="22"/>
      <c r="C16" s="22"/>
      <c r="D16" s="15"/>
      <c r="F16" s="40" t="s">
        <v>5</v>
      </c>
      <c r="G16" s="40"/>
      <c r="H16" s="40">
        <v>1</v>
      </c>
      <c r="I16" s="40">
        <v>2</v>
      </c>
      <c r="J16" s="40">
        <v>3</v>
      </c>
      <c r="K16" s="40">
        <v>4</v>
      </c>
      <c r="L16" s="40">
        <v>5</v>
      </c>
      <c r="M16" s="40">
        <v>6</v>
      </c>
      <c r="N16" s="40">
        <v>7</v>
      </c>
      <c r="O16" s="40">
        <v>8</v>
      </c>
      <c r="P16" s="40">
        <v>9</v>
      </c>
      <c r="Q16" s="40">
        <v>10</v>
      </c>
    </row>
    <row r="17" spans="2:19" x14ac:dyDescent="0.25">
      <c r="B17" s="21" t="s">
        <v>19</v>
      </c>
      <c r="C17" s="21"/>
      <c r="D17" s="15"/>
      <c r="F17" s="9"/>
      <c r="G17" s="9"/>
    </row>
    <row r="18" spans="2:19" x14ac:dyDescent="0.25">
      <c r="B18" s="22" t="s">
        <v>20</v>
      </c>
      <c r="C18" s="22"/>
      <c r="D18" s="15"/>
      <c r="F18" s="9"/>
      <c r="G18" s="9"/>
    </row>
    <row r="19" spans="2:19" x14ac:dyDescent="0.25">
      <c r="B19" s="31" t="s">
        <v>33</v>
      </c>
      <c r="C19" s="20"/>
      <c r="D19" s="16" t="s">
        <v>14</v>
      </c>
      <c r="F19" s="42" t="s">
        <v>1</v>
      </c>
      <c r="G19" s="45" t="s">
        <v>6</v>
      </c>
      <c r="H19" s="3">
        <v>38</v>
      </c>
      <c r="I19" s="3">
        <v>34</v>
      </c>
      <c r="J19" s="3">
        <v>28</v>
      </c>
      <c r="K19" s="3">
        <v>30</v>
      </c>
      <c r="L19" s="3">
        <v>42</v>
      </c>
      <c r="M19" s="3">
        <v>40</v>
      </c>
      <c r="N19" s="3">
        <v>22</v>
      </c>
      <c r="O19" s="3">
        <v>30</v>
      </c>
      <c r="P19" s="3">
        <v>28</v>
      </c>
      <c r="Q19" s="4">
        <v>35</v>
      </c>
      <c r="R19" s="1">
        <f>AVERAGE(H19:Q19)</f>
        <v>32.700000000000003</v>
      </c>
    </row>
    <row r="20" spans="2:19" x14ac:dyDescent="0.25">
      <c r="B20" s="31" t="s">
        <v>34</v>
      </c>
      <c r="C20" s="20"/>
      <c r="D20" s="17" t="s">
        <v>15</v>
      </c>
      <c r="F20" s="43"/>
      <c r="G20" s="46" t="s">
        <v>7</v>
      </c>
      <c r="H20" s="5">
        <v>56</v>
      </c>
      <c r="I20" s="5">
        <v>46</v>
      </c>
      <c r="J20" s="5">
        <v>41</v>
      </c>
      <c r="K20" s="5">
        <v>48</v>
      </c>
      <c r="L20" s="5">
        <v>55</v>
      </c>
      <c r="M20" s="5">
        <v>52</v>
      </c>
      <c r="N20" s="5">
        <v>27</v>
      </c>
      <c r="O20" s="5">
        <v>43</v>
      </c>
      <c r="P20" s="5">
        <v>40</v>
      </c>
      <c r="Q20" s="6">
        <v>43</v>
      </c>
      <c r="R20" s="1">
        <f t="shared" ref="R20:R24" si="1">AVERAGE(H20:Q20)</f>
        <v>45.1</v>
      </c>
      <c r="S20" s="1">
        <f>R19/R20</f>
        <v>0.72505543237250558</v>
      </c>
    </row>
    <row r="21" spans="2:19" x14ac:dyDescent="0.25">
      <c r="B21" s="26" t="s">
        <v>21</v>
      </c>
      <c r="C21" s="26" t="s">
        <v>11</v>
      </c>
      <c r="D21" s="18" t="s">
        <v>27</v>
      </c>
      <c r="F21" s="43" t="s">
        <v>2</v>
      </c>
      <c r="G21" s="47" t="s">
        <v>6</v>
      </c>
      <c r="H21" s="32">
        <v>64</v>
      </c>
      <c r="I21" s="32">
        <v>48</v>
      </c>
      <c r="J21" s="32">
        <v>38</v>
      </c>
      <c r="K21" s="32">
        <v>48</v>
      </c>
      <c r="L21" s="32">
        <v>51</v>
      </c>
      <c r="M21" s="32">
        <v>56</v>
      </c>
      <c r="N21" s="32">
        <v>33</v>
      </c>
      <c r="O21" s="32">
        <v>41</v>
      </c>
      <c r="P21" s="32">
        <v>42</v>
      </c>
      <c r="Q21" s="33">
        <v>42</v>
      </c>
      <c r="R21" s="2">
        <f t="shared" si="1"/>
        <v>46.3</v>
      </c>
      <c r="S21" s="2"/>
    </row>
    <row r="22" spans="2:19" x14ac:dyDescent="0.25">
      <c r="B22" s="27" t="s">
        <v>22</v>
      </c>
      <c r="C22" s="27"/>
      <c r="D22" s="19" t="s">
        <v>23</v>
      </c>
      <c r="F22" s="43"/>
      <c r="G22" s="47" t="s">
        <v>7</v>
      </c>
      <c r="H22" s="34">
        <v>64</v>
      </c>
      <c r="I22" s="34">
        <v>51</v>
      </c>
      <c r="J22" s="34">
        <v>38</v>
      </c>
      <c r="K22" s="34">
        <v>48</v>
      </c>
      <c r="L22" s="34">
        <v>51</v>
      </c>
      <c r="M22" s="34">
        <v>57</v>
      </c>
      <c r="N22" s="34">
        <v>36</v>
      </c>
      <c r="O22" s="34">
        <v>44</v>
      </c>
      <c r="P22" s="34">
        <v>46</v>
      </c>
      <c r="Q22" s="35">
        <v>45</v>
      </c>
      <c r="R22" s="2">
        <f t="shared" si="1"/>
        <v>48</v>
      </c>
      <c r="S22" s="2">
        <f>R21/R22</f>
        <v>0.96458333333333324</v>
      </c>
    </row>
    <row r="23" spans="2:19" x14ac:dyDescent="0.25">
      <c r="B23" s="23"/>
      <c r="C23" s="23"/>
      <c r="D23" s="18"/>
      <c r="F23" s="43" t="s">
        <v>3</v>
      </c>
      <c r="G23" s="46" t="s">
        <v>6</v>
      </c>
      <c r="H23" s="7">
        <v>54</v>
      </c>
      <c r="I23" s="7">
        <v>38</v>
      </c>
      <c r="J23" s="7">
        <v>28</v>
      </c>
      <c r="K23" s="7">
        <v>38</v>
      </c>
      <c r="L23" s="7">
        <v>41</v>
      </c>
      <c r="M23" s="7">
        <v>46</v>
      </c>
      <c r="N23" s="7">
        <v>29</v>
      </c>
      <c r="O23" s="7">
        <v>35</v>
      </c>
      <c r="P23" s="7">
        <v>36</v>
      </c>
      <c r="Q23" s="8">
        <v>34</v>
      </c>
      <c r="R23" s="1">
        <f t="shared" si="1"/>
        <v>37.9</v>
      </c>
    </row>
    <row r="24" spans="2:19" x14ac:dyDescent="0.25">
      <c r="B24" s="26" t="s">
        <v>16</v>
      </c>
      <c r="C24" s="26" t="s">
        <v>10</v>
      </c>
      <c r="D24" s="19" t="s">
        <v>28</v>
      </c>
      <c r="F24" s="44"/>
      <c r="G24" s="48" t="s">
        <v>7</v>
      </c>
      <c r="H24" s="5">
        <v>64</v>
      </c>
      <c r="I24" s="5">
        <v>51</v>
      </c>
      <c r="J24" s="5">
        <v>38</v>
      </c>
      <c r="K24" s="5">
        <v>48</v>
      </c>
      <c r="L24" s="5">
        <v>51</v>
      </c>
      <c r="M24" s="5">
        <v>57</v>
      </c>
      <c r="N24" s="5">
        <v>36</v>
      </c>
      <c r="O24" s="5">
        <v>44</v>
      </c>
      <c r="P24" s="5">
        <v>46</v>
      </c>
      <c r="Q24" s="6">
        <v>45</v>
      </c>
      <c r="R24" s="1">
        <f t="shared" si="1"/>
        <v>48</v>
      </c>
      <c r="S24" s="1">
        <f>R23/R24</f>
        <v>0.7895833333333333</v>
      </c>
    </row>
    <row r="25" spans="2:19" x14ac:dyDescent="0.25">
      <c r="B25" s="27" t="s">
        <v>22</v>
      </c>
      <c r="C25" s="27"/>
      <c r="D25" s="19" t="s">
        <v>23</v>
      </c>
      <c r="G25" s="9"/>
    </row>
    <row r="26" spans="2:19" x14ac:dyDescent="0.25">
      <c r="B26" s="22"/>
      <c r="C26" s="22"/>
      <c r="D26" s="14"/>
      <c r="G26" s="9"/>
    </row>
    <row r="27" spans="2:19" x14ac:dyDescent="0.25">
      <c r="B27" s="22"/>
      <c r="C27" s="22"/>
      <c r="D27" s="14"/>
      <c r="G27" s="9"/>
      <c r="H27" s="9" t="s">
        <v>4</v>
      </c>
      <c r="I27" s="9"/>
      <c r="J27" s="9"/>
      <c r="K27" s="9"/>
      <c r="L27" s="9"/>
      <c r="M27" s="9"/>
      <c r="N27" s="9"/>
      <c r="O27" s="9"/>
      <c r="P27" s="9"/>
      <c r="Q27" s="9"/>
    </row>
    <row r="28" spans="2:19" x14ac:dyDescent="0.25">
      <c r="B28" s="22"/>
      <c r="C28" s="22"/>
      <c r="D28" s="14"/>
      <c r="F28" s="1" t="s">
        <v>41</v>
      </c>
      <c r="G28" s="9"/>
      <c r="H28" s="40">
        <v>1</v>
      </c>
      <c r="I28" s="40">
        <v>2</v>
      </c>
      <c r="J28" s="40">
        <v>3</v>
      </c>
      <c r="K28" s="40">
        <v>4</v>
      </c>
      <c r="L28" s="40">
        <v>5</v>
      </c>
      <c r="M28" s="40">
        <v>6</v>
      </c>
      <c r="N28" s="40">
        <v>7</v>
      </c>
      <c r="O28" s="40">
        <v>8</v>
      </c>
      <c r="P28" s="40">
        <v>9</v>
      </c>
      <c r="Q28" s="40">
        <v>10</v>
      </c>
    </row>
    <row r="29" spans="2:19" x14ac:dyDescent="0.25">
      <c r="B29" s="21" t="s">
        <v>24</v>
      </c>
      <c r="C29" s="21"/>
      <c r="D29" s="14"/>
      <c r="G29" s="9"/>
    </row>
    <row r="30" spans="2:19" x14ac:dyDescent="0.25">
      <c r="B30" s="22"/>
      <c r="C30" s="22"/>
      <c r="D30" s="14"/>
      <c r="F30" s="42" t="s">
        <v>1</v>
      </c>
      <c r="G30" s="45" t="s">
        <v>6</v>
      </c>
      <c r="H30" s="1">
        <v>31</v>
      </c>
      <c r="I30" s="1">
        <v>30</v>
      </c>
      <c r="J30" s="1">
        <v>30</v>
      </c>
      <c r="K30" s="1">
        <v>30</v>
      </c>
      <c r="L30" s="1">
        <v>29</v>
      </c>
      <c r="M30" s="1">
        <v>17</v>
      </c>
      <c r="N30" s="1">
        <v>30</v>
      </c>
      <c r="O30" s="1">
        <v>42</v>
      </c>
      <c r="P30" s="1">
        <v>37</v>
      </c>
      <c r="Q30" s="1">
        <v>29</v>
      </c>
    </row>
    <row r="31" spans="2:19" x14ac:dyDescent="0.25">
      <c r="B31" s="22"/>
      <c r="C31" s="22"/>
      <c r="D31" s="14"/>
      <c r="F31" s="43"/>
      <c r="G31" s="46" t="s">
        <v>7</v>
      </c>
      <c r="H31" s="1">
        <v>36</v>
      </c>
      <c r="I31" s="1">
        <v>38</v>
      </c>
      <c r="J31" s="1">
        <v>36</v>
      </c>
      <c r="K31" s="1">
        <v>34</v>
      </c>
      <c r="L31" s="1">
        <v>33</v>
      </c>
      <c r="M31" s="1">
        <v>23</v>
      </c>
      <c r="N31" s="1">
        <v>36</v>
      </c>
      <c r="O31" s="1">
        <v>48</v>
      </c>
      <c r="P31" s="1">
        <v>40</v>
      </c>
      <c r="Q31" s="1">
        <v>32</v>
      </c>
    </row>
    <row r="32" spans="2:19" x14ac:dyDescent="0.25">
      <c r="B32" s="21" t="s">
        <v>25</v>
      </c>
      <c r="C32" s="21"/>
      <c r="D32" s="14"/>
      <c r="F32" s="43" t="s">
        <v>2</v>
      </c>
      <c r="G32" s="47" t="s">
        <v>6</v>
      </c>
      <c r="H32" s="1">
        <v>31</v>
      </c>
      <c r="I32" s="1">
        <v>34</v>
      </c>
      <c r="J32" s="1">
        <v>32</v>
      </c>
      <c r="K32" s="1">
        <v>32</v>
      </c>
      <c r="L32" s="1">
        <v>25</v>
      </c>
      <c r="M32" s="1">
        <v>22</v>
      </c>
      <c r="N32" s="1">
        <v>42</v>
      </c>
      <c r="O32" s="1">
        <v>48</v>
      </c>
      <c r="P32" s="1">
        <v>45</v>
      </c>
      <c r="Q32" s="1">
        <v>30</v>
      </c>
    </row>
    <row r="33" spans="2:17" x14ac:dyDescent="0.25">
      <c r="B33" s="22"/>
      <c r="C33" s="22"/>
      <c r="D33" s="14"/>
      <c r="F33" s="43"/>
      <c r="G33" s="47" t="s">
        <v>7</v>
      </c>
      <c r="H33" s="1">
        <v>31</v>
      </c>
      <c r="I33" s="1">
        <v>36</v>
      </c>
      <c r="J33" s="1">
        <v>35</v>
      </c>
      <c r="K33" s="1">
        <v>34</v>
      </c>
      <c r="L33" s="1">
        <v>28</v>
      </c>
      <c r="M33" s="1">
        <v>23</v>
      </c>
      <c r="N33" s="1">
        <v>43</v>
      </c>
      <c r="O33" s="1">
        <v>50</v>
      </c>
      <c r="P33" s="1">
        <v>46</v>
      </c>
      <c r="Q33" s="1">
        <v>32</v>
      </c>
    </row>
    <row r="34" spans="2:17" x14ac:dyDescent="0.25">
      <c r="F34" s="43" t="s">
        <v>3</v>
      </c>
      <c r="G34" s="46" t="s">
        <v>6</v>
      </c>
      <c r="H34" s="1">
        <v>15</v>
      </c>
      <c r="I34" s="1">
        <v>20</v>
      </c>
      <c r="J34" s="1">
        <v>20</v>
      </c>
      <c r="K34" s="1">
        <v>18</v>
      </c>
      <c r="L34" s="1">
        <v>11</v>
      </c>
      <c r="M34" s="1">
        <v>14</v>
      </c>
      <c r="N34" s="1">
        <v>34</v>
      </c>
      <c r="O34" s="1">
        <v>40</v>
      </c>
      <c r="P34" s="1">
        <v>39</v>
      </c>
      <c r="Q34" s="1">
        <v>22</v>
      </c>
    </row>
    <row r="35" spans="2:17" x14ac:dyDescent="0.25">
      <c r="F35" s="44"/>
      <c r="G35" s="48" t="s">
        <v>7</v>
      </c>
      <c r="H35" s="1">
        <v>31</v>
      </c>
      <c r="I35" s="1">
        <v>36</v>
      </c>
      <c r="J35" s="1">
        <v>35</v>
      </c>
      <c r="K35" s="1">
        <v>34</v>
      </c>
      <c r="L35" s="1">
        <v>28</v>
      </c>
      <c r="M35" s="1">
        <v>23</v>
      </c>
      <c r="N35" s="1">
        <v>43</v>
      </c>
      <c r="O35" s="1">
        <v>50</v>
      </c>
      <c r="P35" s="1">
        <v>46</v>
      </c>
      <c r="Q35" s="1">
        <v>32</v>
      </c>
    </row>
    <row r="38" spans="2:17" x14ac:dyDescent="0.25">
      <c r="H38" s="9" t="s">
        <v>8</v>
      </c>
      <c r="I38" s="9"/>
      <c r="J38" s="9"/>
      <c r="K38" s="9"/>
      <c r="L38" s="9"/>
      <c r="M38" s="9"/>
      <c r="N38" s="9"/>
      <c r="O38" s="9"/>
      <c r="P38" s="9"/>
      <c r="Q38" s="9"/>
    </row>
    <row r="39" spans="2:17" x14ac:dyDescent="0.25">
      <c r="H39" s="40">
        <v>1</v>
      </c>
      <c r="I39" s="40">
        <v>2</v>
      </c>
      <c r="J39" s="40">
        <v>3</v>
      </c>
      <c r="K39" s="40">
        <v>4</v>
      </c>
      <c r="L39" s="40">
        <v>5</v>
      </c>
      <c r="M39" s="40">
        <v>6</v>
      </c>
      <c r="N39" s="40">
        <v>7</v>
      </c>
      <c r="O39" s="40">
        <v>8</v>
      </c>
      <c r="P39" s="40">
        <v>9</v>
      </c>
      <c r="Q39" s="40">
        <v>10</v>
      </c>
    </row>
    <row r="41" spans="2:17" x14ac:dyDescent="0.25">
      <c r="F41" s="42" t="s">
        <v>1</v>
      </c>
      <c r="G41" s="45" t="s">
        <v>6</v>
      </c>
      <c r="H41" s="49">
        <v>32</v>
      </c>
      <c r="I41" s="1">
        <v>28</v>
      </c>
      <c r="J41" s="51">
        <v>38</v>
      </c>
      <c r="K41" s="53">
        <v>17</v>
      </c>
      <c r="L41" s="55">
        <v>34</v>
      </c>
      <c r="M41" s="57">
        <v>33</v>
      </c>
      <c r="N41" s="59">
        <v>42</v>
      </c>
      <c r="O41" s="61">
        <v>25</v>
      </c>
      <c r="P41" s="63">
        <v>52</v>
      </c>
      <c r="Q41" s="65">
        <v>37</v>
      </c>
    </row>
    <row r="42" spans="2:17" x14ac:dyDescent="0.25">
      <c r="F42" s="43"/>
      <c r="G42" s="46" t="s">
        <v>7</v>
      </c>
      <c r="H42" s="50">
        <v>35</v>
      </c>
      <c r="I42" s="1">
        <v>37</v>
      </c>
      <c r="J42" s="52">
        <v>43</v>
      </c>
      <c r="K42" s="54">
        <v>31</v>
      </c>
      <c r="L42" s="56">
        <v>36</v>
      </c>
      <c r="M42" s="58">
        <v>45</v>
      </c>
      <c r="N42" s="60">
        <v>47</v>
      </c>
      <c r="O42" s="62">
        <v>36</v>
      </c>
      <c r="P42" s="64">
        <v>56</v>
      </c>
      <c r="Q42" s="66">
        <v>44</v>
      </c>
    </row>
    <row r="43" spans="2:17" x14ac:dyDescent="0.25">
      <c r="F43" s="43" t="s">
        <v>2</v>
      </c>
      <c r="G43" s="47" t="s">
        <v>6</v>
      </c>
      <c r="H43" s="49">
        <v>38</v>
      </c>
      <c r="I43" s="1">
        <v>35</v>
      </c>
      <c r="J43" s="51">
        <v>39</v>
      </c>
      <c r="K43" s="53">
        <v>28</v>
      </c>
      <c r="L43" s="55">
        <v>34</v>
      </c>
      <c r="M43" s="57">
        <v>41</v>
      </c>
      <c r="N43" s="59">
        <v>49</v>
      </c>
      <c r="O43" s="61">
        <v>34</v>
      </c>
      <c r="P43" s="63">
        <v>59</v>
      </c>
      <c r="Q43" s="65">
        <v>42</v>
      </c>
    </row>
    <row r="44" spans="2:17" x14ac:dyDescent="0.25">
      <c r="F44" s="43"/>
      <c r="G44" s="47" t="s">
        <v>7</v>
      </c>
      <c r="H44" s="50">
        <v>39</v>
      </c>
      <c r="I44" s="1">
        <v>36</v>
      </c>
      <c r="J44" s="52">
        <v>40</v>
      </c>
      <c r="K44" s="54">
        <v>31</v>
      </c>
      <c r="L44" s="56">
        <v>35</v>
      </c>
      <c r="M44" s="58">
        <v>41</v>
      </c>
      <c r="N44" s="60">
        <v>49</v>
      </c>
      <c r="O44" s="62">
        <v>35</v>
      </c>
      <c r="P44" s="64">
        <v>59</v>
      </c>
      <c r="Q44" s="66">
        <v>42</v>
      </c>
    </row>
    <row r="45" spans="2:17" x14ac:dyDescent="0.25">
      <c r="F45" s="43" t="s">
        <v>3</v>
      </c>
      <c r="G45" s="46" t="s">
        <v>6</v>
      </c>
      <c r="H45" s="49">
        <v>24</v>
      </c>
      <c r="I45" s="1">
        <v>21</v>
      </c>
      <c r="J45" s="51">
        <v>23</v>
      </c>
      <c r="K45" s="53">
        <v>16</v>
      </c>
      <c r="L45" s="55">
        <v>20</v>
      </c>
      <c r="M45" s="57">
        <v>33</v>
      </c>
      <c r="N45" s="59">
        <v>41</v>
      </c>
      <c r="O45" s="61">
        <v>26</v>
      </c>
      <c r="P45" s="63">
        <v>51</v>
      </c>
      <c r="Q45" s="65">
        <v>34</v>
      </c>
    </row>
    <row r="46" spans="2:17" x14ac:dyDescent="0.25">
      <c r="F46" s="44"/>
      <c r="G46" s="48" t="s">
        <v>7</v>
      </c>
      <c r="H46" s="50">
        <v>39</v>
      </c>
      <c r="I46" s="1">
        <v>36</v>
      </c>
      <c r="J46" s="52">
        <v>40</v>
      </c>
      <c r="K46" s="54">
        <v>31</v>
      </c>
      <c r="L46" s="56">
        <v>35</v>
      </c>
      <c r="M46" s="58">
        <v>41</v>
      </c>
      <c r="N46" s="60">
        <v>49</v>
      </c>
      <c r="O46" s="62">
        <v>35</v>
      </c>
      <c r="P46" s="64">
        <v>59</v>
      </c>
      <c r="Q46" s="66">
        <v>42</v>
      </c>
    </row>
    <row r="49" spans="6:17" x14ac:dyDescent="0.25">
      <c r="F49" s="1" t="s">
        <v>42</v>
      </c>
      <c r="G49" s="9"/>
      <c r="H49" s="40">
        <v>1</v>
      </c>
      <c r="I49" s="40">
        <v>2</v>
      </c>
      <c r="J49" s="40">
        <v>3</v>
      </c>
      <c r="K49" s="40">
        <v>4</v>
      </c>
      <c r="L49" s="40">
        <v>5</v>
      </c>
      <c r="M49" s="40">
        <v>6</v>
      </c>
      <c r="N49" s="40">
        <v>7</v>
      </c>
      <c r="O49" s="40">
        <v>8</v>
      </c>
      <c r="P49" s="40">
        <v>9</v>
      </c>
      <c r="Q49" s="40">
        <v>10</v>
      </c>
    </row>
    <row r="50" spans="6:17" x14ac:dyDescent="0.25">
      <c r="G50" s="9"/>
    </row>
    <row r="51" spans="6:17" x14ac:dyDescent="0.25">
      <c r="F51" s="42" t="s">
        <v>1</v>
      </c>
      <c r="G51" s="45" t="s">
        <v>6</v>
      </c>
      <c r="H51" s="67">
        <v>30</v>
      </c>
      <c r="I51" s="69">
        <v>24</v>
      </c>
      <c r="J51" s="71">
        <v>33</v>
      </c>
      <c r="K51" s="73">
        <v>35</v>
      </c>
      <c r="L51" s="75">
        <v>33</v>
      </c>
      <c r="M51" s="77">
        <v>36</v>
      </c>
      <c r="N51" s="79">
        <v>40</v>
      </c>
      <c r="O51" s="81">
        <v>22</v>
      </c>
      <c r="P51" s="83">
        <v>37</v>
      </c>
      <c r="Q51" s="85">
        <v>33</v>
      </c>
    </row>
    <row r="52" spans="6:17" x14ac:dyDescent="0.25">
      <c r="F52" s="43"/>
      <c r="G52" s="46" t="s">
        <v>7</v>
      </c>
      <c r="H52" s="68">
        <v>39</v>
      </c>
      <c r="I52" s="70">
        <v>29</v>
      </c>
      <c r="J52" s="72">
        <v>37</v>
      </c>
      <c r="K52" s="74">
        <v>38</v>
      </c>
      <c r="L52" s="76">
        <v>33</v>
      </c>
      <c r="M52" s="78">
        <v>38</v>
      </c>
      <c r="N52" s="80">
        <v>45</v>
      </c>
      <c r="O52" s="82">
        <v>22</v>
      </c>
      <c r="P52" s="84">
        <v>38</v>
      </c>
      <c r="Q52" s="86">
        <v>38</v>
      </c>
    </row>
    <row r="53" spans="6:17" x14ac:dyDescent="0.25">
      <c r="F53" s="43" t="s">
        <v>2</v>
      </c>
      <c r="G53" s="47" t="s">
        <v>6</v>
      </c>
      <c r="H53" s="67">
        <v>33</v>
      </c>
      <c r="I53" s="69">
        <v>24</v>
      </c>
      <c r="J53" s="71">
        <v>31</v>
      </c>
      <c r="K53" s="73">
        <v>34</v>
      </c>
      <c r="L53" s="75">
        <v>37</v>
      </c>
      <c r="M53" s="77">
        <v>30</v>
      </c>
      <c r="N53" s="79">
        <v>41</v>
      </c>
      <c r="O53" s="81">
        <v>23</v>
      </c>
      <c r="P53" s="83">
        <v>35</v>
      </c>
      <c r="Q53" s="85">
        <v>33</v>
      </c>
    </row>
    <row r="54" spans="6:17" x14ac:dyDescent="0.25">
      <c r="F54" s="43"/>
      <c r="G54" s="47" t="s">
        <v>7</v>
      </c>
      <c r="H54" s="68">
        <v>34</v>
      </c>
      <c r="I54" s="70">
        <v>26</v>
      </c>
      <c r="J54" s="72">
        <v>32</v>
      </c>
      <c r="K54" s="74">
        <v>37</v>
      </c>
      <c r="L54" s="76">
        <v>38</v>
      </c>
      <c r="M54" s="78">
        <v>32</v>
      </c>
      <c r="N54" s="80">
        <v>42</v>
      </c>
      <c r="O54" s="82">
        <v>26</v>
      </c>
      <c r="P54" s="84">
        <v>38</v>
      </c>
      <c r="Q54" s="86">
        <v>34</v>
      </c>
    </row>
    <row r="55" spans="6:17" x14ac:dyDescent="0.25">
      <c r="F55" s="43" t="s">
        <v>3</v>
      </c>
      <c r="G55" s="46" t="s">
        <v>6</v>
      </c>
      <c r="H55" s="67">
        <v>19</v>
      </c>
      <c r="I55" s="69">
        <v>12</v>
      </c>
      <c r="J55" s="71">
        <v>17</v>
      </c>
      <c r="K55" s="73">
        <v>22</v>
      </c>
      <c r="L55" s="75">
        <v>23</v>
      </c>
      <c r="M55" s="77">
        <v>26</v>
      </c>
      <c r="N55" s="79">
        <v>35</v>
      </c>
      <c r="O55" s="81">
        <v>17</v>
      </c>
      <c r="P55" s="83">
        <v>31</v>
      </c>
      <c r="Q55" s="85">
        <v>25</v>
      </c>
    </row>
    <row r="56" spans="6:17" x14ac:dyDescent="0.25">
      <c r="F56" s="44"/>
      <c r="G56" s="48" t="s">
        <v>7</v>
      </c>
      <c r="H56" s="68">
        <v>34</v>
      </c>
      <c r="I56" s="70">
        <v>26</v>
      </c>
      <c r="J56" s="72">
        <v>32</v>
      </c>
      <c r="K56" s="74">
        <v>37</v>
      </c>
      <c r="L56" s="76">
        <v>38</v>
      </c>
      <c r="M56" s="78">
        <v>32</v>
      </c>
      <c r="N56" s="80">
        <v>42</v>
      </c>
      <c r="O56" s="82">
        <v>26</v>
      </c>
      <c r="P56" s="84">
        <v>38</v>
      </c>
      <c r="Q56" s="86">
        <v>34</v>
      </c>
    </row>
    <row r="59" spans="6:17" x14ac:dyDescent="0.25">
      <c r="H59" s="9" t="s">
        <v>8</v>
      </c>
      <c r="I59" s="9"/>
      <c r="J59" s="9"/>
      <c r="K59" s="9"/>
      <c r="L59" s="9"/>
      <c r="M59" s="9"/>
      <c r="N59" s="9"/>
      <c r="O59" s="9"/>
      <c r="P59" s="9"/>
      <c r="Q59" s="9"/>
    </row>
    <row r="60" spans="6:17" x14ac:dyDescent="0.25">
      <c r="H60" s="40">
        <v>1</v>
      </c>
      <c r="I60" s="40">
        <v>2</v>
      </c>
      <c r="J60" s="40">
        <v>3</v>
      </c>
      <c r="K60" s="40">
        <v>4</v>
      </c>
      <c r="L60" s="40">
        <v>5</v>
      </c>
      <c r="M60" s="40">
        <v>6</v>
      </c>
      <c r="N60" s="40">
        <v>7</v>
      </c>
      <c r="O60" s="40">
        <v>8</v>
      </c>
      <c r="P60" s="40">
        <v>9</v>
      </c>
      <c r="Q60" s="40">
        <v>10</v>
      </c>
    </row>
    <row r="62" spans="6:17" x14ac:dyDescent="0.25">
      <c r="F62" s="42" t="s">
        <v>1</v>
      </c>
      <c r="G62" s="45" t="s">
        <v>6</v>
      </c>
      <c r="H62" s="87">
        <v>35</v>
      </c>
      <c r="I62" s="89">
        <v>29</v>
      </c>
      <c r="J62" s="91">
        <v>32</v>
      </c>
      <c r="K62" s="93">
        <v>25</v>
      </c>
      <c r="L62" s="95">
        <v>27</v>
      </c>
      <c r="M62" s="97">
        <v>21</v>
      </c>
      <c r="N62" s="99">
        <v>20</v>
      </c>
      <c r="O62" s="101">
        <v>37</v>
      </c>
      <c r="P62" s="103">
        <v>38</v>
      </c>
      <c r="Q62" s="105">
        <v>42</v>
      </c>
    </row>
    <row r="63" spans="6:17" x14ac:dyDescent="0.25">
      <c r="F63" s="43"/>
      <c r="G63" s="46" t="s">
        <v>7</v>
      </c>
      <c r="H63" s="88">
        <v>38</v>
      </c>
      <c r="I63" s="90">
        <v>32</v>
      </c>
      <c r="J63" s="92">
        <v>36</v>
      </c>
      <c r="K63" s="94">
        <v>33</v>
      </c>
      <c r="L63" s="96">
        <v>34</v>
      </c>
      <c r="M63" s="98">
        <v>26</v>
      </c>
      <c r="N63" s="100">
        <v>24</v>
      </c>
      <c r="O63" s="102">
        <v>39</v>
      </c>
      <c r="P63" s="104">
        <v>43</v>
      </c>
      <c r="Q63" s="106">
        <v>42</v>
      </c>
    </row>
    <row r="64" spans="6:17" x14ac:dyDescent="0.25">
      <c r="F64" s="43" t="s">
        <v>2</v>
      </c>
      <c r="G64" s="47" t="s">
        <v>6</v>
      </c>
      <c r="H64" s="87">
        <v>38</v>
      </c>
      <c r="I64" s="89">
        <v>34</v>
      </c>
      <c r="J64" s="91">
        <v>31</v>
      </c>
      <c r="K64" s="93">
        <v>33</v>
      </c>
      <c r="L64" s="95">
        <v>25</v>
      </c>
      <c r="M64" s="97">
        <v>33</v>
      </c>
      <c r="N64" s="99">
        <v>28</v>
      </c>
      <c r="O64" s="101">
        <v>37</v>
      </c>
      <c r="P64" s="103">
        <v>36</v>
      </c>
      <c r="Q64" s="105">
        <v>40</v>
      </c>
    </row>
    <row r="65" spans="6:17" x14ac:dyDescent="0.25">
      <c r="F65" s="43"/>
      <c r="G65" s="47" t="s">
        <v>7</v>
      </c>
      <c r="H65" s="88">
        <v>41</v>
      </c>
      <c r="I65" s="90">
        <v>37</v>
      </c>
      <c r="J65" s="92">
        <v>36</v>
      </c>
      <c r="K65" s="94">
        <v>35</v>
      </c>
      <c r="L65" s="96">
        <v>31</v>
      </c>
      <c r="M65" s="98">
        <v>38</v>
      </c>
      <c r="N65" s="100">
        <v>29</v>
      </c>
      <c r="O65" s="102">
        <v>37</v>
      </c>
      <c r="P65" s="104">
        <v>36</v>
      </c>
      <c r="Q65" s="106">
        <v>44</v>
      </c>
    </row>
    <row r="66" spans="6:17" x14ac:dyDescent="0.25">
      <c r="F66" s="43" t="s">
        <v>3</v>
      </c>
      <c r="G66" s="46" t="s">
        <v>6</v>
      </c>
      <c r="H66" s="87">
        <v>28</v>
      </c>
      <c r="I66" s="89">
        <v>22</v>
      </c>
      <c r="J66" s="91">
        <v>23</v>
      </c>
      <c r="K66" s="93">
        <v>17</v>
      </c>
      <c r="L66" s="95">
        <v>15</v>
      </c>
      <c r="M66" s="97">
        <v>28</v>
      </c>
      <c r="N66" s="99">
        <v>20</v>
      </c>
      <c r="O66" s="101">
        <v>29</v>
      </c>
      <c r="P66" s="103">
        <v>28</v>
      </c>
      <c r="Q66" s="105">
        <v>36</v>
      </c>
    </row>
    <row r="67" spans="6:17" x14ac:dyDescent="0.25">
      <c r="F67" s="44"/>
      <c r="G67" s="48" t="s">
        <v>7</v>
      </c>
      <c r="H67" s="88">
        <v>41</v>
      </c>
      <c r="I67" s="90">
        <v>37</v>
      </c>
      <c r="J67" s="92">
        <v>36</v>
      </c>
      <c r="K67" s="94">
        <v>35</v>
      </c>
      <c r="L67" s="96">
        <v>31</v>
      </c>
      <c r="M67" s="98">
        <v>38</v>
      </c>
      <c r="N67" s="100">
        <v>29</v>
      </c>
      <c r="O67" s="102">
        <v>37</v>
      </c>
      <c r="P67" s="104">
        <v>36</v>
      </c>
      <c r="Q67" s="106">
        <v>44</v>
      </c>
    </row>
    <row r="69" spans="6:17" x14ac:dyDescent="0.25">
      <c r="H69" s="1" t="s">
        <v>44</v>
      </c>
    </row>
    <row r="70" spans="6:17" x14ac:dyDescent="0.25">
      <c r="F70" s="1" t="s">
        <v>43</v>
      </c>
      <c r="G70" s="9"/>
      <c r="H70" s="40">
        <v>1</v>
      </c>
      <c r="I70" s="40">
        <v>2</v>
      </c>
      <c r="J70" s="40">
        <v>3</v>
      </c>
      <c r="K70" s="40">
        <v>4</v>
      </c>
      <c r="L70" s="40">
        <v>5</v>
      </c>
      <c r="M70" s="40">
        <v>6</v>
      </c>
      <c r="N70" s="40">
        <v>7</v>
      </c>
      <c r="O70" s="40">
        <v>8</v>
      </c>
      <c r="P70" s="40">
        <v>9</v>
      </c>
      <c r="Q70" s="40">
        <v>10</v>
      </c>
    </row>
    <row r="71" spans="6:17" x14ac:dyDescent="0.25">
      <c r="G71" s="9"/>
    </row>
    <row r="72" spans="6:17" x14ac:dyDescent="0.25">
      <c r="F72" s="42" t="s">
        <v>1</v>
      </c>
      <c r="G72" s="45" t="s">
        <v>6</v>
      </c>
      <c r="H72" s="107">
        <v>34</v>
      </c>
      <c r="I72" s="109">
        <v>31</v>
      </c>
      <c r="J72" s="111">
        <v>26</v>
      </c>
      <c r="K72" s="113">
        <v>36</v>
      </c>
      <c r="L72" s="115">
        <v>37</v>
      </c>
      <c r="M72" s="117">
        <v>46</v>
      </c>
      <c r="N72" s="105">
        <v>36</v>
      </c>
      <c r="O72" s="105">
        <v>43</v>
      </c>
      <c r="P72" s="105">
        <v>18</v>
      </c>
      <c r="Q72" s="105">
        <v>34</v>
      </c>
    </row>
    <row r="73" spans="6:17" x14ac:dyDescent="0.25">
      <c r="F73" s="43"/>
      <c r="G73" s="46" t="s">
        <v>7</v>
      </c>
      <c r="H73" s="108">
        <v>36</v>
      </c>
      <c r="I73" s="110">
        <v>32</v>
      </c>
      <c r="J73" s="112">
        <v>29</v>
      </c>
      <c r="K73" s="114">
        <v>36</v>
      </c>
      <c r="L73" s="116">
        <v>39</v>
      </c>
      <c r="M73" s="118">
        <v>47</v>
      </c>
      <c r="N73" s="106">
        <v>38</v>
      </c>
      <c r="O73" s="106">
        <v>48</v>
      </c>
      <c r="P73" s="106">
        <v>21</v>
      </c>
      <c r="Q73" s="106">
        <v>38</v>
      </c>
    </row>
    <row r="74" spans="6:17" x14ac:dyDescent="0.25">
      <c r="F74" s="43" t="s">
        <v>2</v>
      </c>
      <c r="G74" s="47" t="s">
        <v>6</v>
      </c>
      <c r="H74" s="107">
        <v>34</v>
      </c>
      <c r="I74" s="109">
        <v>31</v>
      </c>
      <c r="J74" s="111">
        <v>26</v>
      </c>
      <c r="K74" s="113">
        <v>32</v>
      </c>
      <c r="L74" s="115">
        <v>35</v>
      </c>
      <c r="M74" s="117">
        <v>36</v>
      </c>
      <c r="N74" s="105">
        <v>41</v>
      </c>
      <c r="O74" s="105">
        <v>44</v>
      </c>
      <c r="P74" s="105">
        <v>28</v>
      </c>
      <c r="Q74" s="105">
        <v>30</v>
      </c>
    </row>
    <row r="75" spans="6:17" x14ac:dyDescent="0.25">
      <c r="F75" s="43"/>
      <c r="G75" s="47" t="s">
        <v>7</v>
      </c>
      <c r="H75" s="108">
        <v>38</v>
      </c>
      <c r="I75" s="110">
        <v>32</v>
      </c>
      <c r="J75" s="112">
        <v>28</v>
      </c>
      <c r="K75" s="114">
        <v>34</v>
      </c>
      <c r="L75" s="116">
        <v>37</v>
      </c>
      <c r="M75" s="118">
        <v>42</v>
      </c>
      <c r="N75" s="106">
        <v>43</v>
      </c>
      <c r="O75" s="106">
        <v>47</v>
      </c>
      <c r="P75" s="106">
        <v>29</v>
      </c>
      <c r="Q75" s="106">
        <v>31</v>
      </c>
    </row>
    <row r="76" spans="6:17" x14ac:dyDescent="0.25">
      <c r="F76" s="43" t="s">
        <v>3</v>
      </c>
      <c r="G76" s="46" t="s">
        <v>6</v>
      </c>
      <c r="H76" s="107">
        <v>20</v>
      </c>
      <c r="I76" s="109">
        <v>15</v>
      </c>
      <c r="J76" s="111">
        <v>12</v>
      </c>
      <c r="K76" s="113">
        <v>18</v>
      </c>
      <c r="L76" s="115">
        <v>21</v>
      </c>
      <c r="M76" s="117">
        <v>32</v>
      </c>
      <c r="N76" s="105">
        <v>37</v>
      </c>
      <c r="O76" s="105">
        <v>38</v>
      </c>
      <c r="P76" s="105">
        <v>22</v>
      </c>
      <c r="Q76" s="105">
        <v>22</v>
      </c>
    </row>
    <row r="77" spans="6:17" x14ac:dyDescent="0.25">
      <c r="F77" s="44"/>
      <c r="G77" s="48" t="s">
        <v>7</v>
      </c>
      <c r="H77" s="108">
        <v>38</v>
      </c>
      <c r="I77" s="110">
        <v>32</v>
      </c>
      <c r="J77" s="112">
        <v>28</v>
      </c>
      <c r="K77" s="114">
        <v>34</v>
      </c>
      <c r="L77" s="116">
        <v>37</v>
      </c>
      <c r="M77" s="118">
        <v>42</v>
      </c>
      <c r="N77" s="106">
        <v>43</v>
      </c>
      <c r="O77" s="106">
        <v>47</v>
      </c>
      <c r="P77" s="106">
        <v>29</v>
      </c>
      <c r="Q77" s="106">
        <v>31</v>
      </c>
    </row>
    <row r="80" spans="6:17" x14ac:dyDescent="0.25">
      <c r="H80" s="9" t="s">
        <v>8</v>
      </c>
      <c r="I80" s="9"/>
      <c r="J80" s="9"/>
      <c r="K80" s="9"/>
      <c r="L80" s="9"/>
      <c r="M80" s="9"/>
      <c r="N80" s="9"/>
      <c r="O80" s="9"/>
      <c r="P80" s="9"/>
      <c r="Q80" s="9"/>
    </row>
    <row r="81" spans="6:17" x14ac:dyDescent="0.25">
      <c r="H81" s="40">
        <v>1</v>
      </c>
      <c r="I81" s="40">
        <v>2</v>
      </c>
      <c r="J81" s="40">
        <v>3</v>
      </c>
      <c r="K81" s="40">
        <v>4</v>
      </c>
      <c r="L81" s="40">
        <v>5</v>
      </c>
      <c r="M81" s="40">
        <v>6</v>
      </c>
      <c r="N81" s="40">
        <v>7</v>
      </c>
      <c r="O81" s="40">
        <v>8</v>
      </c>
      <c r="P81" s="40">
        <v>9</v>
      </c>
      <c r="Q81" s="40">
        <v>10</v>
      </c>
    </row>
    <row r="83" spans="6:17" x14ac:dyDescent="0.25">
      <c r="F83" s="42" t="s">
        <v>1</v>
      </c>
      <c r="G83" s="45" t="s">
        <v>6</v>
      </c>
      <c r="H83" s="105">
        <v>37</v>
      </c>
      <c r="I83" s="105">
        <v>32</v>
      </c>
      <c r="J83" s="105">
        <v>35</v>
      </c>
      <c r="K83" s="105">
        <v>40</v>
      </c>
      <c r="L83" s="105">
        <v>32</v>
      </c>
      <c r="M83" s="105">
        <v>31</v>
      </c>
      <c r="N83" s="105">
        <v>25</v>
      </c>
      <c r="O83" s="105">
        <v>35</v>
      </c>
      <c r="P83" s="105">
        <v>45</v>
      </c>
      <c r="Q83" s="105">
        <v>28</v>
      </c>
    </row>
    <row r="84" spans="6:17" x14ac:dyDescent="0.25">
      <c r="F84" s="43"/>
      <c r="G84" s="46" t="s">
        <v>7</v>
      </c>
      <c r="H84" s="106">
        <v>42</v>
      </c>
      <c r="I84" s="106">
        <v>34</v>
      </c>
      <c r="J84" s="106">
        <v>37</v>
      </c>
      <c r="K84" s="106">
        <v>44</v>
      </c>
      <c r="L84" s="106">
        <v>35</v>
      </c>
      <c r="M84" s="106">
        <v>42</v>
      </c>
      <c r="N84" s="106">
        <v>27</v>
      </c>
      <c r="O84" s="106">
        <v>39</v>
      </c>
      <c r="P84" s="106">
        <v>49</v>
      </c>
      <c r="Q84" s="106">
        <v>32</v>
      </c>
    </row>
    <row r="85" spans="6:17" x14ac:dyDescent="0.25">
      <c r="F85" s="43" t="s">
        <v>2</v>
      </c>
      <c r="G85" s="47" t="s">
        <v>6</v>
      </c>
      <c r="H85" s="105">
        <v>40</v>
      </c>
      <c r="I85" s="105">
        <v>39</v>
      </c>
      <c r="J85" s="105">
        <v>32</v>
      </c>
      <c r="K85" s="105">
        <v>36</v>
      </c>
      <c r="L85" s="105">
        <v>31</v>
      </c>
      <c r="M85" s="105">
        <v>40</v>
      </c>
      <c r="N85" s="105">
        <v>29</v>
      </c>
      <c r="O85" s="105">
        <v>35</v>
      </c>
      <c r="P85" s="105">
        <v>45</v>
      </c>
      <c r="Q85" s="105">
        <v>25</v>
      </c>
    </row>
    <row r="86" spans="6:17" x14ac:dyDescent="0.25">
      <c r="F86" s="43"/>
      <c r="G86" s="47" t="s">
        <v>7</v>
      </c>
      <c r="H86" s="106">
        <v>44</v>
      </c>
      <c r="I86" s="106">
        <v>41</v>
      </c>
      <c r="J86" s="106">
        <v>35</v>
      </c>
      <c r="K86" s="106">
        <v>40</v>
      </c>
      <c r="L86" s="106">
        <v>36</v>
      </c>
      <c r="M86" s="106">
        <v>44</v>
      </c>
      <c r="N86" s="106">
        <v>37</v>
      </c>
      <c r="O86" s="106">
        <v>35</v>
      </c>
      <c r="P86" s="106">
        <v>49</v>
      </c>
      <c r="Q86" s="106">
        <v>26</v>
      </c>
    </row>
    <row r="87" spans="6:17" x14ac:dyDescent="0.25">
      <c r="F87" s="43" t="s">
        <v>3</v>
      </c>
      <c r="G87" s="46" t="s">
        <v>6</v>
      </c>
      <c r="H87" s="105">
        <v>26</v>
      </c>
      <c r="I87" s="105">
        <v>25</v>
      </c>
      <c r="J87" s="105">
        <v>20</v>
      </c>
      <c r="K87" s="105">
        <v>24</v>
      </c>
      <c r="L87" s="105">
        <v>19</v>
      </c>
      <c r="M87" s="105">
        <v>34</v>
      </c>
      <c r="N87" s="105">
        <v>27</v>
      </c>
      <c r="O87" s="105">
        <v>27</v>
      </c>
      <c r="P87" s="105">
        <v>43</v>
      </c>
      <c r="Q87" s="105">
        <v>19</v>
      </c>
    </row>
    <row r="88" spans="6:17" x14ac:dyDescent="0.25">
      <c r="F88" s="44"/>
      <c r="G88" s="48" t="s">
        <v>7</v>
      </c>
      <c r="H88" s="106">
        <v>44</v>
      </c>
      <c r="I88" s="106">
        <v>41</v>
      </c>
      <c r="J88" s="106">
        <v>35</v>
      </c>
      <c r="K88" s="106">
        <v>40</v>
      </c>
      <c r="L88" s="106">
        <v>36</v>
      </c>
      <c r="M88" s="106">
        <v>44</v>
      </c>
      <c r="N88" s="106">
        <v>37</v>
      </c>
      <c r="O88" s="106">
        <v>35</v>
      </c>
      <c r="P88" s="106">
        <v>49</v>
      </c>
      <c r="Q88" s="106">
        <v>26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8"/>
  <sheetViews>
    <sheetView zoomScale="60" zoomScaleNormal="60" workbookViewId="0">
      <selection activeCell="D45" sqref="D45"/>
    </sheetView>
  </sheetViews>
  <sheetFormatPr baseColWidth="10" defaultColWidth="11.42578125" defaultRowHeight="15" x14ac:dyDescent="0.25"/>
  <cols>
    <col min="1" max="1" width="5.85546875" style="1" customWidth="1"/>
    <col min="2" max="2" width="93.42578125" style="1" customWidth="1"/>
    <col min="3" max="3" width="4.5703125" style="1" customWidth="1"/>
    <col min="4" max="4" width="46.5703125" style="1" customWidth="1"/>
    <col min="5" max="5" width="4.28515625" style="1" customWidth="1"/>
    <col min="6" max="6" width="25.85546875" style="1" customWidth="1"/>
    <col min="7" max="7" width="6.5703125" style="1" customWidth="1"/>
    <col min="8" max="8" width="13.140625" style="1" customWidth="1"/>
    <col min="9" max="9" width="9.42578125" style="1" customWidth="1"/>
    <col min="10" max="10" width="10.28515625" style="1" customWidth="1"/>
    <col min="11" max="11" width="9.28515625" style="1" customWidth="1"/>
    <col min="12" max="12" width="9.5703125" style="1" customWidth="1"/>
    <col min="13" max="13" width="8.85546875" style="1" customWidth="1"/>
    <col min="14" max="14" width="9.5703125" style="1" customWidth="1"/>
    <col min="15" max="15" width="10.7109375" style="1" customWidth="1"/>
    <col min="16" max="16" width="9.7109375" style="1" customWidth="1"/>
    <col min="17" max="17" width="9.42578125" style="1" customWidth="1"/>
    <col min="18" max="18" width="9" style="1" customWidth="1"/>
    <col min="19" max="19" width="9.28515625" style="1" customWidth="1"/>
    <col min="20" max="20" width="13.85546875" style="1" customWidth="1"/>
    <col min="21" max="16384" width="11.42578125" style="1"/>
  </cols>
  <sheetData>
    <row r="1" spans="2:34" x14ac:dyDescent="0.25">
      <c r="B1" s="1" t="s">
        <v>40</v>
      </c>
      <c r="F1" s="9" t="s">
        <v>9</v>
      </c>
      <c r="H1" s="28" t="s">
        <v>48</v>
      </c>
      <c r="I1" s="1" t="s">
        <v>38</v>
      </c>
    </row>
    <row r="2" spans="2:34" x14ac:dyDescent="0.25">
      <c r="F2" s="9"/>
      <c r="I2" s="1" t="s">
        <v>45</v>
      </c>
      <c r="U2" s="28" t="s">
        <v>11</v>
      </c>
      <c r="V2" s="1" t="s">
        <v>36</v>
      </c>
      <c r="AC2" s="28" t="s">
        <v>10</v>
      </c>
      <c r="AD2" s="1" t="s">
        <v>37</v>
      </c>
    </row>
    <row r="3" spans="2:34" x14ac:dyDescent="0.25">
      <c r="F3" s="9" t="s">
        <v>47</v>
      </c>
      <c r="H3" s="9" t="s">
        <v>4</v>
      </c>
      <c r="I3" s="9"/>
      <c r="J3" s="9"/>
      <c r="K3" s="9"/>
      <c r="L3" s="9"/>
      <c r="M3" s="9"/>
      <c r="N3" s="9"/>
      <c r="O3" s="9"/>
      <c r="P3" s="9"/>
      <c r="Q3" s="9"/>
      <c r="T3" s="30" t="s">
        <v>4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2:34" ht="15.75" x14ac:dyDescent="0.25">
      <c r="B4" s="38" t="s">
        <v>30</v>
      </c>
      <c r="C4" s="24"/>
      <c r="D4" s="14"/>
      <c r="F4" s="40" t="s">
        <v>5</v>
      </c>
      <c r="G4" s="41"/>
      <c r="H4" s="40">
        <v>1</v>
      </c>
      <c r="I4" s="40">
        <v>2</v>
      </c>
      <c r="J4" s="40">
        <v>3</v>
      </c>
      <c r="K4" s="40">
        <v>4</v>
      </c>
      <c r="L4" s="40">
        <v>5</v>
      </c>
      <c r="M4" s="40">
        <v>6</v>
      </c>
      <c r="N4" s="40">
        <v>7</v>
      </c>
      <c r="O4" s="40">
        <v>8</v>
      </c>
      <c r="P4" s="40">
        <v>9</v>
      </c>
      <c r="Q4" s="40">
        <v>10</v>
      </c>
    </row>
    <row r="5" spans="2:34" ht="15.75" x14ac:dyDescent="0.25">
      <c r="B5" s="39" t="s">
        <v>29</v>
      </c>
      <c r="C5" s="25"/>
      <c r="D5" s="14"/>
      <c r="G5" s="9"/>
    </row>
    <row r="6" spans="2:34" x14ac:dyDescent="0.25">
      <c r="B6" s="21" t="s">
        <v>12</v>
      </c>
      <c r="C6" s="21"/>
      <c r="D6" s="14"/>
      <c r="G6" s="9"/>
    </row>
    <row r="7" spans="2:34" x14ac:dyDescent="0.25">
      <c r="B7" s="22" t="s">
        <v>13</v>
      </c>
      <c r="C7" s="22"/>
      <c r="F7" s="42" t="s">
        <v>1</v>
      </c>
      <c r="G7" s="45" t="s">
        <v>6</v>
      </c>
      <c r="H7" s="10">
        <v>54</v>
      </c>
      <c r="I7" s="10">
        <v>44</v>
      </c>
      <c r="J7" s="10">
        <v>48</v>
      </c>
      <c r="K7" s="10">
        <v>45</v>
      </c>
      <c r="L7" s="10">
        <v>39</v>
      </c>
      <c r="M7" s="10">
        <v>34</v>
      </c>
      <c r="N7" s="10">
        <v>42</v>
      </c>
      <c r="O7" s="10">
        <v>50</v>
      </c>
      <c r="P7" s="10">
        <v>47</v>
      </c>
      <c r="Q7" s="10">
        <v>55</v>
      </c>
      <c r="R7" s="11">
        <f>AVERAGE(H7:Q7)</f>
        <v>45.8</v>
      </c>
      <c r="V7" s="11"/>
      <c r="Y7" s="11"/>
      <c r="AB7" s="11"/>
      <c r="AE7" s="11"/>
    </row>
    <row r="8" spans="2:34" x14ac:dyDescent="0.25">
      <c r="B8" s="31" t="s">
        <v>31</v>
      </c>
      <c r="C8" s="20"/>
      <c r="D8" s="16" t="s">
        <v>14</v>
      </c>
      <c r="F8" s="43"/>
      <c r="G8" s="46" t="s">
        <v>7</v>
      </c>
      <c r="H8" s="12">
        <v>55</v>
      </c>
      <c r="I8" s="12">
        <v>51</v>
      </c>
      <c r="J8" s="12">
        <v>52</v>
      </c>
      <c r="K8" s="12">
        <v>47</v>
      </c>
      <c r="L8" s="12">
        <v>40</v>
      </c>
      <c r="M8" s="12">
        <v>36</v>
      </c>
      <c r="N8" s="12">
        <v>47</v>
      </c>
      <c r="O8" s="12">
        <v>52</v>
      </c>
      <c r="P8" s="12">
        <v>49</v>
      </c>
      <c r="Q8" s="12">
        <v>59</v>
      </c>
      <c r="R8" s="11">
        <f t="shared" ref="R8:R12" si="0">AVERAGE(H8:Q8)</f>
        <v>48.8</v>
      </c>
      <c r="S8" s="1">
        <f>R7+R8</f>
        <v>94.6</v>
      </c>
      <c r="V8" s="11"/>
      <c r="Y8" s="11"/>
      <c r="AB8" s="11"/>
      <c r="AE8" s="11"/>
    </row>
    <row r="9" spans="2:34" x14ac:dyDescent="0.25">
      <c r="B9" s="31" t="s">
        <v>32</v>
      </c>
      <c r="C9" s="20"/>
      <c r="D9" s="17" t="s">
        <v>15</v>
      </c>
      <c r="F9" s="43" t="s">
        <v>2</v>
      </c>
      <c r="G9" s="47" t="s">
        <v>6</v>
      </c>
      <c r="H9" s="36">
        <v>48</v>
      </c>
      <c r="I9" s="36">
        <v>55</v>
      </c>
      <c r="J9" s="36">
        <v>47</v>
      </c>
      <c r="K9" s="36">
        <v>45</v>
      </c>
      <c r="L9" s="36">
        <v>33</v>
      </c>
      <c r="M9" s="36">
        <v>35</v>
      </c>
      <c r="N9" s="36">
        <v>44</v>
      </c>
      <c r="O9" s="36">
        <v>38</v>
      </c>
      <c r="P9" s="36">
        <v>54</v>
      </c>
      <c r="Q9" s="36">
        <v>56</v>
      </c>
      <c r="R9" s="13">
        <f t="shared" si="0"/>
        <v>45.5</v>
      </c>
      <c r="S9" s="2"/>
      <c r="V9" s="11"/>
      <c r="Y9" s="11"/>
      <c r="AB9" s="11"/>
      <c r="AE9" s="11"/>
    </row>
    <row r="10" spans="2:34" x14ac:dyDescent="0.25">
      <c r="B10" s="26" t="s">
        <v>16</v>
      </c>
      <c r="C10" s="26" t="s">
        <v>35</v>
      </c>
      <c r="D10" s="18" t="s">
        <v>26</v>
      </c>
      <c r="F10" s="43"/>
      <c r="G10" s="47" t="s">
        <v>7</v>
      </c>
      <c r="H10" s="37">
        <v>48</v>
      </c>
      <c r="I10" s="37">
        <v>55</v>
      </c>
      <c r="J10" s="37">
        <v>51</v>
      </c>
      <c r="K10" s="37">
        <v>47</v>
      </c>
      <c r="L10" s="37">
        <v>34</v>
      </c>
      <c r="M10" s="37">
        <v>39</v>
      </c>
      <c r="N10" s="37">
        <v>44</v>
      </c>
      <c r="O10" s="37">
        <v>41</v>
      </c>
      <c r="P10" s="37">
        <v>56</v>
      </c>
      <c r="Q10" s="37">
        <v>58</v>
      </c>
      <c r="R10" s="13">
        <f t="shared" si="0"/>
        <v>47.3</v>
      </c>
      <c r="S10" s="2">
        <f>R9/R10</f>
        <v>0.96194503171247359</v>
      </c>
      <c r="V10" s="11"/>
      <c r="Y10" s="11"/>
      <c r="AB10" s="11"/>
      <c r="AE10" s="11"/>
    </row>
    <row r="11" spans="2:34" x14ac:dyDescent="0.25">
      <c r="B11" s="27" t="s">
        <v>17</v>
      </c>
      <c r="C11" s="27"/>
      <c r="D11" s="19" t="s">
        <v>18</v>
      </c>
      <c r="F11" s="43" t="s">
        <v>3</v>
      </c>
      <c r="G11" s="46" t="s">
        <v>6</v>
      </c>
      <c r="H11" s="10">
        <v>28</v>
      </c>
      <c r="I11" s="10">
        <v>35</v>
      </c>
      <c r="J11" s="10">
        <v>33</v>
      </c>
      <c r="K11" s="10">
        <v>29</v>
      </c>
      <c r="L11" s="10">
        <v>13</v>
      </c>
      <c r="M11" s="10">
        <v>27</v>
      </c>
      <c r="N11" s="10">
        <v>34</v>
      </c>
      <c r="O11" s="10">
        <v>32</v>
      </c>
      <c r="P11" s="10">
        <v>48</v>
      </c>
      <c r="Q11" s="10">
        <v>48</v>
      </c>
      <c r="R11" s="11">
        <f t="shared" si="0"/>
        <v>32.700000000000003</v>
      </c>
      <c r="V11" s="11"/>
      <c r="Y11" s="11"/>
      <c r="AB11" s="11"/>
      <c r="AE11" s="11"/>
    </row>
    <row r="12" spans="2:34" x14ac:dyDescent="0.25">
      <c r="B12" s="22"/>
      <c r="C12" s="22"/>
      <c r="D12" s="15"/>
      <c r="F12" s="44"/>
      <c r="G12" s="48" t="s">
        <v>7</v>
      </c>
      <c r="H12" s="12">
        <v>48</v>
      </c>
      <c r="I12" s="12">
        <v>55</v>
      </c>
      <c r="J12" s="12">
        <v>51</v>
      </c>
      <c r="K12" s="12">
        <v>47</v>
      </c>
      <c r="L12" s="12">
        <v>34</v>
      </c>
      <c r="M12" s="12">
        <v>39</v>
      </c>
      <c r="N12" s="12">
        <v>44</v>
      </c>
      <c r="O12" s="12">
        <v>41</v>
      </c>
      <c r="P12" s="12">
        <v>56</v>
      </c>
      <c r="Q12" s="12">
        <v>58</v>
      </c>
      <c r="R12" s="11">
        <f t="shared" si="0"/>
        <v>47.3</v>
      </c>
      <c r="S12" s="1">
        <f>R11/R12</f>
        <v>0.69133192389006348</v>
      </c>
      <c r="V12" s="11"/>
      <c r="Y12" s="11"/>
      <c r="AB12" s="11"/>
      <c r="AE12" s="11"/>
    </row>
    <row r="13" spans="2:34" x14ac:dyDescent="0.25">
      <c r="B13" s="22"/>
      <c r="C13" s="22"/>
      <c r="D13" s="15"/>
      <c r="F13" s="9"/>
      <c r="G13" s="9"/>
    </row>
    <row r="14" spans="2:34" x14ac:dyDescent="0.25">
      <c r="B14" s="22"/>
      <c r="C14" s="22"/>
      <c r="D14" s="15"/>
      <c r="F14" s="9"/>
      <c r="G14" s="9"/>
    </row>
    <row r="15" spans="2:34" x14ac:dyDescent="0.25">
      <c r="B15" s="22"/>
      <c r="C15" s="22"/>
      <c r="D15" s="15"/>
      <c r="F15" s="9"/>
      <c r="G15" s="9"/>
      <c r="H15" s="9" t="s">
        <v>8</v>
      </c>
      <c r="I15" s="9"/>
      <c r="J15" s="9"/>
      <c r="K15" s="9"/>
      <c r="L15" s="9"/>
      <c r="M15" s="9"/>
      <c r="N15" s="9"/>
      <c r="O15" s="9"/>
      <c r="P15" s="9"/>
      <c r="Q15" s="9"/>
      <c r="T15" s="30" t="s">
        <v>8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2:34" x14ac:dyDescent="0.25">
      <c r="B16" s="22"/>
      <c r="C16" s="22"/>
      <c r="D16" s="15"/>
      <c r="F16" s="40" t="s">
        <v>5</v>
      </c>
      <c r="G16" s="40"/>
      <c r="H16" s="40">
        <v>1</v>
      </c>
      <c r="I16" s="40">
        <v>2</v>
      </c>
      <c r="J16" s="40">
        <v>3</v>
      </c>
      <c r="K16" s="40">
        <v>4</v>
      </c>
      <c r="L16" s="40">
        <v>5</v>
      </c>
      <c r="M16" s="40">
        <v>6</v>
      </c>
      <c r="N16" s="40">
        <v>7</v>
      </c>
      <c r="O16" s="40">
        <v>8</v>
      </c>
      <c r="P16" s="40">
        <v>9</v>
      </c>
      <c r="Q16" s="40">
        <v>10</v>
      </c>
    </row>
    <row r="17" spans="2:19" x14ac:dyDescent="0.25">
      <c r="B17" s="21" t="s">
        <v>19</v>
      </c>
      <c r="C17" s="21"/>
      <c r="D17" s="15"/>
      <c r="F17" s="9"/>
      <c r="G17" s="9"/>
    </row>
    <row r="18" spans="2:19" x14ac:dyDescent="0.25">
      <c r="B18" s="22" t="s">
        <v>20</v>
      </c>
      <c r="C18" s="22"/>
      <c r="D18" s="15"/>
      <c r="F18" s="9"/>
      <c r="G18" s="9"/>
    </row>
    <row r="19" spans="2:19" x14ac:dyDescent="0.25">
      <c r="B19" s="31" t="s">
        <v>33</v>
      </c>
      <c r="C19" s="20"/>
      <c r="D19" s="16" t="s">
        <v>14</v>
      </c>
      <c r="F19" s="42" t="s">
        <v>1</v>
      </c>
      <c r="G19" s="45" t="s">
        <v>6</v>
      </c>
      <c r="H19" s="3">
        <v>43</v>
      </c>
      <c r="I19" s="3">
        <v>39</v>
      </c>
      <c r="J19" s="3">
        <v>33</v>
      </c>
      <c r="K19" s="3">
        <v>49</v>
      </c>
      <c r="L19" s="3">
        <v>44</v>
      </c>
      <c r="M19" s="3">
        <v>43</v>
      </c>
      <c r="N19" s="3">
        <v>48</v>
      </c>
      <c r="O19" s="3">
        <v>51</v>
      </c>
      <c r="P19" s="3">
        <v>43</v>
      </c>
      <c r="Q19" s="4">
        <v>35</v>
      </c>
      <c r="R19" s="1">
        <f>AVERAGE(H19:Q19)</f>
        <v>42.8</v>
      </c>
    </row>
    <row r="20" spans="2:19" x14ac:dyDescent="0.25">
      <c r="B20" s="31" t="s">
        <v>34</v>
      </c>
      <c r="C20" s="20"/>
      <c r="D20" s="17" t="s">
        <v>15</v>
      </c>
      <c r="F20" s="43"/>
      <c r="G20" s="46" t="s">
        <v>7</v>
      </c>
      <c r="H20" s="5">
        <v>43</v>
      </c>
      <c r="I20" s="5">
        <v>43</v>
      </c>
      <c r="J20" s="5">
        <v>36</v>
      </c>
      <c r="K20" s="5">
        <v>52</v>
      </c>
      <c r="L20" s="5">
        <v>45</v>
      </c>
      <c r="M20" s="5">
        <v>47</v>
      </c>
      <c r="N20" s="5">
        <v>51</v>
      </c>
      <c r="O20" s="5">
        <v>52</v>
      </c>
      <c r="P20" s="5">
        <v>44</v>
      </c>
      <c r="Q20" s="6">
        <v>40</v>
      </c>
      <c r="R20" s="1">
        <f t="shared" ref="R20:R24" si="1">AVERAGE(H20:Q20)</f>
        <v>45.3</v>
      </c>
      <c r="S20" s="1">
        <f>R19/R20</f>
        <v>0.94481236203090513</v>
      </c>
    </row>
    <row r="21" spans="2:19" x14ac:dyDescent="0.25">
      <c r="B21" s="26" t="s">
        <v>21</v>
      </c>
      <c r="C21" s="26" t="s">
        <v>11</v>
      </c>
      <c r="D21" s="18" t="s">
        <v>27</v>
      </c>
      <c r="F21" s="43" t="s">
        <v>2</v>
      </c>
      <c r="G21" s="47" t="s">
        <v>6</v>
      </c>
      <c r="H21" s="32">
        <v>48</v>
      </c>
      <c r="I21" s="32">
        <v>36</v>
      </c>
      <c r="J21" s="32">
        <v>39</v>
      </c>
      <c r="K21" s="32">
        <v>47</v>
      </c>
      <c r="L21" s="32">
        <v>47</v>
      </c>
      <c r="M21" s="32">
        <v>48</v>
      </c>
      <c r="N21" s="32">
        <v>27</v>
      </c>
      <c r="O21" s="32">
        <v>49</v>
      </c>
      <c r="P21" s="32">
        <v>38</v>
      </c>
      <c r="Q21" s="33">
        <v>38</v>
      </c>
      <c r="R21" s="2">
        <f t="shared" si="1"/>
        <v>41.7</v>
      </c>
      <c r="S21" s="2"/>
    </row>
    <row r="22" spans="2:19" x14ac:dyDescent="0.25">
      <c r="B22" s="27" t="s">
        <v>22</v>
      </c>
      <c r="C22" s="27"/>
      <c r="D22" s="19" t="s">
        <v>23</v>
      </c>
      <c r="F22" s="43"/>
      <c r="G22" s="47" t="s">
        <v>7</v>
      </c>
      <c r="H22" s="34">
        <v>49</v>
      </c>
      <c r="I22" s="34">
        <v>40</v>
      </c>
      <c r="J22" s="34">
        <v>39</v>
      </c>
      <c r="K22" s="34">
        <v>49</v>
      </c>
      <c r="L22" s="34">
        <v>49</v>
      </c>
      <c r="M22" s="34">
        <v>50</v>
      </c>
      <c r="N22" s="34">
        <v>47</v>
      </c>
      <c r="O22" s="34">
        <v>51</v>
      </c>
      <c r="P22" s="34">
        <v>40</v>
      </c>
      <c r="Q22" s="35">
        <v>38</v>
      </c>
      <c r="R22" s="2">
        <f t="shared" si="1"/>
        <v>45.2</v>
      </c>
      <c r="S22" s="2">
        <f>R21/R22</f>
        <v>0.92256637168141598</v>
      </c>
    </row>
    <row r="23" spans="2:19" x14ac:dyDescent="0.25">
      <c r="B23" s="23"/>
      <c r="C23" s="23"/>
      <c r="D23" s="18"/>
      <c r="F23" s="43" t="s">
        <v>3</v>
      </c>
      <c r="G23" s="46" t="s">
        <v>6</v>
      </c>
      <c r="H23" s="7">
        <v>30</v>
      </c>
      <c r="I23" s="7">
        <v>18</v>
      </c>
      <c r="J23" s="7">
        <v>19</v>
      </c>
      <c r="K23" s="7">
        <v>29</v>
      </c>
      <c r="L23" s="7">
        <v>31</v>
      </c>
      <c r="M23" s="7">
        <v>30</v>
      </c>
      <c r="N23" s="7">
        <v>25</v>
      </c>
      <c r="O23" s="7">
        <v>31</v>
      </c>
      <c r="P23" s="7">
        <v>20</v>
      </c>
      <c r="Q23" s="8">
        <v>18</v>
      </c>
      <c r="R23" s="1">
        <f t="shared" si="1"/>
        <v>25.1</v>
      </c>
    </row>
    <row r="24" spans="2:19" x14ac:dyDescent="0.25">
      <c r="B24" s="26" t="s">
        <v>16</v>
      </c>
      <c r="C24" s="26" t="s">
        <v>10</v>
      </c>
      <c r="D24" s="19" t="s">
        <v>28</v>
      </c>
      <c r="F24" s="44"/>
      <c r="G24" s="48" t="s">
        <v>7</v>
      </c>
      <c r="H24" s="5">
        <v>49</v>
      </c>
      <c r="I24" s="5">
        <v>40</v>
      </c>
      <c r="J24" s="5">
        <v>39</v>
      </c>
      <c r="K24" s="5">
        <v>49</v>
      </c>
      <c r="L24" s="5">
        <v>49</v>
      </c>
      <c r="M24" s="5">
        <v>50</v>
      </c>
      <c r="N24" s="5">
        <v>47</v>
      </c>
      <c r="O24" s="5">
        <v>51</v>
      </c>
      <c r="P24" s="5">
        <v>40</v>
      </c>
      <c r="Q24" s="6">
        <v>38</v>
      </c>
      <c r="R24" s="1">
        <f t="shared" si="1"/>
        <v>45.2</v>
      </c>
      <c r="S24" s="1">
        <f>R23/R24</f>
        <v>0.55530973451327437</v>
      </c>
    </row>
    <row r="25" spans="2:19" x14ac:dyDescent="0.25">
      <c r="B25" s="27" t="s">
        <v>22</v>
      </c>
      <c r="C25" s="27"/>
      <c r="D25" s="19" t="s">
        <v>23</v>
      </c>
      <c r="G25" s="9"/>
    </row>
    <row r="26" spans="2:19" x14ac:dyDescent="0.25">
      <c r="B26" s="22"/>
      <c r="C26" s="22"/>
      <c r="D26" s="14"/>
      <c r="G26" s="9"/>
    </row>
    <row r="27" spans="2:19" x14ac:dyDescent="0.25">
      <c r="B27" s="22"/>
      <c r="C27" s="22"/>
      <c r="D27" s="14"/>
      <c r="G27" s="9"/>
      <c r="H27" s="9" t="s">
        <v>4</v>
      </c>
      <c r="I27" s="9"/>
      <c r="J27" s="9"/>
      <c r="K27" s="9"/>
      <c r="L27" s="9"/>
      <c r="M27" s="9"/>
      <c r="N27" s="9"/>
      <c r="O27" s="9"/>
      <c r="P27" s="9"/>
      <c r="Q27" s="9"/>
    </row>
    <row r="28" spans="2:19" x14ac:dyDescent="0.25">
      <c r="B28" s="22"/>
      <c r="C28" s="22"/>
      <c r="D28" s="14"/>
      <c r="F28" s="1" t="s">
        <v>42</v>
      </c>
      <c r="G28" s="9"/>
      <c r="H28" s="40">
        <v>1</v>
      </c>
      <c r="I28" s="40">
        <v>2</v>
      </c>
      <c r="J28" s="40">
        <v>3</v>
      </c>
      <c r="K28" s="40">
        <v>4</v>
      </c>
      <c r="L28" s="40">
        <v>5</v>
      </c>
      <c r="M28" s="40">
        <v>6</v>
      </c>
      <c r="N28" s="40">
        <v>7</v>
      </c>
      <c r="O28" s="40">
        <v>8</v>
      </c>
      <c r="P28" s="40">
        <v>9</v>
      </c>
      <c r="Q28" s="40">
        <v>10</v>
      </c>
    </row>
    <row r="29" spans="2:19" x14ac:dyDescent="0.25">
      <c r="B29" s="21" t="s">
        <v>24</v>
      </c>
      <c r="C29" s="21"/>
      <c r="D29" s="14"/>
      <c r="G29" s="9"/>
    </row>
    <row r="30" spans="2:19" x14ac:dyDescent="0.25">
      <c r="B30" s="22"/>
      <c r="C30" s="22"/>
      <c r="D30" s="14"/>
      <c r="F30" s="42" t="s">
        <v>1</v>
      </c>
      <c r="G30" s="45" t="s">
        <v>6</v>
      </c>
      <c r="H30" s="1">
        <v>43</v>
      </c>
      <c r="I30" s="1">
        <v>28</v>
      </c>
      <c r="J30" s="1">
        <v>23</v>
      </c>
      <c r="K30" s="1">
        <v>34</v>
      </c>
      <c r="L30" s="1">
        <v>42</v>
      </c>
      <c r="M30" s="1">
        <v>32</v>
      </c>
      <c r="N30" s="1">
        <v>34</v>
      </c>
      <c r="O30" s="1">
        <v>33</v>
      </c>
      <c r="P30" s="1">
        <v>34</v>
      </c>
      <c r="Q30" s="1">
        <v>31</v>
      </c>
    </row>
    <row r="31" spans="2:19" x14ac:dyDescent="0.25">
      <c r="B31" s="22"/>
      <c r="C31" s="22"/>
      <c r="D31" s="14"/>
      <c r="F31" s="43"/>
      <c r="G31" s="46" t="s">
        <v>7</v>
      </c>
      <c r="H31" s="1">
        <v>45</v>
      </c>
      <c r="I31" s="1">
        <v>33</v>
      </c>
      <c r="J31" s="1">
        <v>29</v>
      </c>
      <c r="K31" s="1">
        <v>34</v>
      </c>
      <c r="L31" s="1">
        <v>46</v>
      </c>
      <c r="M31" s="1">
        <v>36</v>
      </c>
      <c r="N31" s="1">
        <v>35</v>
      </c>
      <c r="O31" s="1">
        <v>36</v>
      </c>
      <c r="P31" s="1">
        <v>37</v>
      </c>
      <c r="Q31" s="1">
        <v>33</v>
      </c>
    </row>
    <row r="32" spans="2:19" x14ac:dyDescent="0.25">
      <c r="B32" s="21" t="s">
        <v>25</v>
      </c>
      <c r="C32" s="21"/>
      <c r="D32" s="14"/>
      <c r="F32" s="43" t="s">
        <v>2</v>
      </c>
      <c r="G32" s="47" t="s">
        <v>6</v>
      </c>
      <c r="H32" s="1">
        <v>34</v>
      </c>
      <c r="I32" s="1">
        <v>36</v>
      </c>
      <c r="J32" s="1">
        <v>32</v>
      </c>
      <c r="K32" s="1">
        <v>31</v>
      </c>
      <c r="L32" s="1">
        <v>41</v>
      </c>
      <c r="M32" s="1">
        <v>39</v>
      </c>
      <c r="N32" s="1">
        <v>32</v>
      </c>
      <c r="O32" s="1">
        <v>26</v>
      </c>
      <c r="P32" s="1">
        <v>38</v>
      </c>
      <c r="Q32" s="1">
        <v>25</v>
      </c>
    </row>
    <row r="33" spans="2:17" x14ac:dyDescent="0.25">
      <c r="B33" s="22"/>
      <c r="C33" s="22"/>
      <c r="D33" s="14"/>
      <c r="F33" s="43"/>
      <c r="G33" s="47" t="s">
        <v>7</v>
      </c>
      <c r="H33" s="1">
        <v>35</v>
      </c>
      <c r="I33" s="1">
        <v>38</v>
      </c>
      <c r="J33" s="1">
        <v>32</v>
      </c>
      <c r="K33" s="1">
        <v>32</v>
      </c>
      <c r="L33" s="1">
        <v>42</v>
      </c>
      <c r="M33" s="1">
        <v>39</v>
      </c>
      <c r="N33" s="1">
        <v>32</v>
      </c>
      <c r="O33" s="1">
        <v>33</v>
      </c>
      <c r="P33" s="1">
        <v>41</v>
      </c>
      <c r="Q33" s="1">
        <v>28</v>
      </c>
    </row>
    <row r="34" spans="2:17" x14ac:dyDescent="0.25">
      <c r="F34" s="43" t="s">
        <v>3</v>
      </c>
      <c r="G34" s="46" t="s">
        <v>6</v>
      </c>
      <c r="H34" s="1">
        <v>20</v>
      </c>
      <c r="I34" s="1">
        <v>22</v>
      </c>
      <c r="J34" s="1">
        <v>16</v>
      </c>
      <c r="K34" s="1">
        <v>17</v>
      </c>
      <c r="L34" s="1">
        <v>35</v>
      </c>
      <c r="M34" s="1">
        <v>31</v>
      </c>
      <c r="N34" s="1">
        <v>24</v>
      </c>
      <c r="O34" s="1">
        <v>18</v>
      </c>
      <c r="P34" s="1">
        <v>36</v>
      </c>
      <c r="Q34" s="1">
        <v>19</v>
      </c>
    </row>
    <row r="35" spans="2:17" x14ac:dyDescent="0.25">
      <c r="F35" s="44"/>
      <c r="G35" s="48" t="s">
        <v>7</v>
      </c>
      <c r="H35" s="1">
        <v>35</v>
      </c>
      <c r="I35" s="1">
        <v>38</v>
      </c>
      <c r="J35" s="1">
        <v>32</v>
      </c>
      <c r="K35" s="1">
        <v>32</v>
      </c>
      <c r="L35" s="1">
        <v>42</v>
      </c>
      <c r="M35" s="1">
        <v>39</v>
      </c>
      <c r="N35" s="1">
        <v>32</v>
      </c>
      <c r="O35" s="1">
        <v>33</v>
      </c>
      <c r="P35" s="1">
        <v>41</v>
      </c>
      <c r="Q35" s="1">
        <v>28</v>
      </c>
    </row>
    <row r="38" spans="2:17" x14ac:dyDescent="0.25">
      <c r="H38" s="9" t="s">
        <v>8</v>
      </c>
      <c r="I38" s="9"/>
      <c r="J38" s="9"/>
      <c r="K38" s="9"/>
      <c r="L38" s="9"/>
      <c r="M38" s="9"/>
      <c r="N38" s="9"/>
      <c r="O38" s="9"/>
      <c r="P38" s="9"/>
      <c r="Q38" s="9"/>
    </row>
    <row r="39" spans="2:17" x14ac:dyDescent="0.25">
      <c r="H39" s="40">
        <v>1</v>
      </c>
      <c r="I39" s="40">
        <v>2</v>
      </c>
      <c r="J39" s="40">
        <v>3</v>
      </c>
      <c r="K39" s="40">
        <v>4</v>
      </c>
      <c r="L39" s="40">
        <v>5</v>
      </c>
      <c r="M39" s="40">
        <v>6</v>
      </c>
      <c r="N39" s="40">
        <v>7</v>
      </c>
      <c r="O39" s="40">
        <v>8</v>
      </c>
      <c r="P39" s="40">
        <v>9</v>
      </c>
      <c r="Q39" s="40">
        <v>10</v>
      </c>
    </row>
    <row r="41" spans="2:17" x14ac:dyDescent="0.25">
      <c r="F41" s="42" t="s">
        <v>1</v>
      </c>
      <c r="G41" s="45" t="s">
        <v>6</v>
      </c>
      <c r="H41" s="117">
        <v>29</v>
      </c>
      <c r="I41" s="1">
        <v>43</v>
      </c>
      <c r="J41" s="117">
        <v>31</v>
      </c>
      <c r="K41" s="117">
        <v>31</v>
      </c>
      <c r="L41" s="117">
        <v>26</v>
      </c>
      <c r="M41" s="117">
        <v>33</v>
      </c>
      <c r="N41" s="117">
        <v>32</v>
      </c>
      <c r="O41" s="117">
        <v>24</v>
      </c>
      <c r="P41" s="117">
        <v>29</v>
      </c>
      <c r="Q41" s="117">
        <v>24</v>
      </c>
    </row>
    <row r="42" spans="2:17" x14ac:dyDescent="0.25">
      <c r="F42" s="43"/>
      <c r="G42" s="46" t="s">
        <v>7</v>
      </c>
      <c r="H42" s="118">
        <v>32</v>
      </c>
      <c r="I42" s="1">
        <v>46</v>
      </c>
      <c r="J42" s="118">
        <v>36</v>
      </c>
      <c r="K42" s="118">
        <v>35</v>
      </c>
      <c r="L42" s="118">
        <v>28</v>
      </c>
      <c r="M42" s="118">
        <v>37</v>
      </c>
      <c r="N42" s="118">
        <v>33</v>
      </c>
      <c r="O42" s="118">
        <v>27</v>
      </c>
      <c r="P42" s="118">
        <v>36</v>
      </c>
      <c r="Q42" s="118">
        <v>30</v>
      </c>
    </row>
    <row r="43" spans="2:17" x14ac:dyDescent="0.25">
      <c r="F43" s="43" t="s">
        <v>2</v>
      </c>
      <c r="G43" s="47" t="s">
        <v>6</v>
      </c>
      <c r="H43" s="117">
        <v>32</v>
      </c>
      <c r="I43" s="1">
        <v>40</v>
      </c>
      <c r="J43" s="117">
        <v>32</v>
      </c>
      <c r="K43" s="117">
        <v>33</v>
      </c>
      <c r="L43" s="117">
        <v>15</v>
      </c>
      <c r="M43" s="117">
        <v>32</v>
      </c>
      <c r="N43" s="117">
        <v>34</v>
      </c>
      <c r="O43" s="117">
        <v>16</v>
      </c>
      <c r="P43" s="117">
        <v>33</v>
      </c>
      <c r="Q43" s="117">
        <v>35</v>
      </c>
    </row>
    <row r="44" spans="2:17" x14ac:dyDescent="0.25">
      <c r="F44" s="43"/>
      <c r="G44" s="47" t="s">
        <v>7</v>
      </c>
      <c r="H44" s="118">
        <v>32</v>
      </c>
      <c r="I44" s="1">
        <v>41</v>
      </c>
      <c r="J44" s="118">
        <v>35</v>
      </c>
      <c r="K44" s="118">
        <v>37</v>
      </c>
      <c r="L44" s="118">
        <v>31</v>
      </c>
      <c r="M44" s="118">
        <v>35</v>
      </c>
      <c r="N44" s="118">
        <v>39</v>
      </c>
      <c r="O44" s="118">
        <v>20</v>
      </c>
      <c r="P44" s="118">
        <v>35</v>
      </c>
      <c r="Q44" s="118">
        <v>38</v>
      </c>
    </row>
    <row r="45" spans="2:17" x14ac:dyDescent="0.25">
      <c r="F45" s="43" t="s">
        <v>3</v>
      </c>
      <c r="G45" s="46" t="s">
        <v>6</v>
      </c>
      <c r="H45" s="117">
        <v>16</v>
      </c>
      <c r="I45" s="1">
        <v>25</v>
      </c>
      <c r="J45" s="117">
        <v>22</v>
      </c>
      <c r="K45" s="117">
        <v>23</v>
      </c>
      <c r="L45" s="117">
        <v>15</v>
      </c>
      <c r="M45" s="117">
        <v>24</v>
      </c>
      <c r="N45" s="117">
        <v>28</v>
      </c>
      <c r="O45" s="117">
        <v>12</v>
      </c>
      <c r="P45" s="117">
        <v>27</v>
      </c>
      <c r="Q45" s="117">
        <v>31</v>
      </c>
    </row>
    <row r="46" spans="2:17" x14ac:dyDescent="0.25">
      <c r="F46" s="44"/>
      <c r="G46" s="48" t="s">
        <v>7</v>
      </c>
      <c r="H46" s="118">
        <v>32</v>
      </c>
      <c r="I46" s="1">
        <v>41</v>
      </c>
      <c r="J46" s="118">
        <v>35</v>
      </c>
      <c r="K46" s="118">
        <v>37</v>
      </c>
      <c r="L46" s="118">
        <v>31</v>
      </c>
      <c r="M46" s="118">
        <v>35</v>
      </c>
      <c r="N46" s="118">
        <v>39</v>
      </c>
      <c r="O46" s="118">
        <v>20</v>
      </c>
      <c r="P46" s="118">
        <v>35</v>
      </c>
      <c r="Q46" s="118">
        <v>38</v>
      </c>
    </row>
    <row r="48" spans="2:17" x14ac:dyDescent="0.25">
      <c r="H48" s="1" t="s">
        <v>44</v>
      </c>
    </row>
    <row r="49" spans="6:17" x14ac:dyDescent="0.25">
      <c r="F49" s="1" t="s">
        <v>43</v>
      </c>
      <c r="G49" s="9"/>
      <c r="H49" s="40">
        <v>1</v>
      </c>
      <c r="I49" s="40">
        <v>2</v>
      </c>
      <c r="J49" s="40">
        <v>3</v>
      </c>
      <c r="K49" s="40">
        <v>4</v>
      </c>
      <c r="L49" s="40">
        <v>5</v>
      </c>
      <c r="M49" s="40">
        <v>6</v>
      </c>
      <c r="N49" s="40">
        <v>7</v>
      </c>
      <c r="O49" s="40">
        <v>8</v>
      </c>
      <c r="P49" s="40">
        <v>9</v>
      </c>
      <c r="Q49" s="40">
        <v>10</v>
      </c>
    </row>
    <row r="50" spans="6:17" x14ac:dyDescent="0.25">
      <c r="G50" s="9"/>
    </row>
    <row r="51" spans="6:17" x14ac:dyDescent="0.25">
      <c r="F51" s="42" t="s">
        <v>1</v>
      </c>
      <c r="G51" s="45" t="s">
        <v>6</v>
      </c>
      <c r="H51" s="117">
        <v>37</v>
      </c>
      <c r="I51" s="117">
        <v>43</v>
      </c>
      <c r="J51" s="117">
        <v>38</v>
      </c>
      <c r="K51" s="117">
        <v>41</v>
      </c>
      <c r="L51" s="117">
        <v>22</v>
      </c>
      <c r="M51" s="117">
        <v>33</v>
      </c>
      <c r="N51" s="117">
        <v>37</v>
      </c>
      <c r="O51" s="117">
        <v>39</v>
      </c>
      <c r="P51" s="117">
        <v>38</v>
      </c>
      <c r="Q51" s="117">
        <v>36</v>
      </c>
    </row>
    <row r="52" spans="6:17" x14ac:dyDescent="0.25">
      <c r="F52" s="43"/>
      <c r="G52" s="46" t="s">
        <v>7</v>
      </c>
      <c r="H52" s="118">
        <v>39</v>
      </c>
      <c r="I52" s="118">
        <v>45</v>
      </c>
      <c r="J52" s="118">
        <v>40</v>
      </c>
      <c r="K52" s="118">
        <v>44</v>
      </c>
      <c r="L52" s="118">
        <v>23</v>
      </c>
      <c r="M52" s="118">
        <v>34</v>
      </c>
      <c r="N52" s="118">
        <v>37</v>
      </c>
      <c r="O52" s="118">
        <v>40</v>
      </c>
      <c r="P52" s="118">
        <v>38</v>
      </c>
      <c r="Q52" s="118">
        <v>38</v>
      </c>
    </row>
    <row r="53" spans="6:17" x14ac:dyDescent="0.25">
      <c r="F53" s="43" t="s">
        <v>2</v>
      </c>
      <c r="G53" s="47" t="s">
        <v>6</v>
      </c>
      <c r="H53" s="117">
        <v>30</v>
      </c>
      <c r="I53" s="117">
        <v>50</v>
      </c>
      <c r="J53" s="117">
        <v>31</v>
      </c>
      <c r="K53" s="117">
        <v>42</v>
      </c>
      <c r="L53" s="117">
        <v>29</v>
      </c>
      <c r="M53" s="117">
        <v>30</v>
      </c>
      <c r="N53" s="117">
        <v>29</v>
      </c>
      <c r="O53" s="117">
        <v>38</v>
      </c>
      <c r="P53" s="117">
        <v>37</v>
      </c>
      <c r="Q53" s="117">
        <v>34</v>
      </c>
    </row>
    <row r="54" spans="6:17" x14ac:dyDescent="0.25">
      <c r="F54" s="43"/>
      <c r="G54" s="47" t="s">
        <v>7</v>
      </c>
      <c r="H54" s="118">
        <v>30</v>
      </c>
      <c r="I54" s="118">
        <v>50</v>
      </c>
      <c r="J54" s="118">
        <v>32</v>
      </c>
      <c r="K54" s="118">
        <v>43</v>
      </c>
      <c r="L54" s="118">
        <v>30</v>
      </c>
      <c r="M54" s="118">
        <v>32</v>
      </c>
      <c r="N54" s="118">
        <v>30</v>
      </c>
      <c r="O54" s="118">
        <v>39</v>
      </c>
      <c r="P54" s="118">
        <v>39</v>
      </c>
      <c r="Q54" s="118">
        <v>36</v>
      </c>
    </row>
    <row r="55" spans="6:17" x14ac:dyDescent="0.25">
      <c r="F55" s="43" t="s">
        <v>3</v>
      </c>
      <c r="G55" s="46" t="s">
        <v>6</v>
      </c>
      <c r="H55" s="117">
        <v>22</v>
      </c>
      <c r="I55" s="117">
        <v>42</v>
      </c>
      <c r="J55" s="117">
        <v>25</v>
      </c>
      <c r="K55" s="117">
        <v>36</v>
      </c>
      <c r="L55" s="117">
        <v>23</v>
      </c>
      <c r="M55" s="117">
        <v>16</v>
      </c>
      <c r="N55" s="117">
        <v>15</v>
      </c>
      <c r="O55" s="117">
        <v>24</v>
      </c>
      <c r="P55" s="117">
        <v>25</v>
      </c>
      <c r="Q55" s="117">
        <v>20</v>
      </c>
    </row>
    <row r="56" spans="6:17" x14ac:dyDescent="0.25">
      <c r="F56" s="44"/>
      <c r="G56" s="48" t="s">
        <v>7</v>
      </c>
      <c r="H56" s="118">
        <v>30</v>
      </c>
      <c r="I56" s="118">
        <v>50</v>
      </c>
      <c r="J56" s="118">
        <v>32</v>
      </c>
      <c r="K56" s="118">
        <v>43</v>
      </c>
      <c r="L56" s="118">
        <v>30</v>
      </c>
      <c r="M56" s="118">
        <v>32</v>
      </c>
      <c r="N56" s="118">
        <v>30</v>
      </c>
      <c r="O56" s="118">
        <v>39</v>
      </c>
      <c r="P56" s="118">
        <v>39</v>
      </c>
      <c r="Q56" s="118">
        <v>36</v>
      </c>
    </row>
    <row r="59" spans="6:17" x14ac:dyDescent="0.25">
      <c r="H59" s="9" t="s">
        <v>8</v>
      </c>
      <c r="I59" s="9"/>
      <c r="J59" s="9"/>
      <c r="K59" s="9"/>
      <c r="L59" s="9"/>
      <c r="M59" s="9"/>
      <c r="N59" s="9"/>
      <c r="O59" s="9"/>
      <c r="P59" s="9"/>
      <c r="Q59" s="9"/>
    </row>
    <row r="60" spans="6:17" x14ac:dyDescent="0.25">
      <c r="H60" s="40">
        <v>1</v>
      </c>
      <c r="I60" s="40">
        <v>2</v>
      </c>
      <c r="J60" s="40">
        <v>3</v>
      </c>
      <c r="K60" s="40">
        <v>4</v>
      </c>
      <c r="L60" s="40">
        <v>5</v>
      </c>
      <c r="M60" s="40">
        <v>6</v>
      </c>
      <c r="N60" s="40">
        <v>7</v>
      </c>
      <c r="O60" s="40">
        <v>8</v>
      </c>
      <c r="P60" s="40">
        <v>9</v>
      </c>
      <c r="Q60" s="40">
        <v>10</v>
      </c>
    </row>
    <row r="62" spans="6:17" x14ac:dyDescent="0.25">
      <c r="F62" s="42" t="s">
        <v>1</v>
      </c>
      <c r="G62" s="45" t="s">
        <v>6</v>
      </c>
      <c r="H62" s="117">
        <v>52</v>
      </c>
      <c r="I62" s="117">
        <v>28</v>
      </c>
      <c r="J62" s="117">
        <v>44</v>
      </c>
      <c r="K62" s="117">
        <v>39</v>
      </c>
      <c r="L62" s="117">
        <v>44</v>
      </c>
      <c r="M62" s="117">
        <v>29</v>
      </c>
      <c r="N62" s="117">
        <v>29</v>
      </c>
      <c r="O62" s="117">
        <v>32</v>
      </c>
      <c r="P62" s="117">
        <v>34</v>
      </c>
      <c r="Q62" s="117">
        <v>27</v>
      </c>
    </row>
    <row r="63" spans="6:17" x14ac:dyDescent="0.25">
      <c r="F63" s="43"/>
      <c r="G63" s="46" t="s">
        <v>7</v>
      </c>
      <c r="H63" s="118">
        <v>55</v>
      </c>
      <c r="I63" s="118">
        <v>28</v>
      </c>
      <c r="J63" s="118">
        <v>44</v>
      </c>
      <c r="K63" s="118">
        <v>41</v>
      </c>
      <c r="L63" s="118">
        <v>45</v>
      </c>
      <c r="M63" s="118">
        <v>33</v>
      </c>
      <c r="N63" s="118">
        <v>33</v>
      </c>
      <c r="O63" s="118">
        <v>33</v>
      </c>
      <c r="P63" s="118">
        <v>36</v>
      </c>
      <c r="Q63" s="118">
        <v>30</v>
      </c>
    </row>
    <row r="64" spans="6:17" x14ac:dyDescent="0.25">
      <c r="F64" s="43" t="s">
        <v>2</v>
      </c>
      <c r="G64" s="47" t="s">
        <v>6</v>
      </c>
      <c r="H64" s="117">
        <v>44</v>
      </c>
      <c r="I64" s="117">
        <v>30</v>
      </c>
      <c r="J64" s="117">
        <v>42</v>
      </c>
      <c r="K64" s="117">
        <v>45</v>
      </c>
      <c r="L64" s="117">
        <v>42</v>
      </c>
      <c r="M64" s="117">
        <v>34</v>
      </c>
      <c r="N64" s="117">
        <v>30</v>
      </c>
      <c r="O64" s="117">
        <v>34</v>
      </c>
      <c r="P64" s="117">
        <v>28</v>
      </c>
      <c r="Q64" s="117">
        <v>31</v>
      </c>
    </row>
    <row r="65" spans="6:17" x14ac:dyDescent="0.25">
      <c r="F65" s="43"/>
      <c r="G65" s="47" t="s">
        <v>7</v>
      </c>
      <c r="H65" s="118">
        <v>46</v>
      </c>
      <c r="I65" s="118">
        <v>30</v>
      </c>
      <c r="J65" s="118">
        <v>43</v>
      </c>
      <c r="K65" s="118">
        <v>47</v>
      </c>
      <c r="L65" s="118">
        <v>44</v>
      </c>
      <c r="M65" s="118">
        <v>34</v>
      </c>
      <c r="N65" s="118">
        <v>33</v>
      </c>
      <c r="O65" s="118">
        <v>38</v>
      </c>
      <c r="P65" s="118">
        <v>28</v>
      </c>
      <c r="Q65" s="118">
        <v>31</v>
      </c>
    </row>
    <row r="66" spans="6:17" x14ac:dyDescent="0.25">
      <c r="F66" s="43" t="s">
        <v>3</v>
      </c>
      <c r="G66" s="46" t="s">
        <v>6</v>
      </c>
      <c r="H66" s="117">
        <v>38</v>
      </c>
      <c r="I66" s="117">
        <v>22</v>
      </c>
      <c r="J66" s="117">
        <v>34</v>
      </c>
      <c r="K66" s="117">
        <v>39</v>
      </c>
      <c r="L66" s="117">
        <v>38</v>
      </c>
      <c r="M66" s="117">
        <v>18</v>
      </c>
      <c r="N66" s="117">
        <v>16</v>
      </c>
      <c r="O66" s="117">
        <v>22</v>
      </c>
      <c r="P66" s="117">
        <v>12</v>
      </c>
      <c r="Q66" s="117">
        <v>15</v>
      </c>
    </row>
    <row r="67" spans="6:17" x14ac:dyDescent="0.25">
      <c r="F67" s="44"/>
      <c r="G67" s="48" t="s">
        <v>7</v>
      </c>
      <c r="H67" s="118">
        <v>46</v>
      </c>
      <c r="I67" s="118">
        <v>30</v>
      </c>
      <c r="J67" s="118">
        <v>43</v>
      </c>
      <c r="K67" s="118">
        <v>47</v>
      </c>
      <c r="L67" s="118">
        <v>44</v>
      </c>
      <c r="M67" s="118">
        <v>34</v>
      </c>
      <c r="N67" s="118">
        <v>33</v>
      </c>
      <c r="O67" s="118">
        <v>38</v>
      </c>
      <c r="P67" s="118">
        <v>28</v>
      </c>
      <c r="Q67" s="118">
        <v>31</v>
      </c>
    </row>
    <row r="69" spans="6:17" x14ac:dyDescent="0.25">
      <c r="H69" s="1" t="s">
        <v>44</v>
      </c>
    </row>
    <row r="70" spans="6:17" x14ac:dyDescent="0.25">
      <c r="F70" s="1" t="s">
        <v>46</v>
      </c>
      <c r="G70" s="9"/>
      <c r="H70" s="40">
        <v>1</v>
      </c>
      <c r="I70" s="40">
        <v>2</v>
      </c>
      <c r="J70" s="40">
        <v>3</v>
      </c>
      <c r="K70" s="40">
        <v>4</v>
      </c>
      <c r="L70" s="40">
        <v>5</v>
      </c>
      <c r="M70" s="40">
        <v>6</v>
      </c>
      <c r="N70" s="40">
        <v>7</v>
      </c>
      <c r="O70" s="40">
        <v>8</v>
      </c>
      <c r="P70" s="40">
        <v>9</v>
      </c>
      <c r="Q70" s="40">
        <v>10</v>
      </c>
    </row>
    <row r="71" spans="6:17" x14ac:dyDescent="0.25">
      <c r="G71" s="9"/>
    </row>
    <row r="72" spans="6:17" x14ac:dyDescent="0.25">
      <c r="F72" s="42" t="s">
        <v>1</v>
      </c>
      <c r="G72" s="45" t="s">
        <v>6</v>
      </c>
      <c r="H72" s="117">
        <v>35</v>
      </c>
      <c r="I72" s="117">
        <v>39</v>
      </c>
      <c r="J72" s="117">
        <v>34</v>
      </c>
      <c r="K72" s="117">
        <v>25</v>
      </c>
      <c r="L72" s="117">
        <v>23</v>
      </c>
      <c r="M72" s="117">
        <v>45</v>
      </c>
      <c r="N72" s="117">
        <v>35</v>
      </c>
      <c r="O72" s="117">
        <v>40</v>
      </c>
      <c r="P72" s="117">
        <v>38</v>
      </c>
      <c r="Q72" s="117">
        <v>31</v>
      </c>
    </row>
    <row r="73" spans="6:17" x14ac:dyDescent="0.25">
      <c r="F73" s="43"/>
      <c r="G73" s="46" t="s">
        <v>7</v>
      </c>
      <c r="H73" s="118">
        <v>37</v>
      </c>
      <c r="I73" s="118">
        <v>42</v>
      </c>
      <c r="J73" s="118">
        <v>36</v>
      </c>
      <c r="K73" s="118">
        <v>27</v>
      </c>
      <c r="L73" s="118">
        <v>27</v>
      </c>
      <c r="M73" s="118">
        <v>47</v>
      </c>
      <c r="N73" s="118">
        <v>35</v>
      </c>
      <c r="O73" s="118">
        <v>41</v>
      </c>
      <c r="P73" s="118">
        <v>39</v>
      </c>
      <c r="Q73" s="118">
        <v>35</v>
      </c>
    </row>
    <row r="74" spans="6:17" x14ac:dyDescent="0.25">
      <c r="F74" s="43" t="s">
        <v>2</v>
      </c>
      <c r="G74" s="47" t="s">
        <v>6</v>
      </c>
      <c r="H74" s="117">
        <v>34</v>
      </c>
      <c r="I74" s="117">
        <v>31</v>
      </c>
      <c r="J74" s="117">
        <v>34</v>
      </c>
      <c r="K74" s="117">
        <v>21</v>
      </c>
      <c r="L74" s="117">
        <v>20</v>
      </c>
      <c r="M74" s="117">
        <v>41</v>
      </c>
      <c r="N74" s="117">
        <v>35</v>
      </c>
      <c r="O74" s="117">
        <v>33</v>
      </c>
      <c r="P74" s="117">
        <v>40</v>
      </c>
      <c r="Q74" s="117">
        <v>32</v>
      </c>
    </row>
    <row r="75" spans="6:17" x14ac:dyDescent="0.25">
      <c r="F75" s="43"/>
      <c r="G75" s="47" t="s">
        <v>7</v>
      </c>
      <c r="H75" s="118">
        <v>40</v>
      </c>
      <c r="I75" s="118">
        <v>34</v>
      </c>
      <c r="J75" s="118">
        <v>37</v>
      </c>
      <c r="K75" s="118">
        <v>27</v>
      </c>
      <c r="L75" s="118">
        <v>24</v>
      </c>
      <c r="M75" s="118">
        <v>43</v>
      </c>
      <c r="N75" s="118">
        <v>39</v>
      </c>
      <c r="O75" s="118">
        <v>41</v>
      </c>
      <c r="P75" s="118">
        <v>46</v>
      </c>
      <c r="Q75" s="118">
        <v>36</v>
      </c>
    </row>
    <row r="76" spans="6:17" x14ac:dyDescent="0.25">
      <c r="F76" s="43" t="s">
        <v>3</v>
      </c>
      <c r="G76" s="46" t="s">
        <v>6</v>
      </c>
      <c r="H76" s="117">
        <v>34</v>
      </c>
      <c r="I76" s="117">
        <v>29</v>
      </c>
      <c r="J76" s="117">
        <v>30</v>
      </c>
      <c r="K76" s="117">
        <v>19</v>
      </c>
      <c r="L76" s="117">
        <v>14</v>
      </c>
      <c r="M76" s="117">
        <v>29</v>
      </c>
      <c r="N76" s="117">
        <v>25</v>
      </c>
      <c r="O76" s="117">
        <v>29</v>
      </c>
      <c r="P76" s="117">
        <v>36</v>
      </c>
      <c r="Q76" s="117">
        <v>24</v>
      </c>
    </row>
    <row r="77" spans="6:17" x14ac:dyDescent="0.25">
      <c r="F77" s="44"/>
      <c r="G77" s="48" t="s">
        <v>7</v>
      </c>
      <c r="H77" s="118">
        <v>40</v>
      </c>
      <c r="I77" s="118">
        <v>34</v>
      </c>
      <c r="J77" s="118">
        <v>37</v>
      </c>
      <c r="K77" s="118">
        <v>27</v>
      </c>
      <c r="L77" s="118">
        <v>24</v>
      </c>
      <c r="M77" s="118">
        <v>43</v>
      </c>
      <c r="N77" s="118">
        <v>39</v>
      </c>
      <c r="O77" s="118">
        <v>41</v>
      </c>
      <c r="P77" s="118">
        <v>46</v>
      </c>
      <c r="Q77" s="118">
        <v>36</v>
      </c>
    </row>
    <row r="80" spans="6:17" x14ac:dyDescent="0.25">
      <c r="H80" s="9" t="s">
        <v>8</v>
      </c>
      <c r="I80" s="9"/>
      <c r="J80" s="9"/>
      <c r="K80" s="9"/>
      <c r="L80" s="9"/>
      <c r="M80" s="9"/>
      <c r="N80" s="9"/>
      <c r="O80" s="9"/>
      <c r="P80" s="9"/>
      <c r="Q80" s="9"/>
    </row>
    <row r="81" spans="6:17" x14ac:dyDescent="0.25">
      <c r="H81" s="40">
        <v>1</v>
      </c>
      <c r="I81" s="40">
        <v>2</v>
      </c>
      <c r="J81" s="40">
        <v>3</v>
      </c>
      <c r="K81" s="40">
        <v>4</v>
      </c>
      <c r="L81" s="40">
        <v>5</v>
      </c>
      <c r="M81" s="40">
        <v>6</v>
      </c>
      <c r="N81" s="40">
        <v>7</v>
      </c>
      <c r="O81" s="40">
        <v>8</v>
      </c>
      <c r="P81" s="40">
        <v>9</v>
      </c>
      <c r="Q81" s="40">
        <v>10</v>
      </c>
    </row>
    <row r="83" spans="6:17" x14ac:dyDescent="0.25">
      <c r="F83" s="42" t="s">
        <v>1</v>
      </c>
      <c r="G83" s="45" t="s">
        <v>6</v>
      </c>
      <c r="H83" s="117">
        <v>35</v>
      </c>
      <c r="I83" s="117">
        <v>39</v>
      </c>
      <c r="J83" s="117">
        <v>39</v>
      </c>
      <c r="K83" s="117">
        <v>29</v>
      </c>
      <c r="L83" s="117">
        <v>36</v>
      </c>
      <c r="M83" s="117">
        <v>43</v>
      </c>
      <c r="N83" s="117">
        <v>41</v>
      </c>
      <c r="O83" s="117">
        <v>31</v>
      </c>
      <c r="P83" s="117">
        <v>28</v>
      </c>
      <c r="Q83" s="117">
        <v>25</v>
      </c>
    </row>
    <row r="84" spans="6:17" x14ac:dyDescent="0.25">
      <c r="F84" s="43"/>
      <c r="G84" s="46" t="s">
        <v>7</v>
      </c>
      <c r="H84" s="118">
        <v>37</v>
      </c>
      <c r="I84" s="118">
        <v>45</v>
      </c>
      <c r="J84" s="118">
        <v>42</v>
      </c>
      <c r="K84" s="118">
        <v>32</v>
      </c>
      <c r="L84" s="118">
        <v>37</v>
      </c>
      <c r="M84" s="118">
        <v>53</v>
      </c>
      <c r="N84" s="118">
        <v>45</v>
      </c>
      <c r="O84" s="118">
        <v>36</v>
      </c>
      <c r="P84" s="118">
        <v>35</v>
      </c>
      <c r="Q84" s="118">
        <v>27</v>
      </c>
    </row>
    <row r="85" spans="6:17" x14ac:dyDescent="0.25">
      <c r="F85" s="43" t="s">
        <v>2</v>
      </c>
      <c r="G85" s="47" t="s">
        <v>6</v>
      </c>
      <c r="H85" s="117">
        <v>39</v>
      </c>
      <c r="I85" s="117">
        <v>44</v>
      </c>
      <c r="J85" s="117">
        <v>45</v>
      </c>
      <c r="K85" s="117">
        <v>26</v>
      </c>
      <c r="L85" s="117">
        <v>49</v>
      </c>
      <c r="M85" s="117">
        <v>53</v>
      </c>
      <c r="N85" s="117">
        <v>39</v>
      </c>
      <c r="O85" s="117">
        <v>25</v>
      </c>
      <c r="P85" s="117">
        <v>33</v>
      </c>
      <c r="Q85" s="117">
        <v>36</v>
      </c>
    </row>
    <row r="86" spans="6:17" x14ac:dyDescent="0.25">
      <c r="F86" s="43"/>
      <c r="G86" s="47" t="s">
        <v>7</v>
      </c>
      <c r="H86" s="118">
        <v>40</v>
      </c>
      <c r="I86" s="118">
        <v>47</v>
      </c>
      <c r="J86" s="118">
        <v>47</v>
      </c>
      <c r="K86" s="118">
        <v>28</v>
      </c>
      <c r="L86" s="118">
        <v>49</v>
      </c>
      <c r="M86" s="118">
        <v>57</v>
      </c>
      <c r="N86" s="118">
        <v>43</v>
      </c>
      <c r="O86" s="118">
        <v>31</v>
      </c>
      <c r="P86" s="118">
        <v>36</v>
      </c>
      <c r="Q86" s="118">
        <v>38</v>
      </c>
    </row>
    <row r="87" spans="6:17" x14ac:dyDescent="0.25">
      <c r="F87" s="43" t="s">
        <v>3</v>
      </c>
      <c r="G87" s="46" t="s">
        <v>6</v>
      </c>
      <c r="H87" s="117">
        <v>33</v>
      </c>
      <c r="I87" s="117">
        <v>40</v>
      </c>
      <c r="J87" s="117">
        <v>41</v>
      </c>
      <c r="K87" s="117">
        <v>22</v>
      </c>
      <c r="L87" s="117">
        <v>41</v>
      </c>
      <c r="M87" s="117">
        <v>42</v>
      </c>
      <c r="N87" s="117">
        <v>25</v>
      </c>
      <c r="O87" s="117">
        <v>21</v>
      </c>
      <c r="P87" s="117">
        <v>23</v>
      </c>
      <c r="Q87" s="117">
        <v>24</v>
      </c>
    </row>
    <row r="88" spans="6:17" x14ac:dyDescent="0.25">
      <c r="F88" s="44"/>
      <c r="G88" s="48" t="s">
        <v>7</v>
      </c>
      <c r="H88" s="118">
        <v>40</v>
      </c>
      <c r="I88" s="118">
        <v>47</v>
      </c>
      <c r="J88" s="118">
        <v>47</v>
      </c>
      <c r="K88" s="118">
        <v>28</v>
      </c>
      <c r="L88" s="118">
        <v>49</v>
      </c>
      <c r="M88" s="118">
        <v>57</v>
      </c>
      <c r="N88" s="118">
        <v>43</v>
      </c>
      <c r="O88" s="118">
        <v>31</v>
      </c>
      <c r="P88" s="118">
        <v>36</v>
      </c>
      <c r="Q88" s="118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suj 20</vt:lpstr>
      <vt:lpstr>suj 03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Chostar07</dc:creator>
  <cp:lastModifiedBy>Chostar01</cp:lastModifiedBy>
  <dcterms:created xsi:type="dcterms:W3CDTF">2017-08-28T20:34:15Z</dcterms:created>
  <dcterms:modified xsi:type="dcterms:W3CDTF">2017-09-01T00:51:09Z</dcterms:modified>
</cp:coreProperties>
</file>