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89" i="1"/>
  <c r="AG89" i="1" s="1"/>
  <c r="AC89" i="1" s="1"/>
  <c r="AU91" i="1"/>
  <c r="AG91" i="1" s="1"/>
  <c r="AC91" i="1" s="1"/>
  <c r="AU92" i="1"/>
  <c r="AG92" i="1" s="1"/>
  <c r="AC92" i="1" s="1"/>
  <c r="AU94" i="1"/>
  <c r="AU96" i="1"/>
  <c r="AG96" i="1" s="1"/>
  <c r="AC96" i="1" s="1"/>
  <c r="AU97" i="1"/>
  <c r="AG97" i="1" s="1"/>
  <c r="AC97" i="1" s="1"/>
  <c r="AU99" i="1"/>
  <c r="AU100" i="1"/>
  <c r="AG100" i="1" s="1"/>
  <c r="AC100" i="1" s="1"/>
  <c r="AU102" i="1"/>
  <c r="AG102" i="1" s="1"/>
  <c r="AC102" i="1" s="1"/>
  <c r="AU104" i="1"/>
  <c r="AG104" i="1" s="1"/>
  <c r="AC104" i="1" s="1"/>
  <c r="AU105" i="1"/>
  <c r="AG105" i="1" s="1"/>
  <c r="AC105" i="1" s="1"/>
  <c r="AU107" i="1"/>
  <c r="AG107" i="1" s="1"/>
  <c r="AC107" i="1" s="1"/>
  <c r="AU108" i="1"/>
  <c r="AU110" i="1"/>
  <c r="AU112" i="1"/>
  <c r="AG112" i="1" s="1"/>
  <c r="AC112" i="1" s="1"/>
  <c r="AU113" i="1"/>
  <c r="AG113" i="1" s="1"/>
  <c r="AC113" i="1" s="1"/>
  <c r="AU115" i="1"/>
  <c r="AU116" i="1"/>
  <c r="AU118" i="1"/>
  <c r="AU120" i="1"/>
  <c r="AG94" i="1"/>
  <c r="AC94" i="1" s="1"/>
  <c r="AG99" i="1"/>
  <c r="AC99" i="1" s="1"/>
  <c r="AG108" i="1"/>
  <c r="AC108" i="1" s="1"/>
  <c r="AG110" i="1"/>
  <c r="AC110" i="1" s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<sst xmlns="http://schemas.openxmlformats.org/spreadsheetml/2006/main" count="552" uniqueCount="343">
  <si>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</si>
  <si>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</si>
  <si>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</si>
  <si>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</si>
  <si>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</si>
  <si>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</si>
  <si>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</si>
  <si>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</si>
  <si>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</si>
  <si>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</si>
  <si>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</si>
  <si>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</si>
  <si>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</si>
  <si>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</si>
  <si>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</si>
  <si>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</si>
  <si>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</si>
  <si>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</si>
  <si>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</si>
  <si>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</si>
  <si>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</si>
  <si>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</si>
  <si>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</si>
  <si>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</si>
  <si>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</si>
  <si>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</si>
  <si>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</si>
  <si>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</si>
  <si>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</si>
  <si>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</si>
  <si>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</si>
  <si>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</si>
  <si>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</si>
  <si>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</si>
  <si>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</si>
  <si>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</si>
  <si>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</si>
  <si>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</si>
  <si>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</si>
  <si>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</si>
  <si>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</si>
  <si>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</si>
  <si>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</si>
  <si>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</si>
  <si>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</si>
  <si>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</si>
  <si>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</si>
  <si>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</si>
  <si>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</si>
  <si>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</si>
  <si>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</si>
  <si>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</si>
  <si>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</si>
  <si>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</si>
  <si>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</si>
  <si>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</si>
  <si>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</si>
  <si>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</si>
  <si>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</si>
  <si>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</si>
  <si>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</si>
  <si>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</si>
  <si>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</si>
  <si>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</si>
  <si>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</si>
  <si>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</si>
  <si>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</si>
  <si>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</si>
  <si>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</si>
  <si>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</si>
  <si>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</si>
  <si>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</si>
  <si>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</si>
  <si>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</si>
  <si>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</si>
  <si>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</si>
  <si>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</si>
  <si>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</si>
  <si>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</si>
  <si>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</si>
  <si>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</si>
  <si>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</si>
  <si>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</si>
  <si>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</si>
  <si>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</si>
  <si>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</si>
  <si>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</si>
  <si>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</si>
  <si>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</si>
  <si>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</si>
  <si>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</si>
  <si>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</si>
  <si>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</si>
  <si>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</si>
  <si>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</si>
  <si>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</si>
  <si>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</si>
  <si>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</si>
  <si>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</si>
  <si>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</si>
  <si>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</si>
  <si>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</si>
  <si>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</si>
  <si>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</si>
  <si>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</si>
  <si>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</si>
  <si>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</si>
  <si>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</si>
  <si>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</si>
  <si>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</si>
  <si>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</si>
  <si>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</si>
  <si>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</si>
  <si>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</si>
  <si>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</si>
  <si>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</si>
  <si>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</si>
  <si>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</si>
  <si>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</si>
  <si>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</si>
  <si>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</si>
  <si>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</si>
  <si>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</si>
  <si>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</si>
  <si>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</si>
  <si>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</si>
  <si>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</si>
  <si>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</si>
  <si>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</si>
  <si>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</si>
  <si>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</si>
  <si>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</si>
  <si>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</si>
  <si>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</si>
  <si>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</si>
  <si>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</si>
  <si>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</si>
  <si>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</si>
  <si>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</si>
  <si>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</si>
  <si>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</si>
  <si>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</si>
  <si>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</si>
  <si>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</si>
  <si>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</si>
  <si>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</si>
  <si>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</si>
  <si>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</si>
  <si>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</si>
  <si>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</si>
  <si>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</si>
  <si>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</si>
  <si>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</si>
  <si>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</si>
  <si>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</si>
  <si>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</si>
  <si>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</si>
  <si>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</si>
  <si>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</si>
  <si>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</si>
  <si>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</si>
  <si>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</si>
  <si>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</si>
  <si>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</si>
  <si>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</si>
  <si>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</si>
  <si>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</si>
  <si>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</si>
  <si>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</si>
  <si>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</si>
  <si>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</si>
  <si>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</si>
  <si>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</si>
  <si>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</si>
  <si>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</si>
  <si>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</si>
  <si>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</si>
  <si>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</si>
  <si>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</si>
  <si>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</si>
  <si>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</si>
  <si>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</si>
  <si>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</si>
  <si>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</si>
  <si>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</si>
  <si>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</si>
  <si>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</si>
  <si>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</si>
  <si>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</si>
  <si>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</si>
  <si>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</si>
  <si>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</si>
  <si>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</si>
  <si>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</si>
  <si>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</si>
  <si>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</si>
  <si>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</si>
  <si>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</si>
  <si>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</si>
  <si>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</si>
  <si>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</si>
  <si>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</si>
  <si>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</si>
  <si>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</si>
  <si>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</si>
  <si>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</si>
  <si>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</si>
  <si>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</si>
  <si>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</si>
  <si>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</si>
  <si>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</si>
  <si>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</si>
  <si>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</si>
  <si>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</si>
  <si>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</si>
  <si>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</si>
  <si>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</si>
  <si>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</si>
  <si>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</si>
  <si>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</si>
  <si>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</si>
  <si>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</si>
  <si>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</si>
  <si>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</si>
  <si>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</si>
  <si>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</si>
  <si>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</si>
  <si>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</si>
  <si>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</si>
  <si>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</si>
  <si>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</si>
  <si>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</si>
  <si>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</si>
  <si>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</si>
  <si>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</si>
  <si>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</si>
  <si>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</si>
  <si>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</si>
  <si>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</si>
  <si>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</si>
  <si>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</si>
  <si>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</si>
  <si>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</si>
  <si>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</si>
  <si>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</si>
  <si>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</si>
  <si>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</si>
  <si>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</si>
  <si>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</si>
  <si>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</si>
  <si>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</si>
  <si>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</si>
  <si>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</si>
  <si>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</si>
  <si>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</si>
  <si>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</si>
  <si>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</si>
  <si>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</si>
  <si>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</si>
  <si>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</si>
  <si>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</si>
  <si>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</si>
  <si>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</si>
  <si>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</si>
  <si>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</si>
  <si>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</si>
  <si>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</si>
  <si>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</si>
  <si>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</si>
  <si>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</si>
  <si>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</si>
  <si>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</si>
  <si>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</si>
  <si>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</si>
  <si>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</si>
  <si>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</si>
  <si>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</si>
  <si>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</si>
  <si>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</si>
  <si>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</si>
  <si>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</si>
  <si>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</si>
  <si>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</si>
  <si>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</si>
  <si>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</si>
  <si>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</si>
  <si>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</si>
  <si>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</si>
  <si>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</si>
  <si>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</si>
  <si>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</si>
  <si>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</si>
  <si>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</si>
  <si>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</si>
  <si>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</si>
  <si>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</si>
  <si>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</si>
  <si>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</si>
  <si>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</si>
  <si>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</si>
  <si>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</si>
  <si>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</si>
  <si>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</si>
  <si>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</si>
  <si>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</si>
  <si>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</si>
  <si>
    <t>Edgar y Uri son OSOM :3</t>
  </si>
  <si>
    <t>Café para el lab</t>
  </si>
  <si>
    <t>Niño; Taxi</t>
  </si>
  <si>
    <t>Churros, Boing</t>
  </si>
  <si>
    <t>Mariana 1</t>
  </si>
  <si>
    <t>El moro</t>
  </si>
  <si>
    <t>Bistecates</t>
  </si>
  <si>
    <t>Cita preoperatoria</t>
  </si>
  <si>
    <t>Janneth Casa</t>
  </si>
  <si>
    <t>Edgar integrales</t>
  </si>
  <si>
    <t>Pago Pau FINAL</t>
  </si>
  <si>
    <t>Janneth</t>
  </si>
  <si>
    <t>Mariana</t>
  </si>
  <si>
    <t xml:space="preserve">Clase 1 </t>
  </si>
  <si>
    <t>Uri y Edgar</t>
  </si>
  <si>
    <t>Maíz, Tarjeta Metro</t>
  </si>
  <si>
    <t>Clases de manejo</t>
  </si>
  <si>
    <t>17 ene - Mamá</t>
  </si>
  <si>
    <t>Sra Bere</t>
  </si>
  <si>
    <t>Prueba; Taxi</t>
  </si>
  <si>
    <t>Italianis</t>
  </si>
  <si>
    <t xml:space="preserve">Copias Mariana; </t>
  </si>
  <si>
    <t>Variables Aleatorias</t>
  </si>
  <si>
    <t>Distribuciones</t>
  </si>
  <si>
    <t>Clase AMC Bayes</t>
  </si>
  <si>
    <t>Melisa Cumpleaños</t>
  </si>
  <si>
    <t>Clase Isa</t>
  </si>
  <si>
    <t>Tesis Jaime</t>
  </si>
  <si>
    <t>Mamá - Pago Toks</t>
  </si>
  <si>
    <t>Clases 2 y 3</t>
  </si>
  <si>
    <t>Café Ale</t>
  </si>
  <si>
    <t>Ale Trabajo</t>
  </si>
  <si>
    <t>Cihina</t>
  </si>
  <si>
    <t>Depósito</t>
  </si>
  <si>
    <t>Mamá Depósito</t>
  </si>
  <si>
    <t>Starbucks</t>
  </si>
  <si>
    <t>Taxi1, Taxi2, Taxi3, Taxi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</si>
</sst>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J1" workbookViewId="0">
      <selection activeCell="M1" sqref="M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5865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6763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41786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35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1203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1203</v>
      </c>
      <c r="Q7" s="75"/>
      <c r="R7" s="74">
        <f>(SUM(X11:X499))-(SUM(K11:K499))</f>
        <v>0</v>
      </c>
      <c r="S7" s="116"/>
      <c r="T7" s="118">
        <f>E9</f>
        <v>9960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9960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3700</v>
      </c>
      <c r="E11">
        <f>C11-D11</f>
        <v>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 t="s">
        <v>323</v>
      </c>
      <c r="B15" t="s">
        <v>322</v>
      </c>
      <c r="C15">
        <v>1300</v>
      </c>
      <c r="E15">
        <f t="shared" si="6"/>
        <v>1300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>
        <v>43194</v>
      </c>
      <c r="H21" s="56"/>
      <c r="I21" s="101"/>
      <c r="J21" s="102">
        <v>18</v>
      </c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 t="s">
        <v>334</v>
      </c>
      <c r="I22" s="101"/>
      <c r="J22" s="102"/>
      <c r="K22" s="103">
        <v>1000</v>
      </c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 t="s">
        <v>123</v>
      </c>
      <c r="I23" s="101"/>
      <c r="J23" s="102">
        <v>200</v>
      </c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>
        <v>43209</v>
      </c>
      <c r="H24" s="56" t="s">
        <v>13</v>
      </c>
      <c r="I24" s="101"/>
      <c r="J24" s="102"/>
      <c r="K24" s="103">
        <v>1000</v>
      </c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>
        <v>43193</v>
      </c>
      <c r="U35" s="35" t="s">
        <v>24</v>
      </c>
      <c r="V35" s="35"/>
      <c r="W35" s="37">
        <v>200</v>
      </c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>
        <v>43193</v>
      </c>
      <c r="U36" s="35" t="s">
        <v>106</v>
      </c>
      <c r="V36" s="35"/>
      <c r="W36" s="37">
        <v>250</v>
      </c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>
        <v>43198</v>
      </c>
      <c r="U37" s="35" t="s">
        <v>318</v>
      </c>
      <c r="V37" s="35" t="s">
        <v>319</v>
      </c>
      <c r="W37" s="37">
        <v>500</v>
      </c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>
        <v>43198</v>
      </c>
      <c r="U38" s="35" t="s">
        <v>317</v>
      </c>
      <c r="V38" s="35" t="s">
        <v>303</v>
      </c>
      <c r="W38" s="37">
        <v>250</v>
      </c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>
        <v>43206</v>
      </c>
      <c r="U39" s="35" t="s">
        <v>324</v>
      </c>
      <c r="V39" s="35"/>
      <c r="W39" s="37">
        <v>150</v>
      </c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>
        <v>43205</v>
      </c>
      <c r="U40" s="35" t="s">
        <v>318</v>
      </c>
      <c r="V40" s="35" t="s">
        <v>335</v>
      </c>
      <c r="W40" s="37">
        <v>1000</v>
      </c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>
        <v>43207</v>
      </c>
      <c r="U41" s="35" t="s">
        <v>106</v>
      </c>
      <c r="V41" s="35"/>
      <c r="W41" s="37">
        <v>150</v>
      </c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>
        <v>43208</v>
      </c>
      <c r="U42" s="35" t="s">
        <v>317</v>
      </c>
      <c r="V42" s="35"/>
      <c r="W42" s="37">
        <v>500</v>
      </c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>
        <v>43209</v>
      </c>
      <c r="U43" s="35" t="s">
        <v>339</v>
      </c>
      <c r="V43" s="35"/>
      <c r="W43" s="37"/>
      <c r="X43" s="37">
        <v>1000</v>
      </c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 t="s">
        <v>340</v>
      </c>
      <c r="V44" s="35"/>
      <c r="W44" s="37">
        <v>1000</v>
      </c>
      <c r="X44" s="124">
        <v>1000</v>
      </c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7"/>
      <c r="AE87" s="107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7">
        <v>120</v>
      </c>
      <c r="AE88" s="107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-61</v>
      </c>
      <c r="AD89" s="107">
        <v>80</v>
      </c>
      <c r="AE89" s="107"/>
      <c r="AF89" s="56"/>
      <c r="AG89" s="51">
        <f t="shared" si="10"/>
        <v>141</v>
      </c>
      <c r="AH89" s="56">
        <v>60</v>
      </c>
      <c r="AI89" s="56" t="s">
        <v>142</v>
      </c>
      <c r="AJ89" s="56" t="s">
        <v>307</v>
      </c>
      <c r="AK89" s="56">
        <v>20</v>
      </c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7">
        <v>80</v>
      </c>
      <c r="AE90" s="107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7">
        <v>80</v>
      </c>
      <c r="AE91" s="107"/>
      <c r="AF91" s="56"/>
      <c r="AG91" s="51">
        <f t="shared" si="10"/>
        <v>91</v>
      </c>
      <c r="AH91" s="56">
        <v>70</v>
      </c>
      <c r="AI91" s="56" t="s">
        <v>114</v>
      </c>
      <c r="AJ91" s="56" t="s">
        <v>273</v>
      </c>
      <c r="AK91" s="56">
        <v>10</v>
      </c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>
        <v>2</v>
      </c>
      <c r="AX91" s="56"/>
      <c r="AY91" s="56">
        <v>2</v>
      </c>
      <c r="AZ91" s="56">
        <f t="shared" si="15"/>
        <v>22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 t="s">
        <v>306</v>
      </c>
      <c r="AC92" s="41">
        <f t="shared" si="12"/>
        <v>134</v>
      </c>
      <c r="AD92" s="107">
        <v>80</v>
      </c>
      <c r="AE92" s="107">
        <v>150</v>
      </c>
      <c r="AF92" s="56" t="s">
        <v>320</v>
      </c>
      <c r="AG92" s="51">
        <f t="shared" si="10"/>
        <v>96</v>
      </c>
      <c r="AH92" s="56">
        <v>80</v>
      </c>
      <c r="AI92" s="56" t="s">
        <v>312</v>
      </c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16</v>
      </c>
      <c r="AV92" s="56">
        <v>16</v>
      </c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 t="s">
        <v>311</v>
      </c>
      <c r="AC93" s="41">
        <f t="shared" si="12"/>
        <v>-70</v>
      </c>
      <c r="AD93" s="107">
        <v>120</v>
      </c>
      <c r="AE93" s="107"/>
      <c r="AF93" s="56"/>
      <c r="AG93" s="51">
        <f t="shared" si="10"/>
        <v>190</v>
      </c>
      <c r="AH93" s="56">
        <v>100</v>
      </c>
      <c r="AI93" s="56"/>
      <c r="AJ93" s="56" t="s">
        <v>309</v>
      </c>
      <c r="AK93" s="95">
        <v>50</v>
      </c>
      <c r="AL93" s="56">
        <v>20</v>
      </c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20</v>
      </c>
      <c r="AV93" s="56"/>
      <c r="AW93" s="56"/>
      <c r="AX93" s="56"/>
      <c r="AY93" s="56"/>
      <c r="AZ93" s="56">
        <f t="shared" si="15"/>
        <v>0</v>
      </c>
      <c r="BA93" s="56">
        <v>4</v>
      </c>
      <c r="BB93">
        <f t="shared" si="13"/>
        <v>20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 t="s">
        <v>310</v>
      </c>
      <c r="AC94" s="41">
        <f t="shared" si="12"/>
        <v>-77</v>
      </c>
      <c r="AD94" s="107"/>
      <c r="AE94" s="107"/>
      <c r="AF94" s="56"/>
      <c r="AG94" s="51">
        <f t="shared" si="10"/>
        <v>77</v>
      </c>
      <c r="AH94" s="56"/>
      <c r="AI94" s="56"/>
      <c r="AJ94" s="122" t="s">
        <v>308</v>
      </c>
      <c r="AK94" s="122">
        <v>60</v>
      </c>
      <c r="AL94" s="56">
        <v>17</v>
      </c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 t="s">
        <v>314</v>
      </c>
      <c r="AC95" s="41">
        <f t="shared" si="12"/>
        <v>48</v>
      </c>
      <c r="AD95" s="107">
        <v>120</v>
      </c>
      <c r="AE95" s="107"/>
      <c r="AF95" s="56"/>
      <c r="AG95" s="51">
        <f t="shared" si="10"/>
        <v>72</v>
      </c>
      <c r="AH95" s="56">
        <v>60</v>
      </c>
      <c r="AI95" s="56" t="s">
        <v>155</v>
      </c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12</v>
      </c>
      <c r="AV95" s="56"/>
      <c r="AW95" s="56"/>
      <c r="AX95" s="56"/>
      <c r="AY95" s="56">
        <v>2</v>
      </c>
      <c r="AZ95" s="56">
        <f t="shared" si="15"/>
        <v>10</v>
      </c>
      <c r="BA95" s="56"/>
      <c r="BB95">
        <f t="shared" si="13"/>
        <v>0</v>
      </c>
      <c r="BC95" s="56">
        <v>12</v>
      </c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 t="s">
        <v>313</v>
      </c>
      <c r="AC96" s="41">
        <f t="shared" si="12"/>
        <v>-860</v>
      </c>
      <c r="AD96" s="107">
        <v>80</v>
      </c>
      <c r="AE96" s="107"/>
      <c r="AF96" s="56"/>
      <c r="AG96" s="51">
        <f t="shared" si="10"/>
        <v>940</v>
      </c>
      <c r="AH96" s="56">
        <v>900</v>
      </c>
      <c r="AI96" s="56" t="s">
        <v>238</v>
      </c>
      <c r="AJ96" s="56" t="s">
        <v>321</v>
      </c>
      <c r="AK96" s="56">
        <v>10</v>
      </c>
      <c r="AL96" s="56">
        <v>30</v>
      </c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>
        <v>4</v>
      </c>
      <c r="AX96" s="56"/>
      <c r="AY96" s="56">
        <v>4</v>
      </c>
      <c r="AZ96" s="56">
        <f t="shared" si="15"/>
        <v>44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 t="s">
        <v>315</v>
      </c>
      <c r="AC97" s="41">
        <f t="shared" si="12"/>
        <v>-990</v>
      </c>
      <c r="AD97" s="107">
        <v>80</v>
      </c>
      <c r="AE97" s="107"/>
      <c r="AF97" s="56"/>
      <c r="AG97" s="51">
        <f t="shared" si="10"/>
        <v>1070</v>
      </c>
      <c r="AH97" s="56">
        <v>70</v>
      </c>
      <c r="AI97" s="56"/>
      <c r="AJ97" s="56" t="s">
        <v>316</v>
      </c>
      <c r="AK97" s="123">
        <v>1000</v>
      </c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>
        <v>2</v>
      </c>
      <c r="AX97" s="56"/>
      <c r="AY97" s="56">
        <v>2</v>
      </c>
      <c r="AZ97" s="56">
        <f t="shared" si="15"/>
        <v>22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 t="s">
        <v>330</v>
      </c>
      <c r="AC98" s="41">
        <f t="shared" si="12"/>
        <v>80</v>
      </c>
      <c r="AD98" s="107">
        <v>80</v>
      </c>
      <c r="AE98" s="107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 t="s">
        <v>331</v>
      </c>
      <c r="AC99" s="41">
        <f t="shared" si="12"/>
        <v>-67</v>
      </c>
      <c r="AD99" s="107">
        <v>80</v>
      </c>
      <c r="AE99" s="107"/>
      <c r="AF99" s="56"/>
      <c r="AG99" s="51">
        <f t="shared" si="10"/>
        <v>147</v>
      </c>
      <c r="AH99" s="56">
        <v>70</v>
      </c>
      <c r="AI99" s="56" t="s">
        <v>149</v>
      </c>
      <c r="AJ99" s="56" t="s">
        <v>325</v>
      </c>
      <c r="AK99" s="56">
        <v>57</v>
      </c>
      <c r="AL99" s="56">
        <v>20</v>
      </c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 t="s">
        <v>328</v>
      </c>
      <c r="AC100" s="41">
        <f t="shared" si="12"/>
        <v>15</v>
      </c>
      <c r="AD100" s="107">
        <v>150</v>
      </c>
      <c r="AE100" s="107"/>
      <c r="AF100" s="56"/>
      <c r="AG100" s="51">
        <f t="shared" si="10"/>
        <v>135</v>
      </c>
      <c r="AH100" s="56">
        <v>100</v>
      </c>
      <c r="AI100" s="56" t="s">
        <v>326</v>
      </c>
      <c r="AJ100" s="56" t="s">
        <v>327</v>
      </c>
      <c r="AK100" s="56">
        <v>20</v>
      </c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15</v>
      </c>
      <c r="AV100" s="56"/>
      <c r="AW100" s="56"/>
      <c r="AX100" s="56"/>
      <c r="AY100" s="56"/>
      <c r="AZ100" s="56">
        <f t="shared" si="15"/>
        <v>0</v>
      </c>
      <c r="BA100" s="56">
        <v>3</v>
      </c>
      <c r="BB100">
        <f t="shared" si="13"/>
        <v>15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 t="s">
        <v>329</v>
      </c>
      <c r="AC101" s="41">
        <f t="shared" si="12"/>
        <v>-22</v>
      </c>
      <c r="AD101" s="107">
        <v>0</v>
      </c>
      <c r="AE101" s="107"/>
      <c r="AF101" s="56"/>
      <c r="AG101" s="51">
        <f t="shared" si="10"/>
        <v>22</v>
      </c>
      <c r="AH101" s="56">
        <v>0</v>
      </c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22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>
        <v>22</v>
      </c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 t="s">
        <v>332</v>
      </c>
      <c r="AC102" s="41">
        <f t="shared" si="12"/>
        <v>20</v>
      </c>
      <c r="AD102" s="107">
        <v>120</v>
      </c>
      <c r="AE102" s="107"/>
      <c r="AF102" s="56"/>
      <c r="AG102" s="51">
        <f t="shared" si="10"/>
        <v>100</v>
      </c>
      <c r="AH102" s="56">
        <v>70</v>
      </c>
      <c r="AI102" s="56" t="s">
        <v>155</v>
      </c>
      <c r="AJ102" s="56"/>
      <c r="AK102" s="56">
        <v>10</v>
      </c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20</v>
      </c>
      <c r="AV102" s="56">
        <v>20</v>
      </c>
      <c r="AW102" s="56">
        <v>2</v>
      </c>
      <c r="AX102" s="56"/>
      <c r="AY102" s="56">
        <v>2</v>
      </c>
      <c r="AZ102" s="56">
        <f t="shared" si="15"/>
        <v>22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 t="s">
        <v>333</v>
      </c>
      <c r="AC103" s="41">
        <f t="shared" si="12"/>
        <v>2</v>
      </c>
      <c r="AD103" s="107">
        <v>80</v>
      </c>
      <c r="AE103" s="107"/>
      <c r="AF103" s="56"/>
      <c r="AG103" s="51">
        <f t="shared" si="10"/>
        <v>78</v>
      </c>
      <c r="AH103" s="56">
        <v>50</v>
      </c>
      <c r="AI103" s="56" t="s">
        <v>338</v>
      </c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28</v>
      </c>
      <c r="AV103" s="56">
        <v>28</v>
      </c>
      <c r="AW103" s="56"/>
      <c r="AX103" s="56"/>
      <c r="AY103" s="56">
        <v>1</v>
      </c>
      <c r="AZ103" s="56">
        <f t="shared" si="15"/>
        <v>5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 t="s">
        <v>314</v>
      </c>
      <c r="AC104" s="41">
        <f t="shared" si="12"/>
        <v>20</v>
      </c>
      <c r="AD104" s="107">
        <v>80</v>
      </c>
      <c r="AE104" s="107"/>
      <c r="AF104" s="56"/>
      <c r="AG104" s="51">
        <f t="shared" si="10"/>
        <v>60</v>
      </c>
      <c r="AH104" s="56">
        <v>50</v>
      </c>
      <c r="AI104" s="56" t="s">
        <v>114</v>
      </c>
      <c r="AJ104" s="56"/>
      <c r="AK104" s="56">
        <v>10</v>
      </c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 t="s">
        <v>337</v>
      </c>
      <c r="AC105" s="41">
        <f t="shared" si="12"/>
        <v>-60</v>
      </c>
      <c r="AD105" s="107">
        <v>80</v>
      </c>
      <c r="AE105" s="107"/>
      <c r="AF105" s="56"/>
      <c r="AG105" s="51">
        <f t="shared" si="10"/>
        <v>140</v>
      </c>
      <c r="AH105" s="56">
        <v>70</v>
      </c>
      <c r="AI105" s="56" t="s">
        <v>191</v>
      </c>
      <c r="AJ105" s="56" t="s">
        <v>336</v>
      </c>
      <c r="AK105" s="56">
        <v>70</v>
      </c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/>
      <c r="AC106" s="41">
        <f t="shared" si="12"/>
        <v>80</v>
      </c>
      <c r="AD106" s="107">
        <v>80</v>
      </c>
      <c r="AE106" s="107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/>
      <c r="AC107" s="41">
        <f t="shared" si="12"/>
        <v>0</v>
      </c>
      <c r="AD107" s="107"/>
      <c r="AE107" s="107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0</v>
      </c>
      <c r="AD108" s="107"/>
      <c r="AE108" s="107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/>
      <c r="AC109" s="41">
        <f t="shared" si="12"/>
        <v>0</v>
      </c>
      <c r="AD109" s="107"/>
      <c r="AE109" s="107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/>
      <c r="AC110" s="41">
        <f t="shared" si="12"/>
        <v>0</v>
      </c>
      <c r="AD110" s="107"/>
      <c r="AE110" s="107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/>
      <c r="AC111" s="41">
        <f t="shared" si="12"/>
        <v>0</v>
      </c>
      <c r="AD111" s="107"/>
      <c r="AE111" s="107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/>
      <c r="AC112" s="41">
        <f t="shared" si="12"/>
        <v>25</v>
      </c>
      <c r="AD112" s="107">
        <v>250</v>
      </c>
      <c r="AE112" s="107">
        <v>200</v>
      </c>
      <c r="AF112" s="56"/>
      <c r="AG112" s="51">
        <f t="shared" si="10"/>
        <v>425</v>
      </c>
      <c r="AH112" s="56">
        <v>200</v>
      </c>
      <c r="AI112" s="56" t="s">
        <v>341</v>
      </c>
      <c r="AJ112" s="56" t="s">
        <v>342</v>
      </c>
      <c r="AK112" s="56">
        <v>55</v>
      </c>
      <c r="AL112" s="56">
        <v>50</v>
      </c>
      <c r="AM112" s="56">
        <v>45</v>
      </c>
      <c r="AN112" s="56">
        <v>50</v>
      </c>
      <c r="AO112" s="56"/>
      <c r="AP112" s="56"/>
      <c r="AQ112" s="56"/>
      <c r="AR112" s="56"/>
      <c r="AS112" s="56"/>
      <c r="AT112" s="56"/>
      <c r="AU112">
        <f t="shared" si="11"/>
        <v>25</v>
      </c>
      <c r="AV112" s="56">
        <v>20</v>
      </c>
      <c r="AW112" s="56"/>
      <c r="AX112" s="56"/>
      <c r="AY112" s="56">
        <v>2</v>
      </c>
      <c r="AZ112" s="56">
        <f t="shared" si="15"/>
        <v>10</v>
      </c>
      <c r="BA112" s="56"/>
      <c r="BB112">
        <f t="shared" si="13"/>
        <v>0</v>
      </c>
      <c r="BC112" s="56">
        <v>5</v>
      </c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/>
      <c r="AC113" s="41">
        <f t="shared" si="12"/>
        <v>0</v>
      </c>
      <c r="AD113" s="107"/>
      <c r="AE113" s="107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/>
      <c r="AC114" s="41">
        <f t="shared" si="12"/>
        <v>0</v>
      </c>
      <c r="AD114" s="107"/>
      <c r="AE114" s="107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2018-04-27T01:38:17Z</dcterms:modified>
</cp:coreProperties>
</file>