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U466" i="1" s="1"/>
  <c r="AG466" i="1" s="1"/>
  <c r="AC466" i="1" s="1"/>
  <c r="AZ466" i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<sst xmlns="http://schemas.openxmlformats.org/spreadsheetml/2006/main" count="440" uniqueCount="283">
  <si>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</si>
  <si>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</si>
  <si>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</si>
  <si>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</si>
  <si>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</si>
  <si>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</si>
  <si>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</si>
  <si>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</si>
  <si>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</si>
  <si>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</si>
  <si>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</si>
  <si>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</si>
  <si>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</si>
  <si>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</si>
  <si>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</si>
  <si>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</si>
  <si>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</si>
  <si>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</si>
  <si>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</si>
  <si>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</si>
  <si>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</si>
  <si>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</si>
  <si>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</si>
  <si>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</si>
  <si>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</si>
  <si>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</si>
  <si>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</si>
  <si>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</si>
  <si>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</si>
  <si>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</si>
  <si>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</si>
  <si>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</si>
  <si>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</si>
  <si>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</si>
  <si>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</si>
  <si>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</si>
  <si>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</si>
  <si>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</si>
  <si>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</si>
  <si>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</si>
  <si>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</si>
  <si>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</si>
  <si>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</si>
  <si>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</si>
  <si>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</si>
  <si>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</si>
  <si>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</si>
  <si>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</si>
  <si>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</si>
  <si>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</si>
  <si>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</si>
  <si>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</si>
  <si>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</si>
  <si>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</si>
  <si>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</si>
  <si>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</si>
  <si>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</si>
  <si>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</si>
  <si>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</si>
  <si>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</si>
  <si>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</si>
  <si>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</si>
  <si>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</si>
  <si>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</si>
  <si>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</si>
  <si>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</si>
  <si>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</si>
  <si>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</si>
  <si>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</si>
  <si>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</si>
  <si>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</si>
  <si>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</si>
  <si>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</si>
  <si>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</si>
  <si>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</si>
  <si>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</si>
  <si>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</si>
  <si>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</si>
  <si>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</si>
  <si>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</si>
  <si>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</si>
  <si>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</si>
  <si>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</si>
  <si>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</si>
  <si>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</si>
  <si>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</si>
  <si>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</si>
  <si>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</si>
  <si>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</si>
  <si>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</si>
  <si>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</si>
  <si>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</si>
  <si>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</si>
  <si>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</si>
  <si>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</si>
  <si>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</si>
  <si>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</si>
  <si>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</si>
  <si>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</si>
  <si>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</si>
  <si>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</si>
  <si>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</si>
  <si>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</si>
  <si>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</si>
  <si>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</si>
  <si>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</si>
  <si>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</si>
  <si>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</si>
  <si>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</si>
  <si>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</si>
  <si>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</si>
  <si>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</si>
  <si>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</si>
  <si>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</si>
  <si>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</si>
  <si>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</si>
  <si>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</si>
  <si>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</si>
  <si>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</si>
  <si>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</si>
  <si>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</si>
  <si>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</si>
  <si>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</si>
  <si>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</si>
  <si>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</si>
  <si>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</si>
  <si>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</si>
  <si>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</si>
  <si>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</si>
  <si>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</si>
  <si>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</si>
  <si>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</si>
  <si>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</si>
  <si>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</si>
  <si>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</si>
  <si>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</si>
  <si>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</si>
  <si>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</si>
  <si>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</si>
  <si>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</si>
  <si>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</si>
  <si>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</si>
  <si>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</si>
  <si>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</si>
  <si>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</si>
  <si>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</si>
  <si>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</si>
  <si>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</si>
  <si>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</si>
  <si>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</si>
  <si>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</si>
  <si>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</si>
  <si>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</si>
  <si>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</si>
  <si>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</si>
  <si>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</si>
  <si>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</si>
  <si>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</si>
  <si>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</si>
  <si>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</si>
  <si>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</si>
  <si>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</si>
  <si>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</si>
  <si>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</si>
  <si>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</si>
  <si>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</si>
  <si>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</si>
  <si>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</si>
  <si>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</si>
  <si>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</si>
  <si>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</si>
  <si>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</si>
  <si>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</si>
  <si>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</si>
  <si>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</si>
  <si>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</si>
  <si>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</si>
  <si>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</si>
  <si>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</si>
  <si>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</si>
  <si>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</si>
  <si>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</si>
  <si>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</si>
  <si>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</si>
  <si>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</si>
  <si>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</si>
  <si>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</si>
  <si>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</si>
  <si>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</si>
  <si>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</si>
  <si>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</si>
  <si>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</si>
  <si>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</si>
  <si>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</si>
  <si>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</si>
  <si>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</si>
  <si>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</si>
  <si>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</si>
  <si>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</si>
  <si>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</si>
  <si>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</si>
  <si>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</si>
  <si>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</si>
  <si>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</si>
  <si>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</si>
  <si>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</si>
  <si>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</si>
  <si>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</si>
  <si>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</si>
  <si>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</si>
  <si>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</si>
  <si>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</si>
  <si>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</si>
  <si>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</si>
  <si>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</si>
  <si>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</si>
  <si>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</si>
  <si>
    <t xml:space="preserve">Jaime </t>
  </si>
  <si>
    <t>Pagar su banco</t>
  </si>
  <si>
    <t>Dentista; Wingstop Lupita</t>
  </si>
  <si>
    <t>Lupita y Armando Invitaciones</t>
  </si>
  <si>
    <t>Corrigiendo pagina PAPIME</t>
  </si>
  <si>
    <t>Hamburguesas</t>
  </si>
  <si>
    <t>Black Panther</t>
  </si>
  <si>
    <t>Misa abuelita</t>
  </si>
  <si>
    <t>Ice</t>
  </si>
  <si>
    <t>Crepas</t>
  </si>
  <si>
    <t>Descanso Fiebre</t>
  </si>
  <si>
    <t>Valoración Nariz</t>
  </si>
  <si>
    <t>No comí</t>
  </si>
  <si>
    <t>Comí casa</t>
  </si>
  <si>
    <t>Otra vez no cine con Angel</t>
  </si>
  <si>
    <t>Coca</t>
  </si>
  <si>
    <t>Impresión Tesis</t>
  </si>
  <si>
    <t>Plantón Agua</t>
  </si>
  <si>
    <t>Clunys</t>
  </si>
  <si>
    <t>Prueba Vestidos</t>
  </si>
  <si>
    <t>Martin Toks</t>
  </si>
  <si>
    <t>Toks</t>
  </si>
  <si>
    <t>Chocolate y Cerveza</t>
  </si>
  <si>
    <t>Jaime me dio 250</t>
  </si>
  <si>
    <t>Casa de Toño</t>
  </si>
  <si>
    <t>Jaime me dio para alcohol</t>
  </si>
  <si>
    <t>Taquitos</t>
  </si>
  <si>
    <t>Michael Day 1</t>
  </si>
  <si>
    <t>Michael Day 2</t>
  </si>
  <si>
    <t>CUMPLE :D</t>
  </si>
  <si>
    <t>Michael Day 4</t>
  </si>
  <si>
    <t>Enana Minecraft</t>
  </si>
  <si>
    <t>Enana</t>
  </si>
  <si>
    <t>Minecraft</t>
  </si>
  <si>
    <t>Juego Da Vinci</t>
  </si>
  <si>
    <t>Azucar</t>
  </si>
  <si>
    <t>Taxi</t>
  </si>
  <si>
    <t>Doña Lulá</t>
  </si>
  <si>
    <t>Fiesta Despedida Michael</t>
  </si>
  <si>
    <t>Casa del doc</t>
  </si>
  <si>
    <t>Estacionamiento ; Dentista; "Prestamo Niño"</t>
  </si>
  <si>
    <t>Café Niño</t>
  </si>
  <si>
    <t>Pre Examen</t>
  </si>
  <si>
    <t>Regalo Lupita; Café de Olla; Café Ale;</t>
  </si>
  <si>
    <t>Fridays</t>
  </si>
  <si>
    <t>EXAMEN!!!!</t>
  </si>
  <si>
    <t>Vacío Post examen</t>
  </si>
  <si>
    <t>Café con Andy</t>
  </si>
  <si>
    <t>Regalos Armando y Lupita</t>
  </si>
  <si>
    <t>Estudio</t>
  </si>
  <si>
    <t>BODA Armando y Lupita</t>
  </si>
  <si>
    <t>Tortas</t>
  </si>
  <si>
    <t>Uber Jaime; Taxi</t>
  </si>
  <si>
    <t>Pago Minecraft</t>
  </si>
  <si>
    <t>Portón</t>
  </si>
  <si>
    <t>Comida China</t>
  </si>
  <si>
    <t>Maíz</t>
  </si>
  <si>
    <t>Justice League</t>
  </si>
  <si>
    <t>Comida Corrida</t>
  </si>
  <si>
    <t>Pedro Casa</t>
  </si>
  <si>
    <t>Estudios Sangre</t>
  </si>
  <si>
    <t>Sol comida</t>
  </si>
  <si>
    <t>Ale problemas</t>
  </si>
  <si>
    <t>Seminario Stephane</t>
  </si>
  <si>
    <t>Arquitectura</t>
  </si>
  <si>
    <t>Pantalones 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</si>
</sst>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AL53" workbookViewId="0">
      <selection activeCell="AY77" sqref="AY77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4083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4981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40920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63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2069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2069</v>
      </c>
      <c r="Q7" s="75"/>
      <c r="R7" s="74">
        <f>(SUM(X11:X499))-(SUM(K11:K499))</f>
        <v>0</v>
      </c>
      <c r="S7" s="116"/>
      <c r="T7" s="118">
        <f>E9</f>
        <v>9660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9660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33870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D12">
        <v>500</v>
      </c>
      <c r="E12">
        <f t="shared" ref="E12:E75" si="6">C12-D12</f>
        <v>500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 t="s">
        <v>200</v>
      </c>
      <c r="I17" s="104"/>
      <c r="J17" s="102">
        <v>300</v>
      </c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>
        <v>43150</v>
      </c>
      <c r="H18" s="56" t="s">
        <v>199</v>
      </c>
      <c r="I18" s="101">
        <v>2500</v>
      </c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 t="s">
        <v>248</v>
      </c>
      <c r="I19" s="101"/>
      <c r="J19" s="102">
        <v>130</v>
      </c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 t="s">
        <v>123</v>
      </c>
      <c r="I20" s="101"/>
      <c r="J20" s="102">
        <v>200</v>
      </c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1100</v>
      </c>
      <c r="R26" s="20">
        <f>P26-Q26</f>
        <v>700</v>
      </c>
      <c r="T26" s="36">
        <v>43156</v>
      </c>
      <c r="U26" s="57" t="s">
        <v>26</v>
      </c>
      <c r="V26" s="57" t="s">
        <v>107</v>
      </c>
      <c r="W26" s="37">
        <v>600</v>
      </c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>
        <v>43157</v>
      </c>
      <c r="U27" s="35" t="s">
        <v>106</v>
      </c>
      <c r="V27" s="35"/>
      <c r="W27" s="37">
        <v>250</v>
      </c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>
        <v>43151</v>
      </c>
      <c r="U28" s="35" t="s">
        <v>217</v>
      </c>
      <c r="V28" s="35" t="s">
        <v>218</v>
      </c>
      <c r="W28" s="37">
        <v>1300</v>
      </c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>
        <v>43160</v>
      </c>
      <c r="U29" s="35" t="s">
        <v>99</v>
      </c>
      <c r="V29" s="35" t="s">
        <v>233</v>
      </c>
      <c r="W29" s="37">
        <v>3000</v>
      </c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1550</v>
      </c>
      <c r="R30" s="20">
        <f t="shared" si="8"/>
        <v>1350</v>
      </c>
      <c r="T30" s="36">
        <v>43169</v>
      </c>
      <c r="U30" s="57" t="s">
        <v>249</v>
      </c>
      <c r="V30" s="57" t="s">
        <v>270</v>
      </c>
      <c r="W30" s="37">
        <v>100</v>
      </c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>
        <v>43179</v>
      </c>
      <c r="U31" s="35" t="s">
        <v>24</v>
      </c>
      <c r="V31" s="35"/>
      <c r="W31" s="37">
        <v>150</v>
      </c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>
        <v>43179</v>
      </c>
      <c r="U32" s="35" t="s">
        <v>106</v>
      </c>
      <c r="V32" s="35"/>
      <c r="W32" s="37">
        <v>250</v>
      </c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>
        <v>43179</v>
      </c>
      <c r="U33" s="35" t="s">
        <v>99</v>
      </c>
      <c r="V33" s="35" t="s">
        <v>277</v>
      </c>
      <c r="W33" s="37">
        <v>600</v>
      </c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 t="s">
        <v>249</v>
      </c>
      <c r="O35" s="18" t="s">
        <v>250</v>
      </c>
      <c r="P35" s="23">
        <v>130</v>
      </c>
      <c r="Q35" s="22">
        <v>100</v>
      </c>
      <c r="R35" s="20">
        <f t="shared" si="8"/>
        <v>30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 t="s">
        <v>26</v>
      </c>
      <c r="O36" s="18" t="s">
        <v>251</v>
      </c>
      <c r="P36" s="23">
        <v>100</v>
      </c>
      <c r="Q36" s="22"/>
      <c r="R36" s="20">
        <f t="shared" si="8"/>
        <v>100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1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100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2"/>
      <c r="AW44" s="102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 t="s">
        <v>213</v>
      </c>
      <c r="AC46" s="41">
        <f t="shared" si="3"/>
        <v>-2677</v>
      </c>
      <c r="AD46" s="50">
        <v>120</v>
      </c>
      <c r="AE46" s="50"/>
      <c r="AG46" s="51">
        <f t="shared" si="0"/>
        <v>2797</v>
      </c>
      <c r="AH46">
        <v>70</v>
      </c>
      <c r="AI46" s="100" t="s">
        <v>155</v>
      </c>
      <c r="AJ46" s="100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66</v>
      </c>
      <c r="AV46" s="56">
        <v>50</v>
      </c>
      <c r="AW46" s="56">
        <v>2</v>
      </c>
      <c r="AX46" s="56"/>
      <c r="AY46" s="56"/>
      <c r="AZ46" s="56">
        <f t="shared" si="7"/>
        <v>12</v>
      </c>
      <c r="BA46" s="56">
        <v>2</v>
      </c>
      <c r="BB46">
        <f t="shared" si="4"/>
        <v>10</v>
      </c>
      <c r="BC46">
        <v>6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-6</v>
      </c>
      <c r="AD47" s="50">
        <v>80</v>
      </c>
      <c r="AE47" s="50"/>
      <c r="AG47" s="51">
        <f t="shared" si="0"/>
        <v>86</v>
      </c>
      <c r="AH47">
        <v>70</v>
      </c>
      <c r="AI47" s="100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16</v>
      </c>
      <c r="AV47" s="56"/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5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 t="s">
        <v>221</v>
      </c>
      <c r="AC49" s="41">
        <f t="shared" si="3"/>
        <v>-6</v>
      </c>
      <c r="AD49" s="50">
        <v>80</v>
      </c>
      <c r="AE49" s="50"/>
      <c r="AG49" s="51">
        <f t="shared" si="0"/>
        <v>86</v>
      </c>
      <c r="AH49">
        <v>70</v>
      </c>
      <c r="AI49" s="56" t="s">
        <v>114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16</v>
      </c>
      <c r="AV49" s="56"/>
      <c r="AW49" s="56">
        <v>2</v>
      </c>
      <c r="AX49" s="56"/>
      <c r="AY49" s="56"/>
      <c r="AZ49" s="56">
        <f t="shared" si="7"/>
        <v>12</v>
      </c>
      <c r="BA49" s="56">
        <v>2</v>
      </c>
      <c r="BB49">
        <f t="shared" si="4"/>
        <v>10</v>
      </c>
      <c r="BC49">
        <v>6</v>
      </c>
    </row>
    <row r="50" spans="5:55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 t="s">
        <v>220</v>
      </c>
      <c r="AC50" s="41">
        <f t="shared" si="3"/>
        <v>-715</v>
      </c>
      <c r="AD50" s="50">
        <v>80</v>
      </c>
      <c r="AE50" s="50"/>
      <c r="AG50" s="51">
        <f t="shared" si="0"/>
        <v>795</v>
      </c>
      <c r="AH50">
        <v>80</v>
      </c>
      <c r="AI50" s="56" t="s">
        <v>226</v>
      </c>
      <c r="AJ50" s="56" t="s">
        <v>219</v>
      </c>
      <c r="AK50" s="56">
        <v>600</v>
      </c>
      <c r="AL50" s="56">
        <v>100</v>
      </c>
      <c r="AM50" s="56"/>
      <c r="AN50" s="56"/>
      <c r="AO50" s="56"/>
      <c r="AP50" s="56"/>
      <c r="AQ50" s="56"/>
      <c r="AR50" s="56"/>
      <c r="AS50" s="56"/>
      <c r="AT50" s="56"/>
      <c r="AU50">
        <f t="shared" si="1"/>
        <v>15</v>
      </c>
      <c r="AV50" s="56"/>
      <c r="AW50" s="56">
        <v>2</v>
      </c>
      <c r="AX50" s="56"/>
      <c r="AY50" s="56"/>
      <c r="AZ50" s="56">
        <f t="shared" si="7"/>
        <v>12</v>
      </c>
      <c r="BA50" s="56">
        <v>3</v>
      </c>
      <c r="BB50">
        <f t="shared" si="4"/>
        <v>15</v>
      </c>
    </row>
    <row r="51" spans="5:55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 t="s">
        <v>223</v>
      </c>
      <c r="AC51" s="41">
        <f t="shared" si="3"/>
        <v>40</v>
      </c>
      <c r="AD51" s="50">
        <v>250</v>
      </c>
      <c r="AE51" s="50"/>
      <c r="AG51" s="51">
        <f t="shared" si="0"/>
        <v>210</v>
      </c>
      <c r="AH51">
        <v>150</v>
      </c>
      <c r="AI51" s="56" t="s">
        <v>222</v>
      </c>
      <c r="AJ51" s="56" t="s">
        <v>225</v>
      </c>
      <c r="AK51" s="56">
        <v>40</v>
      </c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20</v>
      </c>
      <c r="AV51" s="56"/>
      <c r="AW51" s="56"/>
      <c r="AX51" s="56"/>
      <c r="AY51" s="56"/>
      <c r="AZ51" s="56">
        <f t="shared" si="7"/>
        <v>0</v>
      </c>
      <c r="BA51" s="56">
        <v>4</v>
      </c>
      <c r="BB51">
        <f t="shared" si="4"/>
        <v>20</v>
      </c>
    </row>
    <row r="52" spans="5:55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 t="s">
        <v>224</v>
      </c>
      <c r="AC52" s="41">
        <f t="shared" si="3"/>
        <v>0</v>
      </c>
      <c r="AD52" s="50"/>
      <c r="AE52" s="50"/>
      <c r="AG52" s="51">
        <f t="shared" si="0"/>
        <v>0</v>
      </c>
      <c r="AH52">
        <v>0</v>
      </c>
      <c r="AI52" s="56" t="s">
        <v>99</v>
      </c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5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 t="s">
        <v>227</v>
      </c>
      <c r="AC53" s="41">
        <f t="shared" si="3"/>
        <v>57</v>
      </c>
      <c r="AD53" s="50">
        <v>120</v>
      </c>
      <c r="AE53" s="50"/>
      <c r="AG53" s="51">
        <f t="shared" si="0"/>
        <v>63</v>
      </c>
      <c r="AH53">
        <v>0</v>
      </c>
      <c r="AI53" s="56" t="s">
        <v>230</v>
      </c>
      <c r="AJ53" s="56" t="s">
        <v>112</v>
      </c>
      <c r="AK53" s="56">
        <v>13</v>
      </c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50</v>
      </c>
      <c r="AV53" s="56">
        <v>50</v>
      </c>
      <c r="AW53" s="56">
        <v>2</v>
      </c>
      <c r="AX53" s="56"/>
      <c r="AY53" s="56"/>
      <c r="AZ53" s="56">
        <f t="shared" si="7"/>
        <v>12</v>
      </c>
      <c r="BA53" s="56"/>
      <c r="BB53">
        <f t="shared" si="4"/>
        <v>0</v>
      </c>
    </row>
    <row r="54" spans="5:55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 t="s">
        <v>228</v>
      </c>
      <c r="AC54" s="41">
        <f t="shared" si="3"/>
        <v>66</v>
      </c>
      <c r="AD54" s="50">
        <v>80</v>
      </c>
      <c r="AE54" s="85"/>
      <c r="AG54" s="51">
        <f t="shared" si="0"/>
        <v>14</v>
      </c>
      <c r="AH54">
        <v>0</v>
      </c>
      <c r="AI54" s="56" t="s">
        <v>229</v>
      </c>
      <c r="AJ54" s="56" t="s">
        <v>232</v>
      </c>
      <c r="AK54" s="56">
        <v>14</v>
      </c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>
        <v>2</v>
      </c>
      <c r="AX54" s="56"/>
      <c r="AY54" s="56">
        <v>2</v>
      </c>
      <c r="AZ54" s="56">
        <f t="shared" si="7"/>
        <v>22</v>
      </c>
      <c r="BA54" s="56"/>
      <c r="BB54">
        <f t="shared" si="4"/>
        <v>0</v>
      </c>
    </row>
    <row r="55" spans="5:55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 t="s">
        <v>231</v>
      </c>
      <c r="AC55" s="41">
        <f t="shared" si="3"/>
        <v>-9</v>
      </c>
      <c r="AD55" s="50">
        <v>100</v>
      </c>
      <c r="AE55" s="50"/>
      <c r="AG55" s="51">
        <f t="shared" si="0"/>
        <v>109</v>
      </c>
      <c r="AH55">
        <v>75</v>
      </c>
      <c r="AI55" s="56" t="s">
        <v>191</v>
      </c>
      <c r="AJ55" s="56" t="s">
        <v>232</v>
      </c>
      <c r="AK55" s="56">
        <v>18</v>
      </c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16</v>
      </c>
      <c r="AV55" s="56"/>
      <c r="AW55" s="56"/>
      <c r="AX55" s="56"/>
      <c r="AY55" s="56"/>
      <c r="AZ55" s="56">
        <f t="shared" si="7"/>
        <v>0</v>
      </c>
      <c r="BA55" s="56">
        <v>2</v>
      </c>
      <c r="BB55">
        <f t="shared" si="4"/>
        <v>10</v>
      </c>
      <c r="BC55">
        <v>6</v>
      </c>
    </row>
    <row r="56" spans="5:55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 t="s">
        <v>234</v>
      </c>
      <c r="AC56" s="41">
        <f t="shared" si="3"/>
        <v>-1475</v>
      </c>
      <c r="AD56" s="50">
        <v>80</v>
      </c>
      <c r="AE56" s="50"/>
      <c r="AG56" s="51">
        <f t="shared" si="0"/>
        <v>1555</v>
      </c>
      <c r="AH56">
        <v>0</v>
      </c>
      <c r="AI56" s="56" t="s">
        <v>201</v>
      </c>
      <c r="AJ56" s="56" t="s">
        <v>154</v>
      </c>
      <c r="AK56" s="102">
        <v>1500</v>
      </c>
      <c r="AL56" s="56">
        <v>28</v>
      </c>
      <c r="AM56" s="56"/>
      <c r="AN56" s="56"/>
      <c r="AO56" s="56"/>
      <c r="AP56" s="56"/>
      <c r="AQ56" s="56"/>
      <c r="AR56" s="56"/>
      <c r="AS56" s="56"/>
      <c r="AT56" s="56"/>
      <c r="AU56">
        <f t="shared" si="1"/>
        <v>27</v>
      </c>
      <c r="AV56" s="56">
        <v>20</v>
      </c>
      <c r="AW56" s="56">
        <v>1</v>
      </c>
      <c r="AX56" s="56"/>
      <c r="AY56" s="56">
        <v>1</v>
      </c>
      <c r="AZ56" s="56">
        <f t="shared" si="7"/>
        <v>11</v>
      </c>
      <c r="BA56" s="56"/>
      <c r="BB56">
        <f t="shared" si="4"/>
        <v>0</v>
      </c>
      <c r="BC56">
        <v>7</v>
      </c>
    </row>
    <row r="57" spans="5:55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 t="s">
        <v>235</v>
      </c>
      <c r="AC57" s="41">
        <f t="shared" si="3"/>
        <v>-1170</v>
      </c>
      <c r="AD57" s="50">
        <v>80</v>
      </c>
      <c r="AE57" s="50"/>
      <c r="AG57" s="51">
        <f t="shared" si="0"/>
        <v>1250</v>
      </c>
      <c r="AH57" s="86">
        <v>150</v>
      </c>
      <c r="AI57" s="56" t="s">
        <v>235</v>
      </c>
      <c r="AJ57" s="56"/>
      <c r="AK57" s="102">
        <v>1100</v>
      </c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>
        <v>2</v>
      </c>
      <c r="AZ57" s="56">
        <f t="shared" si="7"/>
        <v>10</v>
      </c>
      <c r="BA57" s="56"/>
      <c r="BB57">
        <f t="shared" si="4"/>
        <v>0</v>
      </c>
    </row>
    <row r="58" spans="5:55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 t="s">
        <v>236</v>
      </c>
      <c r="AC58" s="41">
        <f t="shared" si="3"/>
        <v>34</v>
      </c>
      <c r="AD58" s="50">
        <v>100</v>
      </c>
      <c r="AE58" s="50"/>
      <c r="AG58" s="51">
        <f t="shared" si="0"/>
        <v>66</v>
      </c>
      <c r="AH58">
        <v>50</v>
      </c>
      <c r="AI58" s="56" t="s">
        <v>239</v>
      </c>
      <c r="AJ58" s="56" t="s">
        <v>83</v>
      </c>
      <c r="AK58" s="56">
        <v>6</v>
      </c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10</v>
      </c>
      <c r="AV58" s="56"/>
      <c r="AW58" s="56"/>
      <c r="AX58" s="56"/>
      <c r="AY58" s="56"/>
      <c r="AZ58" s="56">
        <f t="shared" si="7"/>
        <v>0</v>
      </c>
      <c r="BA58" s="56">
        <v>2</v>
      </c>
      <c r="BB58">
        <f t="shared" si="4"/>
        <v>10</v>
      </c>
    </row>
    <row r="59" spans="5:55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 t="s">
        <v>237</v>
      </c>
      <c r="AC59" s="41">
        <f t="shared" si="3"/>
        <v>-107</v>
      </c>
      <c r="AD59" s="50">
        <v>100</v>
      </c>
      <c r="AE59" s="50"/>
      <c r="AG59" s="51">
        <f t="shared" si="0"/>
        <v>207</v>
      </c>
      <c r="AH59">
        <v>207</v>
      </c>
      <c r="AI59" s="56" t="s">
        <v>238</v>
      </c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5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 t="s">
        <v>244</v>
      </c>
      <c r="AC60" s="41">
        <f t="shared" si="3"/>
        <v>289</v>
      </c>
      <c r="AD60" s="50">
        <v>120</v>
      </c>
      <c r="AE60" s="50">
        <v>250</v>
      </c>
      <c r="AF60" t="s">
        <v>240</v>
      </c>
      <c r="AG60" s="51">
        <f t="shared" si="0"/>
        <v>81</v>
      </c>
      <c r="AH60">
        <v>70</v>
      </c>
      <c r="AI60" s="56" t="s">
        <v>155</v>
      </c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11</v>
      </c>
      <c r="AV60" s="56"/>
      <c r="AW60" s="56"/>
      <c r="AX60" s="56"/>
      <c r="AY60" s="56"/>
      <c r="AZ60" s="56">
        <f t="shared" si="7"/>
        <v>0</v>
      </c>
      <c r="BA60" s="56">
        <v>0</v>
      </c>
      <c r="BB60">
        <f t="shared" si="4"/>
        <v>0</v>
      </c>
      <c r="BC60">
        <v>11</v>
      </c>
    </row>
    <row r="61" spans="5:55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 t="s">
        <v>245</v>
      </c>
      <c r="AC61" s="41">
        <f t="shared" si="3"/>
        <v>-430</v>
      </c>
      <c r="AD61" s="50">
        <v>80</v>
      </c>
      <c r="AE61" s="50">
        <v>100</v>
      </c>
      <c r="AF61" t="s">
        <v>242</v>
      </c>
      <c r="AG61" s="51">
        <f t="shared" si="0"/>
        <v>610</v>
      </c>
      <c r="AH61">
        <v>146</v>
      </c>
      <c r="AI61" s="56" t="s">
        <v>241</v>
      </c>
      <c r="AJ61" s="56"/>
      <c r="AK61" s="56">
        <v>28</v>
      </c>
      <c r="AL61" s="56">
        <v>420</v>
      </c>
      <c r="AM61" s="56"/>
      <c r="AN61" s="56"/>
      <c r="AO61" s="56"/>
      <c r="AP61" s="56"/>
      <c r="AQ61" s="56"/>
      <c r="AR61" s="56"/>
      <c r="AS61" s="56"/>
      <c r="AT61" s="56"/>
      <c r="AU61">
        <f t="shared" si="1"/>
        <v>16</v>
      </c>
      <c r="AV61" s="56"/>
      <c r="AW61" s="56"/>
      <c r="AX61" s="56"/>
      <c r="AY61" s="56"/>
      <c r="AZ61" s="56">
        <f t="shared" si="7"/>
        <v>0</v>
      </c>
      <c r="BA61" s="56">
        <v>2</v>
      </c>
      <c r="BB61">
        <f t="shared" si="4"/>
        <v>10</v>
      </c>
      <c r="BC61">
        <v>6</v>
      </c>
    </row>
    <row r="62" spans="5:55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 t="s">
        <v>246</v>
      </c>
      <c r="AC62" s="41">
        <f t="shared" si="3"/>
        <v>26</v>
      </c>
      <c r="AD62" s="50">
        <v>80</v>
      </c>
      <c r="AE62" s="50"/>
      <c r="AG62" s="51">
        <f t="shared" si="0"/>
        <v>54</v>
      </c>
      <c r="AH62">
        <v>20</v>
      </c>
      <c r="AI62" s="56" t="s">
        <v>243</v>
      </c>
      <c r="AJ62" s="56" t="s">
        <v>252</v>
      </c>
      <c r="AK62" s="56">
        <v>23</v>
      </c>
      <c r="AL62" s="95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11</v>
      </c>
      <c r="AV62" s="56"/>
      <c r="AW62" s="56"/>
      <c r="AX62" s="56"/>
      <c r="AY62" s="56"/>
      <c r="AZ62" s="56">
        <f t="shared" si="7"/>
        <v>0</v>
      </c>
      <c r="BA62" s="56">
        <v>1</v>
      </c>
      <c r="BB62">
        <f t="shared" si="4"/>
        <v>5</v>
      </c>
      <c r="BC62">
        <v>6</v>
      </c>
    </row>
    <row r="63" spans="5:55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 t="s">
        <v>247</v>
      </c>
      <c r="AC63" s="41">
        <f t="shared" si="3"/>
        <v>-78</v>
      </c>
      <c r="AD63" s="50">
        <v>120</v>
      </c>
      <c r="AE63" s="50"/>
      <c r="AG63" s="51">
        <f t="shared" si="0"/>
        <v>198</v>
      </c>
      <c r="AH63">
        <v>155</v>
      </c>
      <c r="AI63" s="56" t="s">
        <v>254</v>
      </c>
      <c r="AJ63" s="56" t="s">
        <v>253</v>
      </c>
      <c r="AK63" s="56">
        <v>15</v>
      </c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28</v>
      </c>
      <c r="AV63" s="56"/>
      <c r="AW63" s="56"/>
      <c r="AX63" s="56"/>
      <c r="AY63" s="56"/>
      <c r="AZ63" s="56">
        <f t="shared" si="7"/>
        <v>0</v>
      </c>
      <c r="BA63" s="56">
        <v>2</v>
      </c>
      <c r="BB63">
        <f t="shared" si="4"/>
        <v>10</v>
      </c>
      <c r="BC63">
        <v>18</v>
      </c>
    </row>
    <row r="64" spans="5:55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 t="s">
        <v>255</v>
      </c>
      <c r="AC64" s="41">
        <f t="shared" si="3"/>
        <v>-836</v>
      </c>
      <c r="AD64" s="50">
        <v>120</v>
      </c>
      <c r="AE64" s="50"/>
      <c r="AG64" s="51">
        <f t="shared" si="0"/>
        <v>956</v>
      </c>
      <c r="AH64">
        <v>0</v>
      </c>
      <c r="AI64" s="56" t="s">
        <v>256</v>
      </c>
      <c r="AJ64" s="56" t="s">
        <v>257</v>
      </c>
      <c r="AK64" s="56">
        <v>20</v>
      </c>
      <c r="AL64" s="56">
        <v>400</v>
      </c>
      <c r="AM64" s="57">
        <v>500</v>
      </c>
      <c r="AN64" s="56"/>
      <c r="AO64" s="56"/>
      <c r="AP64" s="56"/>
      <c r="AQ64" s="56"/>
      <c r="AR64" s="56"/>
      <c r="AS64" s="56"/>
      <c r="AT64" s="56"/>
      <c r="AU64">
        <f t="shared" si="1"/>
        <v>36</v>
      </c>
      <c r="AV64" s="56">
        <v>30</v>
      </c>
      <c r="AW64" s="56">
        <v>2</v>
      </c>
      <c r="AX64" s="56"/>
      <c r="AY64" s="56">
        <v>2</v>
      </c>
      <c r="AZ64" s="56">
        <f t="shared" si="7"/>
        <v>22</v>
      </c>
      <c r="BA64" s="56">
        <v>0</v>
      </c>
      <c r="BB64">
        <f t="shared" si="4"/>
        <v>0</v>
      </c>
      <c r="BC64">
        <v>6</v>
      </c>
    </row>
    <row r="65" spans="5:55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 t="s">
        <v>266</v>
      </c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5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 t="s">
        <v>266</v>
      </c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5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 t="s">
        <v>259</v>
      </c>
      <c r="AC67" s="41">
        <f t="shared" si="3"/>
        <v>4</v>
      </c>
      <c r="AD67" s="50">
        <v>120</v>
      </c>
      <c r="AE67" s="50"/>
      <c r="AG67" s="51">
        <f t="shared" ref="AG67:AG86" si="10">SUM(AH67,AK67,AL67,AM67,AN67,AO67,AP67,AQ67,AR67,AS67,AT67,AU67)</f>
        <v>116</v>
      </c>
      <c r="AH67">
        <v>50</v>
      </c>
      <c r="AI67" s="56" t="s">
        <v>155</v>
      </c>
      <c r="AJ67" s="56" t="s">
        <v>258</v>
      </c>
      <c r="AK67" s="56"/>
      <c r="AL67" s="56">
        <v>50</v>
      </c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16</v>
      </c>
      <c r="AV67" s="56"/>
      <c r="AW67" s="56"/>
      <c r="AX67" s="56"/>
      <c r="AY67" s="56"/>
      <c r="AZ67" s="56">
        <f t="shared" si="7"/>
        <v>0</v>
      </c>
      <c r="BA67" s="56">
        <v>2</v>
      </c>
      <c r="BB67">
        <f t="shared" si="4"/>
        <v>10</v>
      </c>
      <c r="BC67">
        <v>6</v>
      </c>
    </row>
    <row r="68" spans="5:55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 t="s">
        <v>262</v>
      </c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H68">
        <v>0</v>
      </c>
      <c r="AI68" s="56" t="s">
        <v>271</v>
      </c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5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 t="s">
        <v>263</v>
      </c>
      <c r="AC69" s="41">
        <f t="shared" si="12"/>
        <v>-16</v>
      </c>
      <c r="AD69" s="50">
        <v>80</v>
      </c>
      <c r="AE69" s="50"/>
      <c r="AG69" s="51">
        <f t="shared" si="10"/>
        <v>96</v>
      </c>
      <c r="AH69">
        <v>70</v>
      </c>
      <c r="AI69" s="56" t="s">
        <v>114</v>
      </c>
      <c r="AJ69" s="56" t="s">
        <v>273</v>
      </c>
      <c r="AK69" s="56">
        <v>10</v>
      </c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16</v>
      </c>
      <c r="AV69" s="56"/>
      <c r="AW69" s="56"/>
      <c r="AX69" s="56"/>
      <c r="AY69" s="56"/>
      <c r="AZ69" s="56">
        <f t="shared" si="7"/>
        <v>0</v>
      </c>
      <c r="BA69" s="56">
        <v>2</v>
      </c>
      <c r="BB69">
        <f t="shared" si="13"/>
        <v>10</v>
      </c>
      <c r="BC69">
        <v>6</v>
      </c>
    </row>
    <row r="70" spans="5:55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 t="s">
        <v>264</v>
      </c>
      <c r="AC70" s="41">
        <f t="shared" si="12"/>
        <v>-18</v>
      </c>
      <c r="AD70" s="50">
        <v>80</v>
      </c>
      <c r="AE70" s="50"/>
      <c r="AG70" s="51">
        <f t="shared" si="10"/>
        <v>98</v>
      </c>
      <c r="AH70">
        <v>60</v>
      </c>
      <c r="AI70" s="56" t="s">
        <v>272</v>
      </c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38</v>
      </c>
      <c r="AV70" s="56">
        <v>22</v>
      </c>
      <c r="AW70" s="56"/>
      <c r="AX70" s="56"/>
      <c r="AY70" s="56">
        <v>2</v>
      </c>
      <c r="AZ70" s="56">
        <f t="shared" si="7"/>
        <v>10</v>
      </c>
      <c r="BA70" s="56">
        <v>2</v>
      </c>
      <c r="BB70">
        <f t="shared" si="13"/>
        <v>10</v>
      </c>
      <c r="BC70">
        <v>6</v>
      </c>
    </row>
    <row r="71" spans="5:55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 t="s">
        <v>265</v>
      </c>
      <c r="AC71" s="41">
        <f t="shared" si="12"/>
        <v>-426</v>
      </c>
      <c r="AD71" s="50">
        <v>80</v>
      </c>
      <c r="AE71" s="50"/>
      <c r="AG71" s="51">
        <f t="shared" si="10"/>
        <v>506</v>
      </c>
      <c r="AH71">
        <v>150</v>
      </c>
      <c r="AI71" s="56" t="s">
        <v>261</v>
      </c>
      <c r="AJ71" s="56" t="s">
        <v>260</v>
      </c>
      <c r="AK71" s="56">
        <v>40</v>
      </c>
      <c r="AL71" s="56">
        <v>200</v>
      </c>
      <c r="AM71" s="56">
        <v>105</v>
      </c>
      <c r="AN71" s="56"/>
      <c r="AO71" s="56"/>
      <c r="AP71" s="56"/>
      <c r="AQ71" s="56"/>
      <c r="AR71" s="56"/>
      <c r="AS71" s="56"/>
      <c r="AT71" s="56"/>
      <c r="AU71">
        <f t="shared" si="11"/>
        <v>11</v>
      </c>
      <c r="AV71" s="56"/>
      <c r="AW71" s="56">
        <v>2</v>
      </c>
      <c r="AX71" s="56"/>
      <c r="AY71" s="56"/>
      <c r="AZ71" s="56">
        <f t="shared" si="7"/>
        <v>12</v>
      </c>
      <c r="BA71" s="56">
        <v>1</v>
      </c>
      <c r="BB71">
        <f t="shared" si="13"/>
        <v>5</v>
      </c>
      <c r="BC71">
        <v>6</v>
      </c>
    </row>
    <row r="72" spans="5:55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 t="s">
        <v>267</v>
      </c>
      <c r="AC72" s="41">
        <f t="shared" si="12"/>
        <v>-73</v>
      </c>
      <c r="AD72" s="50">
        <v>120</v>
      </c>
      <c r="AE72" s="50"/>
      <c r="AG72" s="51">
        <f t="shared" si="10"/>
        <v>193</v>
      </c>
      <c r="AH72">
        <v>68</v>
      </c>
      <c r="AI72" s="56" t="s">
        <v>268</v>
      </c>
      <c r="AJ72" s="56" t="s">
        <v>269</v>
      </c>
      <c r="AK72" s="56">
        <v>100</v>
      </c>
      <c r="AL72" s="56">
        <v>20</v>
      </c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5</v>
      </c>
      <c r="AV72" s="56"/>
      <c r="AW72" s="56"/>
      <c r="AX72" s="56"/>
      <c r="AY72" s="56"/>
      <c r="AZ72" s="56">
        <f t="shared" si="7"/>
        <v>0</v>
      </c>
      <c r="BA72" s="56">
        <v>1</v>
      </c>
      <c r="BB72">
        <f t="shared" si="13"/>
        <v>5</v>
      </c>
    </row>
    <row r="73" spans="5:55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5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 t="s">
        <v>274</v>
      </c>
      <c r="AC74" s="41">
        <f t="shared" si="12"/>
        <v>-78</v>
      </c>
      <c r="AD74" s="50">
        <v>0</v>
      </c>
      <c r="AE74" s="50"/>
      <c r="AG74" s="51">
        <f t="shared" si="10"/>
        <v>78</v>
      </c>
      <c r="AH74">
        <v>50</v>
      </c>
      <c r="AI74" s="56" t="s">
        <v>275</v>
      </c>
      <c r="AJ74" s="56" t="s">
        <v>119</v>
      </c>
      <c r="AK74" s="56">
        <v>18</v>
      </c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10</v>
      </c>
      <c r="AV74" s="56"/>
      <c r="AW74" s="56"/>
      <c r="AX74" s="56"/>
      <c r="AY74" s="56"/>
      <c r="AZ74" s="56">
        <f t="shared" si="7"/>
        <v>0</v>
      </c>
      <c r="BA74" s="56">
        <v>2</v>
      </c>
      <c r="BB74">
        <f t="shared" si="13"/>
        <v>10</v>
      </c>
    </row>
    <row r="75" spans="5:55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 t="s">
        <v>276</v>
      </c>
      <c r="AC75" s="41">
        <f t="shared" si="12"/>
        <v>59</v>
      </c>
      <c r="AD75" s="50">
        <v>120</v>
      </c>
      <c r="AE75" s="50"/>
      <c r="AG75" s="51">
        <f t="shared" si="10"/>
        <v>61</v>
      </c>
      <c r="AH75">
        <v>0</v>
      </c>
      <c r="AI75" s="56" t="s">
        <v>272</v>
      </c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61</v>
      </c>
      <c r="AV75" s="56">
        <v>50</v>
      </c>
      <c r="AW75" s="56">
        <v>2</v>
      </c>
      <c r="AX75" s="56"/>
      <c r="AY75" s="56">
        <v>2</v>
      </c>
      <c r="AZ75" s="56">
        <f t="shared" si="7"/>
        <v>22</v>
      </c>
      <c r="BA75" s="56"/>
      <c r="BB75">
        <f t="shared" si="13"/>
        <v>0</v>
      </c>
      <c r="BC75">
        <v>11</v>
      </c>
    </row>
    <row r="76" spans="5:55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 t="s">
        <v>278</v>
      </c>
      <c r="AC76" s="41">
        <f t="shared" si="12"/>
        <v>-184</v>
      </c>
      <c r="AD76" s="50">
        <v>80</v>
      </c>
      <c r="AE76" s="50"/>
      <c r="AG76" s="51">
        <f t="shared" si="10"/>
        <v>264</v>
      </c>
      <c r="AH76">
        <v>64</v>
      </c>
      <c r="AI76" s="56" t="s">
        <v>281</v>
      </c>
      <c r="AJ76" s="56" t="s">
        <v>282</v>
      </c>
      <c r="AK76" s="56">
        <v>200</v>
      </c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5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 t="s">
        <v>279</v>
      </c>
      <c r="AC77" s="41">
        <f t="shared" si="12"/>
        <v>-22</v>
      </c>
      <c r="AD77" s="50">
        <v>80</v>
      </c>
      <c r="AE77" s="50"/>
      <c r="AG77" s="51">
        <f t="shared" si="10"/>
        <v>102</v>
      </c>
      <c r="AH77">
        <v>70</v>
      </c>
      <c r="AI77" s="56" t="s">
        <v>114</v>
      </c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32</v>
      </c>
      <c r="AV77" s="56">
        <v>15</v>
      </c>
      <c r="AW77" s="56">
        <v>2</v>
      </c>
      <c r="AX77" s="56"/>
      <c r="AY77" s="56">
        <v>2</v>
      </c>
      <c r="AZ77" s="56">
        <f t="shared" si="7"/>
        <v>22</v>
      </c>
      <c r="BA77" s="56"/>
      <c r="BB77">
        <f t="shared" si="13"/>
        <v>0</v>
      </c>
      <c r="BC77">
        <v>17</v>
      </c>
    </row>
    <row r="78" spans="5:55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 t="s">
        <v>280</v>
      </c>
      <c r="AC78" s="41">
        <f t="shared" si="12"/>
        <v>80</v>
      </c>
      <c r="AD78" s="50">
        <v>80</v>
      </c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5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5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sandra de la peña</cp:lastModifiedBy>
  <dcterms:created xsi:type="dcterms:W3CDTF">2017-02-16T19:59:31Z</dcterms:created>
  <dcterms:modified xsi:type="dcterms:W3CDTF">2018-03-23T06:53:19Z</dcterms:modified>
</cp:coreProperties>
</file>