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velar\Documents\2017\ACTUALIZACIÓN ESPECIFICACIONES 260917\Reunión_versiones finales\"/>
    </mc:Choice>
  </mc:AlternateContent>
  <bookViews>
    <workbookView xWindow="0" yWindow="0" windowWidth="28950" windowHeight="12540" tabRatio="901" activeTab="1"/>
  </bookViews>
  <sheets>
    <sheet name="Ingreso_EB" sheetId="1" r:id="rId1"/>
    <sheet name="Promoción_EB" sheetId="2" r:id="rId2"/>
    <sheet name="Ingreso_EMS" sheetId="14" state="hidden" r:id="rId3"/>
    <sheet name="Habs.Docentes" sheetId="18" state="hidden" r:id="rId4"/>
    <sheet name="Habs.Docentes (2)" sheetId="16" state="hidden" r:id="rId5"/>
    <sheet name="Plan de clase" sheetId="19" state="hidden" r:id="rId6"/>
    <sheet name="Plan de clase (2)" sheetId="21" state="hidden" r:id="rId7"/>
    <sheet name="Promoción_EMS" sheetId="13" state="hidden" r:id="rId8"/>
    <sheet name="Desempeño M1" sheetId="3" state="hidden" r:id="rId9"/>
    <sheet name="RUB_DESM1" sheetId="4" state="hidden" r:id="rId10"/>
  </sheets>
  <definedNames>
    <definedName name="_xlnm.Print_Area" localSheetId="0">Ingreso_EB!$A$1:$K$105</definedName>
    <definedName name="_xlnm.Print_Area" localSheetId="1">Promoción_EB!$A$1:$K$50</definedName>
    <definedName name="_xlnm.Print_Titles" localSheetId="0">Ingreso_EB!$24:$26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2" l="1"/>
  <c r="J50" i="2"/>
  <c r="I25" i="14" l="1"/>
  <c r="I22" i="13"/>
  <c r="H22" i="13"/>
  <c r="I11" i="13"/>
  <c r="H11" i="13"/>
  <c r="K26" i="2" l="1"/>
  <c r="J26" i="2"/>
  <c r="K20" i="1"/>
  <c r="J20" i="1"/>
</calcChain>
</file>

<file path=xl/sharedStrings.xml><?xml version="1.0" encoding="utf-8"?>
<sst xmlns="http://schemas.openxmlformats.org/spreadsheetml/2006/main" count="1348" uniqueCount="612">
  <si>
    <t>Examen Nacional de Conocimientos y habilidades para la práctica docente</t>
  </si>
  <si>
    <t>Educación Preescolar</t>
  </si>
  <si>
    <t>Educación Primaria</t>
  </si>
  <si>
    <t>Educación Preescolar Indígena</t>
  </si>
  <si>
    <t>Educación Primaria Indígena</t>
  </si>
  <si>
    <t>Educación Especial</t>
  </si>
  <si>
    <t>Educación Física</t>
  </si>
  <si>
    <t>Segunda Lengua: Inglés. Preescolar y Primaria</t>
  </si>
  <si>
    <t>Examen Nacional de Habilidades intelectuales y responsabilidades ético profesionales</t>
  </si>
  <si>
    <t>Examen nacional de habilidades intelectuales responsabilidades ético-profesionales. Docente</t>
  </si>
  <si>
    <t>Examen nacional de habilidades intelectuales responsabilidades ético-profesionales. Técnico Docente</t>
  </si>
  <si>
    <t>Instrumento</t>
  </si>
  <si>
    <t>Figura</t>
  </si>
  <si>
    <t>Especificaciones que no son congruentes con el indicador/total de especificaciones del instrumento</t>
  </si>
  <si>
    <t>Problemas en Banco de reactivos</t>
  </si>
  <si>
    <t>% de reactivos con problemas de congruencia con especificación</t>
  </si>
  <si>
    <t>% de reactivos con problemas en su estructura</t>
  </si>
  <si>
    <t>Especificaciones calificadas/ totales</t>
  </si>
  <si>
    <t>Elaboración de reactivos nuevos en 2017</t>
  </si>
  <si>
    <t>Problemas en índices psicométricos</t>
  </si>
  <si>
    <t xml:space="preserve">Requiere fortalecer el banco </t>
  </si>
  <si>
    <t>Dictamen</t>
  </si>
  <si>
    <t xml:space="preserve">Requiere corregir especificaciones y reelaborar banco de reactivos </t>
  </si>
  <si>
    <t>Examen de conocimientos y habilidades para la práctica profesional</t>
  </si>
  <si>
    <t>Director. Educación Preescolar</t>
  </si>
  <si>
    <t>Director. Educación Primaria</t>
  </si>
  <si>
    <t>Director. Educación  Especial</t>
  </si>
  <si>
    <t>Subdirector. Educación Preescolar</t>
  </si>
  <si>
    <t>Subdirector. Educación Primaria</t>
  </si>
  <si>
    <t>Jefe de Sector. Educación Preescolar</t>
  </si>
  <si>
    <t>Jefe de Sector. Educación Primaria</t>
  </si>
  <si>
    <t>Supervisor. Educación Preescolar</t>
  </si>
  <si>
    <t>Supervisor. Educación Primaria</t>
  </si>
  <si>
    <t>Supervisor. Educación  Especial</t>
  </si>
  <si>
    <t>Supervisor. Educación Física</t>
  </si>
  <si>
    <t>Supervisor. Educación Básica para Adultos</t>
  </si>
  <si>
    <t>Asesor Técnico Pedagógico. Educación Preescolar. Lenguaje Oral y Escrito</t>
  </si>
  <si>
    <t>Asesor Técnico Pedagógico. Educación Preescolar. Pensamiento Matemático</t>
  </si>
  <si>
    <t>Asesor Técnico Pedagógico. Educación Primaria. Lenguaje Oral y Escrito</t>
  </si>
  <si>
    <t>Asesor Técnico Pedagógico. Educación Primaria. Pensamiento Matemático</t>
  </si>
  <si>
    <t>Asesor Técnico Pedagógico. Educación  Especial</t>
  </si>
  <si>
    <t>Asesor Técnico Pedagógico. Educación Física</t>
  </si>
  <si>
    <t>Examen de habilidades intelectuales y responsabilidades ético-profesionales</t>
  </si>
  <si>
    <t>Común Dirección</t>
  </si>
  <si>
    <t xml:space="preserve">Común Supervisión </t>
  </si>
  <si>
    <t>Común ATP</t>
  </si>
  <si>
    <t>Examen de conocimientos y competencias didácticas que favorecen el aprendizaje de los alumnos</t>
  </si>
  <si>
    <t>Docente. Educación Preescolar</t>
  </si>
  <si>
    <t>Docente. Educación Primaria</t>
  </si>
  <si>
    <t>Docente. Educación Especial</t>
  </si>
  <si>
    <t>Docente. Educación Física</t>
  </si>
  <si>
    <t>Docente. Educación Indígena. Preescolar</t>
  </si>
  <si>
    <t>Docente. Educación Indígena. Primaria</t>
  </si>
  <si>
    <t>Docente. Segunda Lengua: Inglés Preescolar</t>
  </si>
  <si>
    <t>Docente. Segunda Lengua: Inglés Primaria</t>
  </si>
  <si>
    <t>Técnico Docente.  Acompañante de Música. Educación Preescolar</t>
  </si>
  <si>
    <t>Técnico Docente. Maestro de enseñanza Artística. Educación Primaria</t>
  </si>
  <si>
    <t>Técnico Docente. Maestro de Taller. Educación Primaria</t>
  </si>
  <si>
    <t>Técnico Docente. Promotor de TIC. Educación Primaria</t>
  </si>
  <si>
    <t>Técnico Docente. Maestro de Música. Educación Indígena</t>
  </si>
  <si>
    <t xml:space="preserve">Técnico Docente. Maestro de Taller. Educación Indígena </t>
  </si>
  <si>
    <t>Técnico Docente. Acompañante de Música. Educación Especial</t>
  </si>
  <si>
    <t>Técnico Docente. Maestro de Taller. Educación Especial</t>
  </si>
  <si>
    <t>Técnico Docente. Tutor en Albergue Rural. Educación Primaria</t>
  </si>
  <si>
    <t>Técnico Docente. Maestro de Taller. Misiones Culturales</t>
  </si>
  <si>
    <t>Examen de conocimientos y habilidades directivas</t>
  </si>
  <si>
    <t>Director Escolar. Educación Preescolar</t>
  </si>
  <si>
    <t>Director. Educación Especial</t>
  </si>
  <si>
    <t xml:space="preserve">Subdirector Académico. Educación Preescolar </t>
  </si>
  <si>
    <t>Subdirector Académico. Educación Primaria</t>
  </si>
  <si>
    <t>Subdirector Académico. Educación Especial</t>
  </si>
  <si>
    <t>Subdirector de Gestión. Educación Preescolar</t>
  </si>
  <si>
    <t>Subdirector de Gestión. Educación Primaria</t>
  </si>
  <si>
    <t>Subdirector de Gestión. Educación Especial</t>
  </si>
  <si>
    <t>Examen de conocimientos y habilidades de las funciones de supervisión</t>
  </si>
  <si>
    <t xml:space="preserve"> Jefe de Sector. Educación Primaria </t>
  </si>
  <si>
    <t>Supervisor Escolar Educación Preescolar</t>
  </si>
  <si>
    <t>Supervisor Escolar. Educación Primaria</t>
  </si>
  <si>
    <t xml:space="preserve">Supervisor Escolar. Educación Especial </t>
  </si>
  <si>
    <t>Supervisor Escolar. Educación Física</t>
  </si>
  <si>
    <t xml:space="preserve">Supervisor Escolar. Educación para Adultos </t>
  </si>
  <si>
    <t>2016-2017</t>
  </si>
  <si>
    <t>4/45</t>
  </si>
  <si>
    <t>2/47</t>
  </si>
  <si>
    <t>2/50</t>
  </si>
  <si>
    <t>0/50</t>
  </si>
  <si>
    <t>4/50</t>
  </si>
  <si>
    <t>1/50</t>
  </si>
  <si>
    <t>1/48</t>
  </si>
  <si>
    <t>3/50</t>
  </si>
  <si>
    <t>3/49</t>
  </si>
  <si>
    <t>5/50</t>
  </si>
  <si>
    <t>8/50</t>
  </si>
  <si>
    <t>11/48</t>
  </si>
  <si>
    <t>7/50</t>
  </si>
  <si>
    <t>0/47</t>
  </si>
  <si>
    <t>2/48</t>
  </si>
  <si>
    <t>3/48</t>
  </si>
  <si>
    <t>6/46</t>
  </si>
  <si>
    <t>3/53</t>
  </si>
  <si>
    <t>6/51</t>
  </si>
  <si>
    <t>35/51</t>
  </si>
  <si>
    <t>3/60</t>
  </si>
  <si>
    <t>14/50</t>
  </si>
  <si>
    <t>18/50</t>
  </si>
  <si>
    <t>15/50</t>
  </si>
  <si>
    <t>9/50</t>
  </si>
  <si>
    <t>26/50</t>
  </si>
  <si>
    <t>30/50</t>
  </si>
  <si>
    <t>Indicadores cuyo contenido no se encuentra reflejado en las aspectos/  total de indicadores señalados en el EAMI para el instrumento</t>
  </si>
  <si>
    <t xml:space="preserve">DICTAMEN </t>
  </si>
  <si>
    <t>* En el caso de instrumentos de respuesta construida, el total corresponde a los aspectos a evaluar incluidos en la matriz de especificaciones del instrumento</t>
  </si>
  <si>
    <t>N°</t>
  </si>
  <si>
    <t>Elaboración de reactivos nuevos en 2017-2018</t>
  </si>
  <si>
    <t>EEE. Docente. Educación Preescolar</t>
  </si>
  <si>
    <t>EEE. Docente. Educación Primaria</t>
  </si>
  <si>
    <t>EEE. Docente. Educación. Educación Especial</t>
  </si>
  <si>
    <t>EEE. Docente. Educación Física</t>
  </si>
  <si>
    <t>EEE. Técnico Docente</t>
  </si>
  <si>
    <t>EEE. Técnico Docente. Tutor de Albergue Rural</t>
  </si>
  <si>
    <t>EEE. Técnico Docente. Misiones Culturales</t>
  </si>
  <si>
    <t>PDA. Docente. Educación Preescolar</t>
  </si>
  <si>
    <t>PDA. Docente. Educación Primaria</t>
  </si>
  <si>
    <t>PDA. Docente. Educación. Educación Especial</t>
  </si>
  <si>
    <t>PDA. Docente. Educación Física</t>
  </si>
  <si>
    <t>PDA. Técnico Docente</t>
  </si>
  <si>
    <t>PDA. Técnico Docente. Tutor de Albergue Rural</t>
  </si>
  <si>
    <t>PDA. Técnico Docente. Misiones Culturales</t>
  </si>
  <si>
    <t xml:space="preserve">EEF. Director </t>
  </si>
  <si>
    <t xml:space="preserve">EEF. Jefe de Sector </t>
  </si>
  <si>
    <t>EEF. Supervisor</t>
  </si>
  <si>
    <t>EEF. Subdirector Académico</t>
  </si>
  <si>
    <t>EEF. Subdirector de Gestión</t>
  </si>
  <si>
    <t xml:space="preserve">RMA. Director </t>
  </si>
  <si>
    <t xml:space="preserve">PTA.Jefe de Sector </t>
  </si>
  <si>
    <t>PTA.Supervisor</t>
  </si>
  <si>
    <t>RMA. Subdirector Académico</t>
  </si>
  <si>
    <t>RMA. Subdirector de Gestión</t>
  </si>
  <si>
    <t>Instrumentos de Respuesta construida proceso de Evaluación de Desempeño</t>
  </si>
  <si>
    <t>Técnico Docente. Maestro de Taller de Lectura y Escritura</t>
  </si>
  <si>
    <t>Técnico Docente. Maestro de Enseñanza Artística. Educación Primaria</t>
  </si>
  <si>
    <t>3/57</t>
  </si>
  <si>
    <t>3/37</t>
  </si>
  <si>
    <t>40/40</t>
  </si>
  <si>
    <t xml:space="preserve"> *** Comparte especificaciones  EHIREP HABILIDADES INTELECTUALES Y RESPONSABILIDADES ÉTICO PROFESIONALES- DOCENTES</t>
  </si>
  <si>
    <t>Sin mantenimiento</t>
  </si>
  <si>
    <t>Casos</t>
  </si>
  <si>
    <t>Reactivos</t>
  </si>
  <si>
    <t>% de casos y  reactivos con problemas de congruencia con especificación</t>
  </si>
  <si>
    <t>% de casos y  reactivos  con problemas en su estructura</t>
  </si>
  <si>
    <t>49/49</t>
  </si>
  <si>
    <t>50/50</t>
  </si>
  <si>
    <t>35/37</t>
  </si>
  <si>
    <t>47/48</t>
  </si>
  <si>
    <t>47/50</t>
  </si>
  <si>
    <t>47/53</t>
  </si>
  <si>
    <t>47/51</t>
  </si>
  <si>
    <t>36/39</t>
  </si>
  <si>
    <t>45/49</t>
  </si>
  <si>
    <t>44/48</t>
  </si>
  <si>
    <t>45/47</t>
  </si>
  <si>
    <t>45/48</t>
  </si>
  <si>
    <t>37/47</t>
  </si>
  <si>
    <t>46/51</t>
  </si>
  <si>
    <t>46/50</t>
  </si>
  <si>
    <t>41/46</t>
  </si>
  <si>
    <t>40/46</t>
  </si>
  <si>
    <t>46/48</t>
  </si>
  <si>
    <t>48/49</t>
  </si>
  <si>
    <t>48/50</t>
  </si>
  <si>
    <t>42/46</t>
  </si>
  <si>
    <t>49/57</t>
  </si>
  <si>
    <t>44/50</t>
  </si>
  <si>
    <t>50/51</t>
  </si>
  <si>
    <t>44/49</t>
  </si>
  <si>
    <t>76</t>
  </si>
  <si>
    <t>P/38</t>
  </si>
  <si>
    <t>P/44</t>
  </si>
  <si>
    <t>P/48</t>
  </si>
  <si>
    <t>P/35</t>
  </si>
  <si>
    <t>P/42</t>
  </si>
  <si>
    <t>P/30</t>
  </si>
  <si>
    <t>P/32</t>
  </si>
  <si>
    <t>P/29</t>
  </si>
  <si>
    <t>P/36</t>
  </si>
  <si>
    <t>P/39</t>
  </si>
  <si>
    <t>P/28</t>
  </si>
  <si>
    <t>P/25</t>
  </si>
  <si>
    <t>P/49</t>
  </si>
  <si>
    <t>44/46</t>
  </si>
  <si>
    <t>44/45</t>
  </si>
  <si>
    <t>46/47</t>
  </si>
  <si>
    <t>41/45</t>
  </si>
  <si>
    <t>*Datos de 2015-2016  No se recibieron evidencias bajo el argumento de que se aplicaron a poblaciones menores a 100 sustentantes y no fueron modificados</t>
  </si>
  <si>
    <t>5/40*</t>
  </si>
  <si>
    <t>1/39*</t>
  </si>
  <si>
    <t>2/37*</t>
  </si>
  <si>
    <t>/5</t>
  </si>
  <si>
    <t>/6</t>
  </si>
  <si>
    <t>/7</t>
  </si>
  <si>
    <t>/8</t>
  </si>
  <si>
    <t>/11</t>
  </si>
  <si>
    <t>Técnico Docente. Maestro de Taller de Lectura y Escritura. Educación  Básica</t>
  </si>
  <si>
    <t>1/59*</t>
  </si>
  <si>
    <t>7/59*</t>
  </si>
  <si>
    <t>5/59*</t>
  </si>
  <si>
    <t>Instrumentos de Desempeño M1</t>
  </si>
  <si>
    <t xml:space="preserve">P: falta verificar información </t>
  </si>
  <si>
    <t>problemas en criterios rúbrica/total de criterios de la rúbrica</t>
  </si>
  <si>
    <t>Problemas en tareas evaluativas y rúbrica</t>
  </si>
  <si>
    <t>% de tareas evaluativas con problemas de congruencia con especificación</t>
  </si>
  <si>
    <t xml:space="preserve">%  de tareas evaluativas con problemas en su estructura </t>
  </si>
  <si>
    <t xml:space="preserve">Requiere corregir especificaciones y reelaborar banco de tareas evaluativas </t>
  </si>
  <si>
    <t>0/8</t>
  </si>
  <si>
    <t>1/8</t>
  </si>
  <si>
    <t>2/8</t>
  </si>
  <si>
    <t>Total de tareas evaluativas</t>
  </si>
  <si>
    <t>-</t>
  </si>
  <si>
    <t>***</t>
  </si>
  <si>
    <t xml:space="preserve">Requiere revisar el objeto de medida y reelaborar banco de reactivos </t>
  </si>
  <si>
    <t>Requiere revisar el objeto de medida, las tareas evaluativas y la rúbrica</t>
  </si>
  <si>
    <t xml:space="preserve">Requiere fortalecer tareas evaluativas y rúbrica </t>
  </si>
  <si>
    <t xml:space="preserve">Problemas en Banco de reactivos
</t>
  </si>
  <si>
    <t>Problemas en Banco de reactivos
2017-2018</t>
  </si>
  <si>
    <t>Educación Secundaria. Español</t>
  </si>
  <si>
    <t>Educación Secundaria. Matemáticas</t>
  </si>
  <si>
    <t>Educación Secundaria. Biología</t>
  </si>
  <si>
    <t>Educación Secundaria. Física</t>
  </si>
  <si>
    <t>Educación Secundaria. Química</t>
  </si>
  <si>
    <t>Educación Secundaria. Geografía</t>
  </si>
  <si>
    <t>Educación Secundaria. Historia</t>
  </si>
  <si>
    <t>0/49</t>
  </si>
  <si>
    <t>Educación Secundaria. Formación Cívica y Ética</t>
  </si>
  <si>
    <t>Educación Telesecundaria</t>
  </si>
  <si>
    <t>Segunda Lengua: Inglés. Educación Secundaria</t>
  </si>
  <si>
    <t>Tecnología. Educación Secundaria</t>
  </si>
  <si>
    <t>Artes Visuales. Educación Secundaria</t>
  </si>
  <si>
    <t>Danza. Educación Secundaria</t>
  </si>
  <si>
    <t>Música. Educación Secundaria</t>
  </si>
  <si>
    <t>Teatro. Educación Secundaria</t>
  </si>
  <si>
    <t>*</t>
  </si>
  <si>
    <t>Maestro Aula de Medios.  Educación Secundaria</t>
  </si>
  <si>
    <t>Examen Complementario</t>
  </si>
  <si>
    <t>0/25</t>
  </si>
  <si>
    <t>0/24</t>
  </si>
  <si>
    <t>Tecnología. Agricultura y manejo de especies</t>
  </si>
  <si>
    <t>3/23</t>
  </si>
  <si>
    <t>Tecnología.  Especies acuícolas</t>
  </si>
  <si>
    <t>Tecnología. Tecnologías de los alimentos</t>
  </si>
  <si>
    <t>0/23</t>
  </si>
  <si>
    <t>Tecnología. Plástica, platería, cerámica y madera</t>
  </si>
  <si>
    <t>5/25</t>
  </si>
  <si>
    <t>Tecnología. Transformación  y manufactura</t>
  </si>
  <si>
    <t xml:space="preserve">Tecnología. Sistemas Automotrices (Tecnología. Diseño y mecánica Automotriz) </t>
  </si>
  <si>
    <t>Tecnología. Circuitos Diversos (Tecnología. Circuitos Eléctricos)</t>
  </si>
  <si>
    <t>4/25</t>
  </si>
  <si>
    <t>Tecnología Diseño y transporte marítimo</t>
  </si>
  <si>
    <t>Tecnología. Climatización y refrigeración  (Tecnología. Sistemas de climatización )</t>
  </si>
  <si>
    <t xml:space="preserve">Tecnología. Tecnologías de la construcción </t>
  </si>
  <si>
    <t>Tecnología. Diseño Gráfico</t>
  </si>
  <si>
    <t>Tecnología.  Procesos Administrativos y contables</t>
  </si>
  <si>
    <t>2/25</t>
  </si>
  <si>
    <t>Tecnología.  Turismo</t>
  </si>
  <si>
    <t>1/21</t>
  </si>
  <si>
    <t>Asignatura Estatal. Educación ambiental para la sustentabilidad</t>
  </si>
  <si>
    <t>Asignatura Estatal. La formación ciudadana para una convivencia en el marco cultural de la legalidad</t>
  </si>
  <si>
    <t>Asignatura Estatal. El autocuidado y derecho a la información como herramientas para generar ambientes protectores</t>
  </si>
  <si>
    <t>Asignatura Estatal. Educación Sexual</t>
  </si>
  <si>
    <t>Asignatura Estatal. Historia de  Coahuila</t>
  </si>
  <si>
    <t>Asignatura Estatal. Historia de  Colima</t>
  </si>
  <si>
    <t>Asignatura Estatal. Historia de Chihuahua</t>
  </si>
  <si>
    <t>Asignatura Estatal. Historia de Jalisco</t>
  </si>
  <si>
    <t>Asignatura Estatal. Historia de Nuevo León</t>
  </si>
  <si>
    <t>Asignatura Estatal. Historia de Quintana Roo</t>
  </si>
  <si>
    <t>Asignatura Estatal. Historia de San Luís Potosí</t>
  </si>
  <si>
    <t>Asignatura Estatal. Historia de Sinaloa</t>
  </si>
  <si>
    <t>Asignatura Estatal. Historia de Tabasco</t>
  </si>
  <si>
    <t>Asignatura Estatal. Historia de Tlaxcala</t>
  </si>
  <si>
    <t>Asignatura Estatal. Geografía de Tabasco</t>
  </si>
  <si>
    <t>Asignatura Estatal. Geografía de  Tamaulipas</t>
  </si>
  <si>
    <t>Asignatura Estatal. Patrimonio cultural y natural de  Chiapas</t>
  </si>
  <si>
    <t>Asignatura Estatal. Patrimonio cultural y natural de Distrito Federal</t>
  </si>
  <si>
    <t>Asignatura Estatal. Patrimonio cultural y natural de Estado de México</t>
  </si>
  <si>
    <t>Asignatura Estatal. Patrimonio cultural y natural de Michoacán</t>
  </si>
  <si>
    <t>Asignatura Estatal. Patrimonio cultural y natural de Morelos</t>
  </si>
  <si>
    <t>Asignatura Estatal. Patrimonio cultural y natural de Oaxaca</t>
  </si>
  <si>
    <t>Asignatura Estatal. Patrimonio cultural y natural de  Puebla</t>
  </si>
  <si>
    <t>Asignatura Estatal. Patrimonio cultural y natural de Querétaro</t>
  </si>
  <si>
    <t>Asignatura Estatal. Patrimonio cultural y natural de  Tabasco</t>
  </si>
  <si>
    <t>Asignatura Estatal. Patrimonio cultural y natural de Veracruz</t>
  </si>
  <si>
    <t>Asignatura Estatal. Patrimonio cultural y natural de Yucatán</t>
  </si>
  <si>
    <t>Asignatura Estatal. Patrimonio cultural y natural de  Zacatecas</t>
  </si>
  <si>
    <t>Asignatura Estatal. Lengua y cultura indígena Chihuahua</t>
  </si>
  <si>
    <t>Asignatura Estatal. Lengua y cultura indígena Campeche</t>
  </si>
  <si>
    <t>Asignatura Estatal. Lengua y cultura indígena  Chiapas</t>
  </si>
  <si>
    <t>Asignatura Estatal. Lengua y cultura indígena  Durango</t>
  </si>
  <si>
    <t>Asignatura Estatal. Lengua y cultura indígena  Guerrero</t>
  </si>
  <si>
    <t>Asignatura Estatal. Lengua y cultura indígena  Hidalgo</t>
  </si>
  <si>
    <t>Asignatura Estatal. Lengua y cultura indígena Jalisco</t>
  </si>
  <si>
    <t>Asignatura Estatal. Lengua y cultura indígena  Estado de México</t>
  </si>
  <si>
    <t>Asignatura Estatal. Lengua y cultura indígena Michoacán</t>
  </si>
  <si>
    <t>Asignatura Estatal. Lengua y cultura indígena Oaxaca</t>
  </si>
  <si>
    <t>Asignatura Estatal. Lengua y cultura indígena Quintana Roo</t>
  </si>
  <si>
    <t>Asignatura Estatal. Lengua y cultura indígena  San Luís Potosí</t>
  </si>
  <si>
    <t xml:space="preserve">Asignatura Estatal. Lengua y cultura indígena  Sonora </t>
  </si>
  <si>
    <t>Asignatura Estatal. Lengua y cultura indígena  Tabasco</t>
  </si>
  <si>
    <t>Asignatura Estatal. Lengua y cultura indígena  Veracruz</t>
  </si>
  <si>
    <t>Asignatura Estatal. Lengua y cultura indígena  Yucatán</t>
  </si>
  <si>
    <t>Director</t>
  </si>
  <si>
    <t>Subdirector Académico</t>
  </si>
  <si>
    <t>Supervisor</t>
  </si>
  <si>
    <t>Técnico Docente. Acompañante de Música. (Educación Preescolar, Educación Indígena y Educación Especial)</t>
  </si>
  <si>
    <t>Técnico Docente. Maestro de Taller. (Educación Primaria, Educación Indígena, Educación Especial)</t>
  </si>
  <si>
    <t>Total</t>
  </si>
  <si>
    <t>Jefe de Departamento Académico</t>
  </si>
  <si>
    <t>Jefe de Departamento Administrativo</t>
  </si>
  <si>
    <t>DIAGNÓSTICO INSTRUMENTOS DE OPCIÓN MÚLTIPLE PROMOCIÓN EMS</t>
  </si>
  <si>
    <t xml:space="preserve">No. </t>
  </si>
  <si>
    <t>Especificaciones que no son conguentes con el indicador/ total de especificaciones del instrumento</t>
  </si>
  <si>
    <t xml:space="preserve">Problemas en Banco de reactivos </t>
  </si>
  <si>
    <t xml:space="preserve">%  de reactivos con problemas en su estructura </t>
  </si>
  <si>
    <t xml:space="preserve">Especificaciones calificadas / totales </t>
  </si>
  <si>
    <t xml:space="preserve">Requiere revisar el objeto de medida y fortalecer banco de reactivos </t>
  </si>
  <si>
    <t>0 / 48</t>
  </si>
  <si>
    <t>44 / 48</t>
  </si>
  <si>
    <t>0 / 32</t>
  </si>
  <si>
    <t>31 / 32</t>
  </si>
  <si>
    <t>0 / 52</t>
  </si>
  <si>
    <t>48 / 52</t>
  </si>
  <si>
    <t>8 / 32</t>
  </si>
  <si>
    <t>Subdirector Administrativo</t>
  </si>
  <si>
    <t>0 / 34</t>
  </si>
  <si>
    <t>32 / 34</t>
  </si>
  <si>
    <t>1 / 53</t>
  </si>
  <si>
    <t>43 / 53</t>
  </si>
  <si>
    <t>DIAGNÓSTICO INSTRUMENTOS DE RESPUESTA CONSTRUIDA PROMOCIÓN EMS</t>
  </si>
  <si>
    <t>No.</t>
  </si>
  <si>
    <t xml:space="preserve">INSTRUMENTO </t>
  </si>
  <si>
    <t>Problemas de congruencia con la tarea evaluativa</t>
  </si>
  <si>
    <t>Problemas de progresión y gradualidad</t>
  </si>
  <si>
    <t>Plan de Mejora. Director</t>
  </si>
  <si>
    <t>3 / 31</t>
  </si>
  <si>
    <t>Plan Estratégico de Supervisión. Supervisor</t>
  </si>
  <si>
    <t>1 / 17</t>
  </si>
  <si>
    <t>Plan de Desarrollo Académico. Subdirector Académico</t>
  </si>
  <si>
    <t>2 / 19</t>
  </si>
  <si>
    <t>Plan Estratégico Administrativo. Subdirector Administrativo</t>
  </si>
  <si>
    <t>0 / 10</t>
  </si>
  <si>
    <t>Programa de Trabajo Académico. Jefe de Departamento Académico</t>
  </si>
  <si>
    <t>13 / 17</t>
  </si>
  <si>
    <t>Programa de Trabajo Administrativo. Jefe de Departamento Administrativo</t>
  </si>
  <si>
    <t>4 / 13</t>
  </si>
  <si>
    <t>Observaciones a los indicadores disciplinares / total de indicadores disciplinares</t>
  </si>
  <si>
    <t>Administración</t>
  </si>
  <si>
    <t>53 / 54</t>
  </si>
  <si>
    <t>Biología</t>
  </si>
  <si>
    <t>48 / 49</t>
  </si>
  <si>
    <t>Ciencias de la Salud</t>
  </si>
  <si>
    <t>41 / 43</t>
  </si>
  <si>
    <t xml:space="preserve"> Derecho</t>
  </si>
  <si>
    <t>46 / 48</t>
  </si>
  <si>
    <t xml:space="preserve"> Dibujo</t>
  </si>
  <si>
    <t>44 / 51</t>
  </si>
  <si>
    <t xml:space="preserve"> Economía</t>
  </si>
  <si>
    <t>40 / 41</t>
  </si>
  <si>
    <t xml:space="preserve"> Etimologías Grecolatinas</t>
  </si>
  <si>
    <t>35 / 35</t>
  </si>
  <si>
    <t xml:space="preserve"> Física</t>
  </si>
  <si>
    <t>54 / 55</t>
  </si>
  <si>
    <t xml:space="preserve"> Geografía</t>
  </si>
  <si>
    <t>48 / 55</t>
  </si>
  <si>
    <t xml:space="preserve">  Historia</t>
  </si>
  <si>
    <t>38 / 38</t>
  </si>
  <si>
    <t xml:space="preserve"> Historia del Arte</t>
  </si>
  <si>
    <t>38 / 39</t>
  </si>
  <si>
    <t xml:space="preserve"> Humanidades</t>
  </si>
  <si>
    <t>25 / 25</t>
  </si>
  <si>
    <t xml:space="preserve"> Informática</t>
  </si>
  <si>
    <t>40 / 40</t>
  </si>
  <si>
    <t xml:space="preserve"> Lectura y Expresión Escrita</t>
  </si>
  <si>
    <t>26 / 26</t>
  </si>
  <si>
    <t xml:space="preserve"> Literatura</t>
  </si>
  <si>
    <t>37 / 38</t>
  </si>
  <si>
    <t xml:space="preserve"> Matemáticas</t>
  </si>
  <si>
    <t>51 / 51</t>
  </si>
  <si>
    <t xml:space="preserve"> Metodología de la Investigación</t>
  </si>
  <si>
    <t>47 / 50</t>
  </si>
  <si>
    <t xml:space="preserve"> Psicología</t>
  </si>
  <si>
    <t>46 / 47</t>
  </si>
  <si>
    <t xml:space="preserve"> Química</t>
  </si>
  <si>
    <t>59 / 60</t>
  </si>
  <si>
    <t xml:space="preserve"> Sociología-Política</t>
  </si>
  <si>
    <t>51 / 53</t>
  </si>
  <si>
    <t>Habilidades Docentes</t>
  </si>
  <si>
    <t>37 / 37</t>
  </si>
  <si>
    <t>DIAGNÓSTICO INSTRUMENTOS DE RESPUESTA CONSTRUIDA INGRESO EMS</t>
  </si>
  <si>
    <t>Problemas en tareas evaluativas</t>
  </si>
  <si>
    <t>Total tareas evaluativas</t>
  </si>
  <si>
    <t xml:space="preserve"> Plan de Clase</t>
  </si>
  <si>
    <t>15 / 18</t>
  </si>
  <si>
    <t>49 / 50</t>
  </si>
  <si>
    <t>48 / 50</t>
  </si>
  <si>
    <t>46 / 50</t>
  </si>
  <si>
    <t>DIAGNÓSTICO INSTRUMENTOS DE OPCIÓN MÚLTIPLE PROMOCIÓN EB (Sin secundaria)</t>
  </si>
  <si>
    <t>47 / 48</t>
  </si>
  <si>
    <t>46 / 49</t>
  </si>
  <si>
    <t>45 / 50</t>
  </si>
  <si>
    <t>43 / 50</t>
  </si>
  <si>
    <t>24  /  25</t>
  </si>
  <si>
    <t>24  /  24</t>
  </si>
  <si>
    <t>No se cuenta con evidencia para valorar este criterio</t>
  </si>
  <si>
    <t>23  /  25</t>
  </si>
  <si>
    <t>21  /  23</t>
  </si>
  <si>
    <t>25  /  25</t>
  </si>
  <si>
    <t>16  /  23</t>
  </si>
  <si>
    <t>20  /  23</t>
  </si>
  <si>
    <t>22  /  25</t>
  </si>
  <si>
    <t>21  /  25</t>
  </si>
  <si>
    <t>20  /  25</t>
  </si>
  <si>
    <t>19  /  21</t>
  </si>
  <si>
    <t>13  /  23</t>
  </si>
  <si>
    <t>19  /  25</t>
  </si>
  <si>
    <t>25 / 28</t>
  </si>
  <si>
    <t>0 / 0</t>
  </si>
  <si>
    <t>24 / 24</t>
  </si>
  <si>
    <t>16 / 24</t>
  </si>
  <si>
    <t>*No se cuenta con evidencia para valorar este criterio</t>
  </si>
  <si>
    <t>DIAGNÓSTICO INSTRUMENTOS DE OPCIÓN MÚLTIPLE INGRESO EB (Sin secundaria)</t>
  </si>
  <si>
    <t xml:space="preserve">DIAGNÓSTICO INSTRUMENTOS DE OPCIÓN MÚLTIPLE INGRESO SECUNDARIA </t>
  </si>
  <si>
    <t>Problemas en las tareas evaluativas y la rúbrica</t>
  </si>
  <si>
    <t>Problemas de congruencia de la rúbrica con la tarea evaluativa</t>
  </si>
  <si>
    <t>Problemas de progresión y gradualidad de la rúbrica</t>
  </si>
  <si>
    <t>2/47*</t>
  </si>
  <si>
    <t>7/57</t>
  </si>
  <si>
    <t>24/49</t>
  </si>
  <si>
    <t>33/46</t>
  </si>
  <si>
    <t>1/50*</t>
  </si>
  <si>
    <t>21/51</t>
  </si>
  <si>
    <t>0/49*</t>
  </si>
  <si>
    <t>11/47</t>
  </si>
  <si>
    <t>7/45</t>
  </si>
  <si>
    <t>La CNSPD verificará la pertinencia de conservar los instrumentos.</t>
  </si>
  <si>
    <t>1 / 12</t>
  </si>
  <si>
    <t>12 / 12</t>
  </si>
  <si>
    <t>0 / 7</t>
  </si>
  <si>
    <t>3 / 14</t>
  </si>
  <si>
    <t>1 / 13</t>
  </si>
  <si>
    <t>0 / 15</t>
  </si>
  <si>
    <t>1 / 8</t>
  </si>
  <si>
    <t>1 / 7</t>
  </si>
  <si>
    <t>3 / 9</t>
  </si>
  <si>
    <t>3 / 8</t>
  </si>
  <si>
    <t>3 / 11</t>
  </si>
  <si>
    <t>2 / 11</t>
  </si>
  <si>
    <t>3 / 15</t>
  </si>
  <si>
    <t>2 / 8</t>
  </si>
  <si>
    <t>20 / 37</t>
  </si>
  <si>
    <t xml:space="preserve"> DIAGNÓSTICO INSTRUMENTOS DE OPCIÓN MÚLTIPLE INGRESO EMS (1)</t>
  </si>
  <si>
    <t xml:space="preserve"> DIAGNÓSTICO INSTRUMENTOS DE OPCIÓN MÚLTIPLE INGRESO EMS (2)</t>
  </si>
  <si>
    <t>Tecnología.  Estética y Salud Corporal (Tecnología. Cosmetología y cuidado del cuerpo)</t>
  </si>
  <si>
    <t>Área</t>
  </si>
  <si>
    <t>Subárea</t>
  </si>
  <si>
    <t>Tema</t>
  </si>
  <si>
    <t>Indicadores 2017</t>
  </si>
  <si>
    <t>Referentes teóricos de la RIEMS</t>
  </si>
  <si>
    <t>Normatividad de la RIEMS</t>
  </si>
  <si>
    <t>RIEMS</t>
  </si>
  <si>
    <t>5.1.1</t>
  </si>
  <si>
    <t>Educación con enfoque por competencias</t>
  </si>
  <si>
    <t>Modelo Educativo</t>
  </si>
  <si>
    <t>Educación centrada en el aprendizaje</t>
  </si>
  <si>
    <t>Evaluación</t>
  </si>
  <si>
    <t>Operatividad de la RIEMS</t>
  </si>
  <si>
    <t>Planeación didáctica</t>
  </si>
  <si>
    <t>Elementos de la planeación didáctica</t>
  </si>
  <si>
    <t>3.1.2</t>
  </si>
  <si>
    <t>1.3.2, 2.2.2</t>
  </si>
  <si>
    <t>Proceso de enseñanza y de aprendizaje</t>
  </si>
  <si>
    <t>Ejecución</t>
  </si>
  <si>
    <t>2.3.1, 2.3.2</t>
  </si>
  <si>
    <t>Características de la planeación didáctica</t>
  </si>
  <si>
    <t>Estructura del Examen de Habilidades Didácticas</t>
  </si>
  <si>
    <t>21 Indicadores sin especificación asociada:
1.1.2, 1.4.1, 2.1.2, 3.2.1, 3.2.2, 3.2.3, 3.2.4, 3.3.1, 3.3.2, 3.3.3, 3.4.1, 3.4.2, 3.4.3, 4.1.2, 4.2.2, 5.1.2, 5.1.3, 5.2.1, 5.2.2, 5.2.3, 5.2.4</t>
  </si>
  <si>
    <t>1.1.1, 1.2.2, 2.2.2</t>
  </si>
  <si>
    <t>1.1.1</t>
  </si>
  <si>
    <t>2.3.1</t>
  </si>
  <si>
    <t>Tipo de modificación</t>
  </si>
  <si>
    <r>
      <t xml:space="preserve">1.1.1. Identifica el </t>
    </r>
    <r>
      <rPr>
        <b/>
        <sz val="10"/>
        <color rgb="FF000000"/>
        <rFont val="Arial"/>
        <family val="2"/>
      </rPr>
      <t xml:space="preserve">modelo basado en competencias </t>
    </r>
    <r>
      <rPr>
        <sz val="10"/>
        <color rgb="FF000000"/>
        <rFont val="Arial"/>
        <family val="2"/>
      </rPr>
      <t>para el logro del aprendizaje significativo.</t>
    </r>
  </si>
  <si>
    <t>Iguales</t>
  </si>
  <si>
    <r>
      <t xml:space="preserve">1.1.2. Identifica los procesos de construcción del conocimiento para el desarrollo de los propósitos de aprendizaje </t>
    </r>
    <r>
      <rPr>
        <i/>
        <sz val="10"/>
        <color rgb="FF000000"/>
        <rFont val="Arial"/>
        <family val="2"/>
      </rPr>
      <t>(No se evaluaba en 2016)</t>
    </r>
  </si>
  <si>
    <t>Cambio en redacción</t>
  </si>
  <si>
    <t>1.2.2. Identifica estrategias didácticas para enseñar la disciplina</t>
  </si>
  <si>
    <t>Cambio por precisión</t>
  </si>
  <si>
    <r>
      <t xml:space="preserve">1.3.2. </t>
    </r>
    <r>
      <rPr>
        <b/>
        <sz val="10"/>
        <color rgb="FF000000"/>
        <rFont val="Arial"/>
        <family val="2"/>
      </rPr>
      <t xml:space="preserve">Identifica las características </t>
    </r>
    <r>
      <rPr>
        <sz val="10"/>
        <color rgb="FF000000"/>
        <rFont val="Arial"/>
        <family val="2"/>
      </rPr>
      <t>de la transversalidad para fortalecer los aprendizajes de los estudiantes.</t>
    </r>
  </si>
  <si>
    <t>Cambio de ubicación (dimensión)</t>
  </si>
  <si>
    <t>Nuevo</t>
  </si>
  <si>
    <t>1.4.1. Identifica información relacionada con la disciplina utilizando las Tecnologías de la Información y la Comunicación.</t>
  </si>
  <si>
    <r>
      <t>2.1.2</t>
    </r>
    <r>
      <rPr>
        <b/>
        <sz val="10"/>
        <color rgb="FF000000"/>
        <rFont val="Arial"/>
        <family val="2"/>
      </rPr>
      <t xml:space="preserve">. Identifica las necesidades </t>
    </r>
    <r>
      <rPr>
        <sz val="10"/>
        <color rgb="FF000000"/>
        <rFont val="Arial"/>
        <family val="2"/>
      </rPr>
      <t>de formación e intereses de los estudiantes para realizar su planeación</t>
    </r>
  </si>
  <si>
    <r>
      <t>2.2.2</t>
    </r>
    <r>
      <rPr>
        <b/>
        <sz val="10"/>
        <color rgb="FF000000"/>
        <rFont val="Arial"/>
        <family val="2"/>
      </rPr>
      <t xml:space="preserve">. Identifica elementos </t>
    </r>
    <r>
      <rPr>
        <sz val="10"/>
        <color rgb="FF000000"/>
        <rFont val="Arial"/>
        <family val="2"/>
      </rPr>
      <t>que vinculen el contexto social de los estudiantes con los contenidos de la asignatura para adaptar su planeación</t>
    </r>
  </si>
  <si>
    <r>
      <t xml:space="preserve">2.3.1. Distingue los tipos de la </t>
    </r>
    <r>
      <rPr>
        <b/>
        <sz val="10"/>
        <color rgb="FF000000"/>
        <rFont val="Arial"/>
        <family val="2"/>
      </rPr>
      <t>evaluación</t>
    </r>
    <r>
      <rPr>
        <sz val="10"/>
        <color rgb="FF000000"/>
        <rFont val="Arial"/>
        <family val="2"/>
      </rPr>
      <t xml:space="preserve"> (diagnóstica, formativa y sumativa) en la planeación para el logro del objetivo de la asignatura.</t>
    </r>
  </si>
  <si>
    <r>
      <t xml:space="preserve">2.3.2. Identifica la </t>
    </r>
    <r>
      <rPr>
        <b/>
        <sz val="10"/>
        <color rgb="FF000000"/>
        <rFont val="Arial"/>
        <family val="2"/>
      </rPr>
      <t>evaluación</t>
    </r>
    <r>
      <rPr>
        <sz val="10"/>
        <color rgb="FF000000"/>
        <rFont val="Arial"/>
        <family val="2"/>
      </rPr>
      <t xml:space="preserve"> por agente (autoevaluación, coevaluación y heteroevaluación) para reforzar los procesos de enseñanza y de aprendizaje</t>
    </r>
  </si>
  <si>
    <t>4.2.2. Identifica los resultados de la evaluación de los estudiantes como un elemento para adaptar la práctica docente.</t>
  </si>
  <si>
    <t>3.1.2. Distingue recursos para el desarrollo de los contenidos de la disciplina, de acuerdo con el entorno sociocultural de los estudiantes.</t>
  </si>
  <si>
    <t>3.2.1. Reconoce los vínculos de colaboración entre diferentes actores del contexto escolar para el desarrollo del proceso de enseñanza y aprendizaje de los estudiantes</t>
  </si>
  <si>
    <t>3.2.2. Distingue las acciones de las instancias institucionales para la vinculación con los padres de familia en la formación de los estudiantes</t>
  </si>
  <si>
    <t>3.2.3. Propone acciones para la vinculación con empresas, cooperativas e instituciones educativas, entre otros, en la formación de los estudiantes</t>
  </si>
  <si>
    <t>3.2.4. Propone usos de las Tecnologías de la Información y la Comunicación. para la vinculación e interacción con diversos agentes</t>
  </si>
  <si>
    <t>3.3.1. Distingue estrategias de inclusión que contribuyan a la disminución del abandono escolar dentro de su responsabilidad docente</t>
  </si>
  <si>
    <t>3.3.2. Distingue estrategias para el autoconocimiento, la autovaloración y el fortalecimiento de la autoestima de los estudiantes, en un ambiente incluyente</t>
  </si>
  <si>
    <t>3.3.3. Distingue estrategias para el favorecimiento del respeto y valoración de las opiniones de los demás.</t>
  </si>
  <si>
    <t>3.4.1. Reconoce estrategias de corresponsabilidad entre el docente y los estudiantes para el logro de los objetivos de aprendizaje</t>
  </si>
  <si>
    <t>3.4.2. Reconoce acciones colegiadas con la comunidad educativa para promover ambientes de aprendizaje autónomo y colaborativo.</t>
  </si>
  <si>
    <t>3.4.3. Identifica acciones de corresponsabilidad académica con otros docentes para la formación de los estudiantes</t>
  </si>
  <si>
    <t>5.1.1. Reconoce el marco normativo de la Educación Media Superior para el ejercicio de la función docente</t>
  </si>
  <si>
    <t>5.1.2. Identifica los fines y los propósitos de la Educación Media Superior para el desarrollo de la función</t>
  </si>
  <si>
    <t>5.1.3. Reconoce el Código de Conducta para el ejercicio ético de la función docente</t>
  </si>
  <si>
    <t>5.2.1. Distingue mecanismos de participación de los estudiantes en la definición de normas de trabajo y convivencia en el aula, para promover el cumplimiento de las disposiciones institucionales vigentes</t>
  </si>
  <si>
    <t>5.2.2. Reconoce códigos de ética y normas de convivencia en el aula, basadas en la tolerancia, el respeto mutuo, la inclusión y la equidad, para el cumplimiento de las disposiciones institucionales vigentes</t>
  </si>
  <si>
    <t>5.2.3. Identifica estrategias para la resolución de conflictos personales e interpersonales entre los estudiantes a partir de la normativa en la materia</t>
  </si>
  <si>
    <t>5.2.4. Identifica los mecanismos de canalización a instancias correspondientes para los estudiantes que requieren algún tipo de atención, de acuerdo con las disposiciones legales vigentes.</t>
  </si>
  <si>
    <t>Dimensión 1</t>
  </si>
  <si>
    <t>Dimensión 2</t>
  </si>
  <si>
    <t>Dimensión 3</t>
  </si>
  <si>
    <t>Dimensión 4</t>
  </si>
  <si>
    <t>Dimensión 5</t>
  </si>
  <si>
    <r>
      <t xml:space="preserve">4.1.2. Reconoce la formación docente como una estrategia que fortalece el trabajo en el aula para el logro de aprendizajes. </t>
    </r>
    <r>
      <rPr>
        <i/>
        <sz val="10"/>
        <color theme="1"/>
        <rFont val="Arial"/>
        <family val="2"/>
      </rPr>
      <t>(No se evaluaba en 2016)</t>
    </r>
  </si>
  <si>
    <t>Examen de Habilidades Docentes
Indicadores asociados en el EAMI 2017-2018</t>
  </si>
  <si>
    <t>Indicadores Examen de Habilidades Docentes</t>
  </si>
  <si>
    <t>Indicadores Plan de Clase</t>
  </si>
  <si>
    <t>Ninguna modificación</t>
  </si>
  <si>
    <r>
      <t>1.4.1. Identifica información relacionada con la disciplina utilizando las Tecnologías de la Información y la Comunicación.</t>
    </r>
    <r>
      <rPr>
        <i/>
        <sz val="10"/>
        <color rgb="FF000000"/>
        <rFont val="Arial"/>
        <family val="2"/>
      </rPr>
      <t>(No se evaluaba en 2016)</t>
    </r>
  </si>
  <si>
    <r>
      <t xml:space="preserve">2.1.1. Identifica las </t>
    </r>
    <r>
      <rPr>
        <b/>
        <sz val="10"/>
        <color rgb="FF000000"/>
        <rFont val="Arial"/>
        <family val="2"/>
      </rPr>
      <t>características</t>
    </r>
    <r>
      <rPr>
        <sz val="10"/>
        <color rgb="FF000000"/>
        <rFont val="Arial"/>
        <family val="2"/>
      </rPr>
      <t xml:space="preserve"> y </t>
    </r>
    <r>
      <rPr>
        <b/>
        <sz val="10"/>
        <color rgb="FF000000"/>
        <rFont val="Arial"/>
        <family val="2"/>
      </rPr>
      <t>conocimientos</t>
    </r>
    <r>
      <rPr>
        <sz val="10"/>
        <color rgb="FF000000"/>
        <rFont val="Arial"/>
        <family val="2"/>
      </rPr>
      <t xml:space="preserve"> previos de los estudiantes para planear su curso.</t>
    </r>
  </si>
  <si>
    <t>2.2.1 Identifica las actividades para el logro de los objetivos de aprendizaje de acuerdo con el método basado en competencias</t>
  </si>
  <si>
    <r>
      <t xml:space="preserve">2.2.3. </t>
    </r>
    <r>
      <rPr>
        <b/>
        <sz val="10"/>
        <color rgb="FF000000"/>
        <rFont val="Arial"/>
        <family val="2"/>
      </rPr>
      <t>Plantea</t>
    </r>
    <r>
      <rPr>
        <sz val="10"/>
        <color rgb="FF000000"/>
        <rFont val="Arial"/>
        <family val="2"/>
      </rPr>
      <t xml:space="preserve"> proyectos orientados a la solución de problemas cotidianos del contexto de los estudiantes para el desarrollo de las competencias esperadas.</t>
    </r>
  </si>
  <si>
    <r>
      <t xml:space="preserve">2.2.4. </t>
    </r>
    <r>
      <rPr>
        <b/>
        <sz val="10"/>
        <color rgb="FF000000"/>
        <rFont val="Arial"/>
        <family val="2"/>
      </rPr>
      <t>Selecciona</t>
    </r>
    <r>
      <rPr>
        <sz val="10"/>
        <color rgb="FF000000"/>
        <rFont val="Arial"/>
        <family val="2"/>
      </rPr>
      <t xml:space="preserve"> materiales didácticos, que le permitan el logro de los objetivos de aprendizaje planeados, de acuerdo con el modelo basado en competencias</t>
    </r>
  </si>
  <si>
    <t>2.2.5. Selecciona recursos de las Tecnologías de la Información y la Comunicación, que apoyen el desarrollo de los contenidos de la asignatura</t>
  </si>
  <si>
    <r>
      <t xml:space="preserve">2.3.3. Describe los criterios de </t>
    </r>
    <r>
      <rPr>
        <b/>
        <sz val="10"/>
        <color rgb="FF000000"/>
        <rFont val="Arial"/>
        <family val="2"/>
      </rPr>
      <t>evaluación</t>
    </r>
    <r>
      <rPr>
        <sz val="10"/>
        <color rgb="FF000000"/>
        <rFont val="Arial"/>
        <family val="2"/>
      </rPr>
      <t xml:space="preserve"> en su planeación para el logro de los objetivos de aprendizaje</t>
    </r>
  </si>
  <si>
    <r>
      <t xml:space="preserve">2.3.4. Selecciona los métodos e instrumentos de </t>
    </r>
    <r>
      <rPr>
        <b/>
        <sz val="10"/>
        <color rgb="FF000000"/>
        <rFont val="Arial"/>
        <family val="2"/>
      </rPr>
      <t>evaluación</t>
    </r>
    <r>
      <rPr>
        <sz val="10"/>
        <color rgb="FF000000"/>
        <rFont val="Arial"/>
        <family val="2"/>
      </rPr>
      <t xml:space="preserve"> congruentes con el modelo basado en competencias para valorar el logro de los objetivos de aprendizaje.</t>
    </r>
  </si>
  <si>
    <r>
      <t xml:space="preserve">2.3.5. Plantea acciones de comunicación (criterios, resultados y retroalimentación) con los estudiantes respecto a la </t>
    </r>
    <r>
      <rPr>
        <b/>
        <sz val="10"/>
        <color rgb="FF000000"/>
        <rFont val="Arial"/>
        <family val="2"/>
      </rPr>
      <t>evaluación</t>
    </r>
    <r>
      <rPr>
        <sz val="10"/>
        <color rgb="FF000000"/>
        <rFont val="Arial"/>
        <family val="2"/>
      </rPr>
      <t xml:space="preserve"> de sus aprendizajes.</t>
    </r>
  </si>
  <si>
    <r>
      <t xml:space="preserve">4.3.1. </t>
    </r>
    <r>
      <rPr>
        <b/>
        <sz val="10"/>
        <color rgb="FF000000"/>
        <rFont val="Arial"/>
        <family val="2"/>
      </rPr>
      <t>Identifica</t>
    </r>
    <r>
      <rPr>
        <sz val="10"/>
        <color rgb="FF000000"/>
        <rFont val="Arial"/>
        <family val="2"/>
      </rPr>
      <t xml:space="preserve"> acciones colegiadas para la mejora de la práctica docente</t>
    </r>
  </si>
  <si>
    <t>1.4.2. Identifica el uso de las Tecnologías de la Información y la Comunicación. para realizar la práctica docente</t>
  </si>
  <si>
    <t>Plan de Clase
Indicadores asociados en el EAMI 2017-2018</t>
  </si>
  <si>
    <r>
      <t xml:space="preserve">3.1.1. Vincula el entorno sociocultural e intereses de los estudiantes para contextualizar el proceso de enseñanza y aprendizaje </t>
    </r>
    <r>
      <rPr>
        <i/>
        <sz val="10"/>
        <color rgb="FF000000"/>
        <rFont val="Arial"/>
        <family val="2"/>
      </rPr>
      <t>(No se evaluaba en 2016)</t>
    </r>
  </si>
  <si>
    <t>Tipo de modificaciones</t>
  </si>
  <si>
    <t xml:space="preserve">Cambio en redacción </t>
  </si>
  <si>
    <t>Cambio de ubicación</t>
  </si>
  <si>
    <t>Habilidades docentes</t>
  </si>
  <si>
    <t>2.1.2</t>
  </si>
  <si>
    <t>1.1.1, 1.2.2 , 1.3.1, 1.3.2 , 2.1.2, 2.2.2, 2.3.1 , 2.3.2 , 3.1.2 , 4.1.2, 4.2.2.</t>
  </si>
  <si>
    <t xml:space="preserve"> 3.2.1, 3.2.2, 3.2.3, 3.2.4, 3.3.1, 3.3.2, 3.3.3, 3.4.1, 3.4.2, 3.4.3 , 5.1.1, 5.1.2, 5.1.3, 5.2.1, 5.2.2, 5.2.3 , 5.2.4</t>
  </si>
  <si>
    <t>1.4.1</t>
  </si>
  <si>
    <t>1.1.2</t>
  </si>
  <si>
    <t>Plan de clase</t>
  </si>
  <si>
    <t>1.2.2</t>
  </si>
  <si>
    <t>2.2.1 , 2.2.3 , 2.2.4 , 2.3.5 , 4.3.1</t>
  </si>
  <si>
    <t>1.4.2, 3.2.4 , 3.4.2 , 5.2.3</t>
  </si>
  <si>
    <t xml:space="preserve">1.4.1 , 2.1.2 , 2.2.5 , 2.3.3 , 2.3.4, 2.3.5 , 3.1.1 </t>
  </si>
  <si>
    <t>Nota: el análisis se realizó con los anexos disciplinares actualizados</t>
  </si>
  <si>
    <t>Cambio de dimensión</t>
  </si>
  <si>
    <t>Temas: 
Vinculación entre actores del contexto escolar e instancias del contexto social 
Construcción de ambientes éticos, incluyentes y equitativos.</t>
  </si>
  <si>
    <t>Aspectos a evaluar en Plan de clase</t>
  </si>
  <si>
    <t xml:space="preserve">Propósitos de la estrategia didáctica </t>
  </si>
  <si>
    <t>2.2.1</t>
  </si>
  <si>
    <t>Competencias genéricas</t>
  </si>
  <si>
    <t>Competencias disciplinares</t>
  </si>
  <si>
    <t>2.2.1, 2.3.3, 2.3.4</t>
  </si>
  <si>
    <t>Contenido Temático</t>
  </si>
  <si>
    <t>2.2.1, 2.2.4</t>
  </si>
  <si>
    <t>Recursos</t>
  </si>
  <si>
    <t>2.2.1,  2.2.5</t>
  </si>
  <si>
    <t>Momentos de la estrategia didáctica</t>
  </si>
  <si>
    <t>2.1.1, 2.2.1, 2.2.4</t>
  </si>
  <si>
    <t xml:space="preserve">Instrumentos de evaluación a utilizar </t>
  </si>
  <si>
    <t>2.1.1, 2.3.3, 2.3.4</t>
  </si>
  <si>
    <t>12 indicadores que no estan asociados a algún aspecto a evaluar desde el PPI 2016:
 1.2.2, 1.3.1, 1.4.1, 1.4.2, 2.1.2, 2.2.3, 2.3.5, 3.1.1, 3.2.4, 3.4.2, 4.3.1, 5.2.3</t>
  </si>
  <si>
    <t>Indicadores que podrían asociarse con los aspectos a evaluar</t>
  </si>
  <si>
    <t>1.3.1</t>
  </si>
  <si>
    <t xml:space="preserve">1.2.2, 2.1.2, </t>
  </si>
  <si>
    <t>Especificaciones que requieren modificación por los cambios en el PPI 2017</t>
  </si>
  <si>
    <t>4/49</t>
  </si>
  <si>
    <t xml:space="preserve">  DIAGNÓSTICO INSTRUMENTOS DE OPCIÓN MÚLTIPLE PROMOCIÓN SECUNDARIA</t>
  </si>
  <si>
    <t>Director. Educación Secundaria</t>
  </si>
  <si>
    <t>42 / 48</t>
  </si>
  <si>
    <t>Subdirector. Educación Secundaria</t>
  </si>
  <si>
    <t>1/39</t>
  </si>
  <si>
    <t>Coordinador de actividades. Educación Secundaria</t>
  </si>
  <si>
    <t>1/41*</t>
  </si>
  <si>
    <t>Jefe de Sector. Educación Telesecundaria</t>
  </si>
  <si>
    <t>9/46</t>
  </si>
  <si>
    <t>41 / 46</t>
  </si>
  <si>
    <t>Supervisor. Educación Secundaria</t>
  </si>
  <si>
    <t>5/49</t>
  </si>
  <si>
    <t>42 / 49</t>
  </si>
  <si>
    <t>Jefe de Enseñanza. Educación Secundaria. Educación Secundaria. Español</t>
  </si>
  <si>
    <t>4/50*</t>
  </si>
  <si>
    <t>Jefe de Enseñanza. Educación Secundaria. Educación Secundaria. Matemáticas</t>
  </si>
  <si>
    <t>Jefe de Enseñanza. Educación Secundaria. Educación Secundaria Biología</t>
  </si>
  <si>
    <t>Jefe de Enseñanza. Educación Secundaria. Educación Secundaria Física</t>
  </si>
  <si>
    <t>Jefe de Enseñanza. Educación Secundaria. Educación Secundaria Química</t>
  </si>
  <si>
    <t>Jefe de Enseñanza. Educación Secundaria. Educación Secundaria Historia</t>
  </si>
  <si>
    <t>Jefe de Enseñanza. Educación Secundaria. Educación Secundaria Geografía</t>
  </si>
  <si>
    <t>50 / 50</t>
  </si>
  <si>
    <t>Jefe de Enseñanza. Educación Secundaria. Educación Secundaria Formación Cívica y Ética</t>
  </si>
  <si>
    <t>Jefe de Enseñanza. Educación Secundaria. Educación Secundaria Inglés</t>
  </si>
  <si>
    <t>Jefe de Enseñanza. Educación Secundaria. Educación Secundaria Artes</t>
  </si>
  <si>
    <t xml:space="preserve">Jefe de Enseñanza. Educación Secundaria. Educación Secundaria Tecnología </t>
  </si>
  <si>
    <t>Asesor Técnico Pedagógico. Educación Secundaria. Lenguaje Oral y Escrito</t>
  </si>
  <si>
    <t>9/52</t>
  </si>
  <si>
    <t>47 / 52</t>
  </si>
  <si>
    <t>Asesor Técnico Pedagógico. Educación Secundaria. Pensamiento Matemático</t>
  </si>
  <si>
    <t>5/55</t>
  </si>
  <si>
    <t>49 /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</si>
</sst>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2"/>
      <color theme="1"/>
      <name val="Arial Narrow"/>
      <family val="2"/>
    </font>
    <font>
      <sz val="9"/>
      <name val="Arial Narrow"/>
      <family val="2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1"/>
      <color rgb="FF000000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sz val="13"/>
      <color theme="1"/>
      <name val="Arial Narrow"/>
      <family val="2"/>
    </font>
    <font>
      <sz val="12"/>
      <name val="Arial Narrow"/>
      <family val="2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99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99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2" fillId="5" borderId="0" applyNumberFormat="0" applyBorder="0" applyAlignment="0" applyProtection="0"/>
  </cellStyleXfs>
  <cellXfs count="242">
    <xf numFmtId="0" fontId="0" fillId="0" borderId="0" xfId="0"/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Fill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8" fillId="0" borderId="2" xfId="0" applyFont="1" applyBorder="1" applyAlignment="1">
      <alignment vertical="top"/>
    </xf>
    <xf numFmtId="0" fontId="8" fillId="0" borderId="2" xfId="0" applyFont="1" applyFill="1" applyBorder="1" applyAlignment="1">
      <alignment vertical="top"/>
    </xf>
    <xf numFmtId="0" fontId="8" fillId="0" borderId="2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vertical="top" wrapText="1"/>
    </xf>
    <xf numFmtId="49" fontId="0" fillId="0" borderId="1" xfId="0" applyNumberFormat="1" applyBorder="1" applyAlignment="1">
      <alignment horizontal="center" vertical="top"/>
    </xf>
    <xf numFmtId="49" fontId="8" fillId="0" borderId="1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horizontal="center" vertical="top"/>
    </xf>
    <xf numFmtId="9" fontId="8" fillId="0" borderId="1" xfId="1" applyFont="1" applyFill="1" applyBorder="1" applyAlignment="1">
      <alignment horizontal="center" vertical="top"/>
    </xf>
    <xf numFmtId="49" fontId="0" fillId="0" borderId="1" xfId="0" applyNumberFormat="1" applyFill="1" applyBorder="1" applyAlignment="1">
      <alignment horizontal="center" vertical="top"/>
    </xf>
    <xf numFmtId="0" fontId="8" fillId="3" borderId="9" xfId="0" applyFont="1" applyFill="1" applyBorder="1" applyAlignment="1">
      <alignment vertical="top" wrapText="1"/>
    </xf>
    <xf numFmtId="2" fontId="8" fillId="0" borderId="1" xfId="0" applyNumberFormat="1" applyFont="1" applyBorder="1" applyAlignment="1">
      <alignment horizontal="center" vertical="top"/>
    </xf>
    <xf numFmtId="0" fontId="8" fillId="0" borderId="1" xfId="0" applyNumberFormat="1" applyFont="1" applyBorder="1" applyAlignment="1">
      <alignment horizontal="center" vertical="top"/>
    </xf>
    <xf numFmtId="0" fontId="0" fillId="0" borderId="0" xfId="0" applyFont="1"/>
    <xf numFmtId="0" fontId="7" fillId="0" borderId="8" xfId="0" applyFont="1" applyFill="1" applyBorder="1" applyAlignment="1">
      <alignment vertical="top" wrapText="1"/>
    </xf>
    <xf numFmtId="9" fontId="0" fillId="0" borderId="0" xfId="1" applyFont="1"/>
    <xf numFmtId="9" fontId="11" fillId="0" borderId="1" xfId="1" applyFont="1" applyFill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0" fontId="13" fillId="0" borderId="0" xfId="0" applyFont="1"/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wrapText="1"/>
    </xf>
    <xf numFmtId="9" fontId="8" fillId="0" borderId="2" xfId="1" applyFont="1" applyBorder="1" applyAlignment="1">
      <alignment horizontal="center" wrapText="1"/>
    </xf>
    <xf numFmtId="0" fontId="8" fillId="0" borderId="2" xfId="1" applyNumberFormat="1" applyFont="1" applyBorder="1" applyAlignment="1">
      <alignment horizontal="center" wrapText="1"/>
    </xf>
    <xf numFmtId="0" fontId="8" fillId="0" borderId="1" xfId="1" applyNumberFormat="1" applyFont="1" applyBorder="1" applyAlignment="1">
      <alignment horizontal="center" wrapText="1"/>
    </xf>
    <xf numFmtId="0" fontId="8" fillId="0" borderId="2" xfId="0" applyFont="1" applyBorder="1" applyAlignment="1">
      <alignment horizontal="right" vertical="center" wrapText="1"/>
    </xf>
    <xf numFmtId="9" fontId="8" fillId="0" borderId="2" xfId="1" applyFont="1" applyBorder="1" applyAlignment="1">
      <alignment horizontal="center" vertical="center" wrapText="1"/>
    </xf>
    <xf numFmtId="0" fontId="8" fillId="0" borderId="2" xfId="1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/>
    </xf>
    <xf numFmtId="9" fontId="0" fillId="0" borderId="0" xfId="0" applyNumberFormat="1"/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wrapText="1"/>
    </xf>
    <xf numFmtId="0" fontId="8" fillId="0" borderId="1" xfId="0" applyNumberFormat="1" applyFont="1" applyBorder="1" applyAlignment="1">
      <alignment horizontal="center" wrapText="1"/>
    </xf>
    <xf numFmtId="0" fontId="7" fillId="3" borderId="1" xfId="0" applyNumberFormat="1" applyFont="1" applyFill="1" applyBorder="1" applyAlignment="1">
      <alignment horizontal="center" wrapText="1"/>
    </xf>
    <xf numFmtId="0" fontId="8" fillId="0" borderId="0" xfId="0" applyFont="1"/>
    <xf numFmtId="0" fontId="13" fillId="0" borderId="0" xfId="0" applyFont="1" applyFill="1"/>
    <xf numFmtId="0" fontId="8" fillId="3" borderId="2" xfId="0" applyFont="1" applyFill="1" applyBorder="1" applyAlignment="1">
      <alignment horizontal="center" vertical="center" wrapText="1"/>
    </xf>
    <xf numFmtId="0" fontId="8" fillId="0" borderId="1" xfId="1" applyNumberFormat="1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vertical="top" wrapText="1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right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right" wrapText="1"/>
    </xf>
    <xf numFmtId="0" fontId="7" fillId="0" borderId="2" xfId="0" applyFont="1" applyBorder="1" applyAlignment="1">
      <alignment horizontal="righ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8" fillId="0" borderId="0" xfId="0" applyFont="1" applyBorder="1" applyAlignment="1">
      <alignment vertical="center" wrapText="1"/>
    </xf>
    <xf numFmtId="0" fontId="19" fillId="0" borderId="0" xfId="0" applyFont="1" applyAlignment="1">
      <alignment wrapText="1"/>
    </xf>
    <xf numFmtId="0" fontId="20" fillId="0" borderId="1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20" fillId="0" borderId="1" xfId="0" applyFont="1" applyBorder="1" applyAlignment="1">
      <alignment horizontal="center" vertical="center"/>
    </xf>
    <xf numFmtId="0" fontId="0" fillId="0" borderId="0" xfId="0" applyFill="1"/>
    <xf numFmtId="0" fontId="19" fillId="0" borderId="1" xfId="0" applyFont="1" applyBorder="1" applyAlignment="1">
      <alignment horizontal="center" wrapText="1"/>
    </xf>
    <xf numFmtId="0" fontId="19" fillId="7" borderId="1" xfId="0" applyFont="1" applyFill="1" applyBorder="1" applyAlignment="1">
      <alignment vertical="center" wrapText="1"/>
    </xf>
    <xf numFmtId="0" fontId="19" fillId="7" borderId="0" xfId="0" applyFont="1" applyFill="1" applyAlignment="1">
      <alignment vertical="center" wrapText="1"/>
    </xf>
    <xf numFmtId="0" fontId="22" fillId="11" borderId="1" xfId="0" applyFont="1" applyFill="1" applyBorder="1" applyAlignment="1">
      <alignment horizontal="left" vertical="center" wrapText="1"/>
    </xf>
    <xf numFmtId="0" fontId="22" fillId="9" borderId="2" xfId="0" applyFont="1" applyFill="1" applyBorder="1" applyAlignment="1">
      <alignment horizontal="left" vertical="center" wrapText="1"/>
    </xf>
    <xf numFmtId="0" fontId="19" fillId="7" borderId="2" xfId="0" applyFont="1" applyFill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2" fillId="4" borderId="15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  <xf numFmtId="9" fontId="8" fillId="0" borderId="6" xfId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4" fillId="0" borderId="1" xfId="0" applyFont="1" applyFill="1" applyBorder="1" applyAlignment="1"/>
    <xf numFmtId="0" fontId="14" fillId="0" borderId="1" xfId="0" applyFont="1" applyBorder="1" applyAlignment="1">
      <alignment wrapText="1"/>
    </xf>
    <xf numFmtId="0" fontId="14" fillId="9" borderId="1" xfId="0" applyFont="1" applyFill="1" applyBorder="1" applyAlignment="1">
      <alignment wrapText="1"/>
    </xf>
    <xf numFmtId="0" fontId="14" fillId="10" borderId="1" xfId="0" applyFont="1" applyFill="1" applyBorder="1" applyAlignment="1">
      <alignment wrapText="1"/>
    </xf>
    <xf numFmtId="0" fontId="14" fillId="7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4" fillId="11" borderId="1" xfId="0" applyFont="1" applyFill="1" applyBorder="1" applyAlignment="1">
      <alignment wrapText="1"/>
    </xf>
    <xf numFmtId="0" fontId="0" fillId="0" borderId="0" xfId="0" applyAlignment="1"/>
    <xf numFmtId="0" fontId="14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49" fontId="25" fillId="0" borderId="1" xfId="2" applyNumberFormat="1" applyFont="1" applyFill="1" applyBorder="1" applyAlignment="1">
      <alignment horizontal="center" vertical="center"/>
    </xf>
    <xf numFmtId="0" fontId="25" fillId="0" borderId="1" xfId="2" applyNumberFormat="1" applyFont="1" applyFill="1" applyBorder="1" applyAlignment="1">
      <alignment horizontal="center" vertical="center"/>
    </xf>
    <xf numFmtId="9" fontId="25" fillId="0" borderId="1" xfId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/>
    <xf numFmtId="0" fontId="25" fillId="0" borderId="1" xfId="2" applyFont="1" applyFill="1" applyBorder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/>
    </xf>
    <xf numFmtId="49" fontId="25" fillId="3" borderId="1" xfId="2" applyNumberFormat="1" applyFont="1" applyFill="1" applyBorder="1" applyAlignment="1">
      <alignment horizontal="center" vertical="center"/>
    </xf>
    <xf numFmtId="9" fontId="25" fillId="0" borderId="1" xfId="2" applyNumberFormat="1" applyFont="1" applyFill="1" applyBorder="1" applyAlignment="1">
      <alignment horizontal="center" vertical="center"/>
    </xf>
    <xf numFmtId="49" fontId="25" fillId="3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49" fontId="25" fillId="0" borderId="1" xfId="2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top"/>
    </xf>
    <xf numFmtId="0" fontId="14" fillId="0" borderId="1" xfId="0" applyFont="1" applyFill="1" applyBorder="1" applyAlignment="1">
      <alignment vertical="top"/>
    </xf>
    <xf numFmtId="0" fontId="14" fillId="0" borderId="1" xfId="0" applyFont="1" applyFill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27" fillId="0" borderId="16" xfId="2" applyNumberFormat="1" applyFont="1" applyFill="1" applyBorder="1" applyAlignment="1">
      <alignment horizontal="center" vertical="center"/>
    </xf>
    <xf numFmtId="0" fontId="27" fillId="0" borderId="17" xfId="2" applyNumberFormat="1" applyFont="1" applyFill="1" applyBorder="1" applyAlignment="1">
      <alignment horizontal="center" vertical="center"/>
    </xf>
    <xf numFmtId="0" fontId="27" fillId="0" borderId="17" xfId="0" applyNumberFormat="1" applyFont="1" applyFill="1" applyBorder="1" applyAlignment="1">
      <alignment horizontal="center" vertical="center"/>
    </xf>
    <xf numFmtId="0" fontId="27" fillId="3" borderId="17" xfId="2" applyNumberFormat="1" applyFont="1" applyFill="1" applyBorder="1" applyAlignment="1">
      <alignment horizontal="center" vertical="center"/>
    </xf>
    <xf numFmtId="0" fontId="27" fillId="3" borderId="17" xfId="0" applyNumberFormat="1" applyFont="1" applyFill="1" applyBorder="1" applyAlignment="1">
      <alignment horizontal="center" vertical="center"/>
    </xf>
    <xf numFmtId="0" fontId="14" fillId="0" borderId="17" xfId="0" applyNumberFormat="1" applyFont="1" applyBorder="1" applyAlignment="1">
      <alignment horizontal="center" vertical="center"/>
    </xf>
    <xf numFmtId="0" fontId="14" fillId="0" borderId="17" xfId="0" applyNumberFormat="1" applyFont="1" applyFill="1" applyBorder="1" applyAlignment="1">
      <alignment horizontal="center" vertical="center"/>
    </xf>
    <xf numFmtId="0" fontId="14" fillId="3" borderId="17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9" fontId="25" fillId="0" borderId="3" xfId="1" applyFont="1" applyFill="1" applyBorder="1" applyAlignment="1">
      <alignment horizontal="center" vertical="center" wrapText="1"/>
    </xf>
    <xf numFmtId="9" fontId="25" fillId="0" borderId="3" xfId="2" applyNumberFormat="1" applyFont="1" applyFill="1" applyBorder="1" applyAlignment="1">
      <alignment horizontal="center" vertical="center" wrapText="1"/>
    </xf>
    <xf numFmtId="0" fontId="25" fillId="0" borderId="3" xfId="0" applyNumberFormat="1" applyFont="1" applyFill="1" applyBorder="1" applyAlignment="1">
      <alignment horizontal="center" vertical="center"/>
    </xf>
    <xf numFmtId="49" fontId="28" fillId="0" borderId="1" xfId="2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9" fillId="0" borderId="0" xfId="0" applyFont="1"/>
    <xf numFmtId="0" fontId="29" fillId="0" borderId="0" xfId="0" applyFont="1" applyAlignment="1">
      <alignment horizontal="center"/>
    </xf>
    <xf numFmtId="0" fontId="10" fillId="3" borderId="1" xfId="0" applyNumberFormat="1" applyFont="1" applyFill="1" applyBorder="1" applyAlignment="1">
      <alignment horizontal="right" wrapText="1"/>
    </xf>
    <xf numFmtId="0" fontId="10" fillId="3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vertical="top" wrapText="1"/>
    </xf>
    <xf numFmtId="0" fontId="8" fillId="3" borderId="0" xfId="0" applyFont="1" applyFill="1" applyAlignment="1"/>
    <xf numFmtId="0" fontId="10" fillId="2" borderId="6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right" vertical="center"/>
    </xf>
    <xf numFmtId="0" fontId="16" fillId="0" borderId="7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49" fontId="8" fillId="3" borderId="6" xfId="0" applyNumberFormat="1" applyFont="1" applyFill="1" applyBorder="1" applyAlignment="1">
      <alignment horizontal="center" vertical="center" wrapText="1"/>
    </xf>
    <xf numFmtId="49" fontId="8" fillId="3" borderId="8" xfId="0" applyNumberFormat="1" applyFont="1" applyFill="1" applyBorder="1" applyAlignment="1">
      <alignment horizontal="center" vertical="center" wrapText="1"/>
    </xf>
    <xf numFmtId="49" fontId="8" fillId="3" borderId="5" xfId="0" applyNumberFormat="1" applyFont="1" applyFill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13" xfId="0" applyNumberFormat="1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49" fontId="8" fillId="0" borderId="14" xfId="0" applyNumberFormat="1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left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wrapText="1"/>
    </xf>
    <xf numFmtId="0" fontId="10" fillId="2" borderId="7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top"/>
    </xf>
    <xf numFmtId="0" fontId="8" fillId="0" borderId="7" xfId="0" applyNumberFormat="1" applyFont="1" applyBorder="1" applyAlignment="1">
      <alignment horizontal="center" vertical="top"/>
    </xf>
    <xf numFmtId="0" fontId="8" fillId="0" borderId="3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3" fillId="0" borderId="0" xfId="0" applyFont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 readingOrder="1"/>
    </xf>
    <xf numFmtId="0" fontId="4" fillId="4" borderId="2" xfId="0" applyFont="1" applyFill="1" applyBorder="1" applyAlignment="1">
      <alignment horizontal="center" vertical="center" wrapText="1" readingOrder="1"/>
    </xf>
    <xf numFmtId="0" fontId="4" fillId="4" borderId="7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10" fillId="2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wrapText="1"/>
    </xf>
    <xf numFmtId="49" fontId="8" fillId="0" borderId="1" xfId="0" applyNumberFormat="1" applyFont="1" applyBorder="1" applyAlignment="1">
      <alignment horizontal="center"/>
    </xf>
    <xf numFmtId="9" fontId="8" fillId="0" borderId="1" xfId="1" applyFont="1" applyBorder="1" applyAlignment="1">
      <alignment horizontal="center" vertical="center"/>
    </xf>
    <xf numFmtId="9" fontId="8" fillId="0" borderId="1" xfId="1" applyFont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49" fontId="8" fillId="3" borderId="1" xfId="0" applyNumberFormat="1" applyFont="1" applyFill="1" applyBorder="1" applyAlignment="1">
      <alignment horizontal="center" vertical="center"/>
    </xf>
  </cellXfs>
  <cellStyles count="3">
    <cellStyle name="Incorrecto" xfId="2" builtinId="27"/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5"/>
  <sheetViews>
    <sheetView view="pageBreakPreview" zoomScaleNormal="90" zoomScaleSheetLayoutView="100" workbookViewId="0">
      <selection activeCell="E36" sqref="E36:E37"/>
    </sheetView>
  </sheetViews>
  <sheetFormatPr baseColWidth="10" defaultRowHeight="15" x14ac:dyDescent="0.25"/>
  <cols>
    <col min="1" max="1" width="3" bestFit="1" customWidth="1"/>
    <col min="2" max="2" width="27.85546875" customWidth="1"/>
    <col min="3" max="3" width="44.85546875" customWidth="1"/>
    <col min="4" max="4" width="19.7109375" customWidth="1"/>
    <col min="5" max="5" width="19.7109375" style="80" customWidth="1"/>
    <col min="6" max="8" width="19.7109375" customWidth="1"/>
    <col min="9" max="9" width="19.7109375" style="1" customWidth="1"/>
    <col min="10" max="10" width="19.7109375" customWidth="1"/>
    <col min="11" max="11" width="23.5703125" customWidth="1"/>
  </cols>
  <sheetData>
    <row r="1" spans="1:11" s="80" customFormat="1" x14ac:dyDescent="0.25">
      <c r="I1" s="1"/>
    </row>
    <row r="2" spans="1:11" ht="27.75" customHeight="1" x14ac:dyDescent="0.25">
      <c r="A2" s="169" t="s">
        <v>427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</row>
    <row r="3" spans="1:11" ht="24.75" customHeight="1" x14ac:dyDescent="0.25">
      <c r="A3" s="175" t="s">
        <v>112</v>
      </c>
      <c r="B3" s="180" t="s">
        <v>11</v>
      </c>
      <c r="C3" s="180" t="s">
        <v>12</v>
      </c>
      <c r="D3" s="178" t="s">
        <v>13</v>
      </c>
      <c r="E3" s="178" t="s">
        <v>578</v>
      </c>
      <c r="F3" s="173" t="s">
        <v>222</v>
      </c>
      <c r="G3" s="174"/>
      <c r="H3" s="178" t="s">
        <v>17</v>
      </c>
      <c r="I3" s="178" t="s">
        <v>113</v>
      </c>
      <c r="J3" s="171" t="s">
        <v>21</v>
      </c>
      <c r="K3" s="172"/>
    </row>
    <row r="4" spans="1:11" ht="81" customHeight="1" x14ac:dyDescent="0.25">
      <c r="A4" s="175"/>
      <c r="B4" s="181"/>
      <c r="C4" s="181"/>
      <c r="D4" s="179"/>
      <c r="E4" s="179"/>
      <c r="F4" s="87" t="s">
        <v>15</v>
      </c>
      <c r="G4" s="87" t="s">
        <v>16</v>
      </c>
      <c r="H4" s="179"/>
      <c r="I4" s="179"/>
      <c r="J4" s="87" t="s">
        <v>20</v>
      </c>
      <c r="K4" s="87" t="s">
        <v>219</v>
      </c>
    </row>
    <row r="5" spans="1:11" ht="30" customHeight="1" x14ac:dyDescent="0.25">
      <c r="A5" s="39">
        <v>1</v>
      </c>
      <c r="B5" s="10" t="s">
        <v>0</v>
      </c>
      <c r="C5" s="137" t="s">
        <v>1</v>
      </c>
      <c r="D5" s="127" t="s">
        <v>82</v>
      </c>
      <c r="E5" s="144">
        <v>8</v>
      </c>
      <c r="F5" s="129">
        <v>7.0000000000000007E-2</v>
      </c>
      <c r="G5" s="129">
        <v>0.01</v>
      </c>
      <c r="H5" s="127" t="s">
        <v>190</v>
      </c>
      <c r="I5" s="130">
        <v>50</v>
      </c>
      <c r="J5" s="131"/>
      <c r="K5" s="132">
        <v>1</v>
      </c>
    </row>
    <row r="6" spans="1:11" ht="30" customHeight="1" x14ac:dyDescent="0.25">
      <c r="A6" s="39">
        <v>2</v>
      </c>
      <c r="B6" s="10" t="s">
        <v>0</v>
      </c>
      <c r="C6" s="137" t="s">
        <v>2</v>
      </c>
      <c r="D6" s="127" t="s">
        <v>83</v>
      </c>
      <c r="E6" s="145">
        <v>10</v>
      </c>
      <c r="F6" s="129">
        <v>0</v>
      </c>
      <c r="G6" s="129">
        <v>0</v>
      </c>
      <c r="H6" s="127" t="s">
        <v>191</v>
      </c>
      <c r="I6" s="130">
        <v>50</v>
      </c>
      <c r="J6" s="131"/>
      <c r="K6" s="132">
        <v>1</v>
      </c>
    </row>
    <row r="7" spans="1:11" ht="30" customHeight="1" x14ac:dyDescent="0.25">
      <c r="A7" s="39">
        <v>3</v>
      </c>
      <c r="B7" s="10" t="s">
        <v>0</v>
      </c>
      <c r="C7" s="137" t="s">
        <v>3</v>
      </c>
      <c r="D7" s="127" t="s">
        <v>87</v>
      </c>
      <c r="E7" s="145">
        <v>6</v>
      </c>
      <c r="F7" s="129">
        <v>0.04</v>
      </c>
      <c r="G7" s="129">
        <v>0.01</v>
      </c>
      <c r="H7" s="127" t="s">
        <v>154</v>
      </c>
      <c r="I7" s="130">
        <v>50</v>
      </c>
      <c r="J7" s="131"/>
      <c r="K7" s="132">
        <v>1</v>
      </c>
    </row>
    <row r="8" spans="1:11" ht="30" customHeight="1" x14ac:dyDescent="0.25">
      <c r="A8" s="39">
        <v>4</v>
      </c>
      <c r="B8" s="10" t="s">
        <v>0</v>
      </c>
      <c r="C8" s="137" t="s">
        <v>4</v>
      </c>
      <c r="D8" s="133" t="s">
        <v>85</v>
      </c>
      <c r="E8" s="146">
        <v>6</v>
      </c>
      <c r="F8" s="129">
        <v>0</v>
      </c>
      <c r="G8" s="129">
        <v>0.03</v>
      </c>
      <c r="H8" s="127" t="s">
        <v>169</v>
      </c>
      <c r="I8" s="130">
        <v>50</v>
      </c>
      <c r="J8" s="131"/>
      <c r="K8" s="132">
        <v>1</v>
      </c>
    </row>
    <row r="9" spans="1:11" ht="30" customHeight="1" x14ac:dyDescent="0.25">
      <c r="A9" s="39">
        <v>5</v>
      </c>
      <c r="B9" s="10" t="s">
        <v>0</v>
      </c>
      <c r="C9" s="137" t="s">
        <v>5</v>
      </c>
      <c r="D9" s="127" t="s">
        <v>93</v>
      </c>
      <c r="E9" s="145">
        <v>10</v>
      </c>
      <c r="F9" s="129">
        <v>0</v>
      </c>
      <c r="G9" s="129">
        <v>0</v>
      </c>
      <c r="H9" s="127" t="s">
        <v>167</v>
      </c>
      <c r="I9" s="130">
        <v>50</v>
      </c>
      <c r="J9" s="131"/>
      <c r="K9" s="132">
        <v>1</v>
      </c>
    </row>
    <row r="10" spans="1:11" ht="30" customHeight="1" x14ac:dyDescent="0.25">
      <c r="A10" s="39">
        <v>6</v>
      </c>
      <c r="B10" s="10" t="s">
        <v>0</v>
      </c>
      <c r="C10" s="137" t="s">
        <v>6</v>
      </c>
      <c r="D10" s="127" t="s">
        <v>92</v>
      </c>
      <c r="E10" s="145">
        <v>4</v>
      </c>
      <c r="F10" s="129">
        <v>0</v>
      </c>
      <c r="G10" s="129">
        <v>0</v>
      </c>
      <c r="H10" s="127" t="s">
        <v>164</v>
      </c>
      <c r="I10" s="130">
        <v>50</v>
      </c>
      <c r="J10" s="131"/>
      <c r="K10" s="132">
        <v>1</v>
      </c>
    </row>
    <row r="11" spans="1:11" ht="30" customHeight="1" x14ac:dyDescent="0.25">
      <c r="A11" s="39">
        <v>7</v>
      </c>
      <c r="B11" s="10" t="s">
        <v>0</v>
      </c>
      <c r="C11" s="137" t="s">
        <v>7</v>
      </c>
      <c r="D11" s="134" t="s">
        <v>86</v>
      </c>
      <c r="E11" s="147">
        <v>6</v>
      </c>
      <c r="F11" s="129">
        <v>0</v>
      </c>
      <c r="G11" s="129">
        <v>0</v>
      </c>
      <c r="H11" s="127" t="s">
        <v>169</v>
      </c>
      <c r="I11" s="130">
        <v>50</v>
      </c>
      <c r="J11" s="131"/>
      <c r="K11" s="132">
        <v>1</v>
      </c>
    </row>
    <row r="12" spans="1:11" ht="30" customHeight="1" x14ac:dyDescent="0.25">
      <c r="A12" s="39">
        <v>8</v>
      </c>
      <c r="B12" s="10" t="s">
        <v>0</v>
      </c>
      <c r="C12" s="137" t="s">
        <v>139</v>
      </c>
      <c r="D12" s="134" t="s">
        <v>436</v>
      </c>
      <c r="E12" s="147">
        <v>14</v>
      </c>
      <c r="F12" s="130" t="s">
        <v>217</v>
      </c>
      <c r="G12" s="130" t="s">
        <v>217</v>
      </c>
      <c r="H12" s="133" t="s">
        <v>151</v>
      </c>
      <c r="I12" s="130" t="s">
        <v>217</v>
      </c>
      <c r="J12" s="131"/>
      <c r="K12" s="132">
        <v>1</v>
      </c>
    </row>
    <row r="13" spans="1:11" ht="30" customHeight="1" x14ac:dyDescent="0.25">
      <c r="A13" s="39">
        <v>9</v>
      </c>
      <c r="B13" s="10" t="s">
        <v>0</v>
      </c>
      <c r="C13" s="138" t="s">
        <v>311</v>
      </c>
      <c r="D13" s="134" t="s">
        <v>439</v>
      </c>
      <c r="E13" s="147">
        <v>13</v>
      </c>
      <c r="F13" s="135">
        <v>0.28999999999999998</v>
      </c>
      <c r="G13" s="129">
        <v>0.01</v>
      </c>
      <c r="H13" s="127" t="s">
        <v>191</v>
      </c>
      <c r="I13" s="130">
        <v>50</v>
      </c>
      <c r="J13" s="131"/>
      <c r="K13" s="132">
        <v>1</v>
      </c>
    </row>
    <row r="14" spans="1:11" ht="30" customHeight="1" x14ac:dyDescent="0.25">
      <c r="A14" s="39">
        <v>10</v>
      </c>
      <c r="B14" s="10" t="s">
        <v>0</v>
      </c>
      <c r="C14" s="137" t="s">
        <v>140</v>
      </c>
      <c r="D14" s="134" t="s">
        <v>440</v>
      </c>
      <c r="E14" s="147">
        <v>8</v>
      </c>
      <c r="F14" s="129"/>
      <c r="G14" s="129"/>
      <c r="H14" s="127" t="s">
        <v>192</v>
      </c>
      <c r="I14" s="130">
        <v>55</v>
      </c>
      <c r="J14" s="131"/>
      <c r="K14" s="132">
        <v>1</v>
      </c>
    </row>
    <row r="15" spans="1:11" ht="30" customHeight="1" x14ac:dyDescent="0.25">
      <c r="A15" s="39">
        <v>11</v>
      </c>
      <c r="B15" s="10" t="s">
        <v>0</v>
      </c>
      <c r="C15" s="137" t="s">
        <v>312</v>
      </c>
      <c r="D15" s="136" t="s">
        <v>95</v>
      </c>
      <c r="E15" s="148">
        <v>11</v>
      </c>
      <c r="F15" s="129">
        <v>0.04</v>
      </c>
      <c r="G15" s="129">
        <v>0.04</v>
      </c>
      <c r="H15" s="127" t="s">
        <v>160</v>
      </c>
      <c r="I15" s="130">
        <v>56</v>
      </c>
      <c r="J15" s="131"/>
      <c r="K15" s="132">
        <v>1</v>
      </c>
    </row>
    <row r="16" spans="1:11" ht="30" customHeight="1" x14ac:dyDescent="0.25">
      <c r="A16" s="39">
        <v>12</v>
      </c>
      <c r="B16" s="10" t="s">
        <v>0</v>
      </c>
      <c r="C16" s="137" t="s">
        <v>58</v>
      </c>
      <c r="D16" s="134" t="s">
        <v>86</v>
      </c>
      <c r="E16" s="147">
        <v>12</v>
      </c>
      <c r="F16" s="129">
        <v>0.08</v>
      </c>
      <c r="G16" s="129">
        <v>0.08</v>
      </c>
      <c r="H16" s="127" t="s">
        <v>169</v>
      </c>
      <c r="I16" s="130">
        <v>59</v>
      </c>
      <c r="J16" s="131"/>
      <c r="K16" s="132">
        <v>1</v>
      </c>
    </row>
    <row r="17" spans="1:11" ht="30" customHeight="1" x14ac:dyDescent="0.25">
      <c r="A17" s="39">
        <v>13</v>
      </c>
      <c r="B17" s="10" t="s">
        <v>0</v>
      </c>
      <c r="C17" s="137" t="s">
        <v>63</v>
      </c>
      <c r="D17" s="134" t="s">
        <v>438</v>
      </c>
      <c r="E17" s="147">
        <v>6</v>
      </c>
      <c r="F17" s="130" t="s">
        <v>217</v>
      </c>
      <c r="G17" s="130" t="s">
        <v>217</v>
      </c>
      <c r="H17" s="127" t="s">
        <v>150</v>
      </c>
      <c r="I17" s="130" t="s">
        <v>217</v>
      </c>
      <c r="J17" s="131"/>
      <c r="K17" s="132">
        <v>1</v>
      </c>
    </row>
    <row r="18" spans="1:11" ht="38.25" x14ac:dyDescent="0.25">
      <c r="A18" s="39">
        <v>14</v>
      </c>
      <c r="B18" s="10" t="s">
        <v>8</v>
      </c>
      <c r="C18" s="137" t="s">
        <v>9</v>
      </c>
      <c r="D18" s="133" t="s">
        <v>85</v>
      </c>
      <c r="E18" s="147">
        <v>26</v>
      </c>
      <c r="F18" s="129">
        <v>7.0000000000000007E-2</v>
      </c>
      <c r="G18" s="129">
        <v>0.06</v>
      </c>
      <c r="H18" s="127" t="s">
        <v>164</v>
      </c>
      <c r="I18" s="130">
        <v>50</v>
      </c>
      <c r="J18" s="131"/>
      <c r="K18" s="132">
        <v>1</v>
      </c>
    </row>
    <row r="19" spans="1:11" ht="49.5" x14ac:dyDescent="0.25">
      <c r="A19" s="39">
        <v>15</v>
      </c>
      <c r="B19" s="10" t="s">
        <v>8</v>
      </c>
      <c r="C19" s="137" t="s">
        <v>10</v>
      </c>
      <c r="D19" s="133" t="s">
        <v>218</v>
      </c>
      <c r="E19" s="147">
        <v>26</v>
      </c>
      <c r="F19" s="129">
        <v>0</v>
      </c>
      <c r="G19" s="129">
        <v>0.1</v>
      </c>
      <c r="H19" s="127" t="s">
        <v>189</v>
      </c>
      <c r="I19" s="130">
        <v>14</v>
      </c>
      <c r="J19" s="131"/>
      <c r="K19" s="132">
        <v>1</v>
      </c>
    </row>
    <row r="20" spans="1:11" ht="30.75" customHeight="1" x14ac:dyDescent="0.25">
      <c r="A20" s="176" t="s">
        <v>193</v>
      </c>
      <c r="B20" s="177"/>
      <c r="C20" s="177"/>
      <c r="D20" s="69"/>
      <c r="E20"/>
      <c r="F20" s="38"/>
      <c r="G20" s="38"/>
      <c r="H20" s="38"/>
      <c r="I20" s="83" t="s">
        <v>313</v>
      </c>
      <c r="J20" s="84">
        <f>SUM(J5:J19)</f>
        <v>0</v>
      </c>
      <c r="K20" s="84">
        <f>SUM(K5:K19)</f>
        <v>15</v>
      </c>
    </row>
    <row r="21" spans="1:11" ht="30" customHeight="1" x14ac:dyDescent="0.25">
      <c r="A21" s="170" t="s">
        <v>144</v>
      </c>
      <c r="B21" s="170"/>
      <c r="C21" s="170"/>
      <c r="D21" s="38"/>
      <c r="E21"/>
      <c r="F21" s="38"/>
      <c r="G21" s="38"/>
      <c r="H21" s="38"/>
      <c r="I21" s="40"/>
      <c r="J21" s="38"/>
      <c r="K21" s="38"/>
    </row>
    <row r="23" spans="1:11" s="80" customFormat="1" x14ac:dyDescent="0.25">
      <c r="I23" s="1"/>
    </row>
    <row r="24" spans="1:11" ht="15.75" x14ac:dyDescent="0.25">
      <c r="A24" s="169" t="s">
        <v>428</v>
      </c>
      <c r="B24" s="169"/>
      <c r="C24" s="169"/>
      <c r="D24" s="169"/>
      <c r="E24" s="169"/>
      <c r="F24" s="169"/>
      <c r="G24" s="169"/>
      <c r="H24" s="169"/>
      <c r="I24" s="169"/>
      <c r="J24" s="169"/>
      <c r="K24" s="169"/>
    </row>
    <row r="25" spans="1:11" ht="36.75" customHeight="1" x14ac:dyDescent="0.25">
      <c r="A25" s="166" t="s">
        <v>112</v>
      </c>
      <c r="B25" s="166" t="s">
        <v>11</v>
      </c>
      <c r="C25" s="166" t="s">
        <v>12</v>
      </c>
      <c r="D25" s="178" t="s">
        <v>13</v>
      </c>
      <c r="E25" s="178" t="s">
        <v>578</v>
      </c>
      <c r="F25" s="185" t="s">
        <v>223</v>
      </c>
      <c r="G25" s="166"/>
      <c r="H25" s="167" t="s">
        <v>17</v>
      </c>
      <c r="I25" s="167" t="s">
        <v>18</v>
      </c>
      <c r="J25" s="166" t="s">
        <v>21</v>
      </c>
      <c r="K25" s="166"/>
    </row>
    <row r="26" spans="1:11" ht="75" customHeight="1" x14ac:dyDescent="0.25">
      <c r="A26" s="166"/>
      <c r="B26" s="166"/>
      <c r="C26" s="166"/>
      <c r="D26" s="179"/>
      <c r="E26" s="179"/>
      <c r="F26" s="88" t="s">
        <v>15</v>
      </c>
      <c r="G26" s="88" t="s">
        <v>16</v>
      </c>
      <c r="H26" s="168"/>
      <c r="I26" s="168"/>
      <c r="J26" s="88" t="s">
        <v>20</v>
      </c>
      <c r="K26" s="88" t="s">
        <v>22</v>
      </c>
    </row>
    <row r="27" spans="1:11" ht="25.5" x14ac:dyDescent="0.25">
      <c r="A27" s="72">
        <v>1</v>
      </c>
      <c r="B27" s="73" t="s">
        <v>0</v>
      </c>
      <c r="C27" s="11" t="s">
        <v>224</v>
      </c>
      <c r="D27" s="74" t="s">
        <v>85</v>
      </c>
      <c r="E27" s="149">
        <v>14</v>
      </c>
      <c r="F27" s="56">
        <v>5.7142857142857141E-2</v>
      </c>
      <c r="G27" s="56">
        <v>7.1428571428571425E-2</v>
      </c>
      <c r="H27" s="63" t="s">
        <v>401</v>
      </c>
      <c r="I27" s="64">
        <v>70</v>
      </c>
      <c r="J27" s="65"/>
      <c r="K27" s="66">
        <v>1</v>
      </c>
    </row>
    <row r="28" spans="1:11" ht="25.5" x14ac:dyDescent="0.25">
      <c r="A28" s="72">
        <v>2</v>
      </c>
      <c r="B28" s="73" t="s">
        <v>0</v>
      </c>
      <c r="C28" s="11" t="s">
        <v>225</v>
      </c>
      <c r="D28" s="74" t="s">
        <v>85</v>
      </c>
      <c r="E28" s="149">
        <v>14</v>
      </c>
      <c r="F28" s="56">
        <v>0.12857142857142856</v>
      </c>
      <c r="G28" s="56">
        <v>4.2857142857142858E-2</v>
      </c>
      <c r="H28" s="63" t="s">
        <v>386</v>
      </c>
      <c r="I28" s="64">
        <v>70</v>
      </c>
      <c r="J28" s="65"/>
      <c r="K28" s="66">
        <v>1</v>
      </c>
    </row>
    <row r="29" spans="1:11" ht="25.5" x14ac:dyDescent="0.25">
      <c r="A29" s="72">
        <v>3</v>
      </c>
      <c r="B29" s="73" t="s">
        <v>0</v>
      </c>
      <c r="C29" s="11" t="s">
        <v>226</v>
      </c>
      <c r="D29" s="74" t="s">
        <v>87</v>
      </c>
      <c r="E29" s="149">
        <v>14</v>
      </c>
      <c r="F29" s="56">
        <v>0.1</v>
      </c>
      <c r="G29" s="56">
        <v>7.1428571428571425E-2</v>
      </c>
      <c r="H29" s="63" t="s">
        <v>402</v>
      </c>
      <c r="I29" s="64">
        <v>70</v>
      </c>
      <c r="J29" s="65"/>
      <c r="K29" s="66">
        <v>1</v>
      </c>
    </row>
    <row r="30" spans="1:11" ht="25.5" x14ac:dyDescent="0.25">
      <c r="A30" s="72">
        <v>4</v>
      </c>
      <c r="B30" s="73" t="s">
        <v>0</v>
      </c>
      <c r="C30" s="11" t="s">
        <v>227</v>
      </c>
      <c r="D30" s="74" t="s">
        <v>84</v>
      </c>
      <c r="E30" s="149">
        <v>14</v>
      </c>
      <c r="F30" s="56">
        <v>8.5714285714285715E-2</v>
      </c>
      <c r="G30" s="56">
        <v>4.2857142857142858E-2</v>
      </c>
      <c r="H30" s="63" t="s">
        <v>386</v>
      </c>
      <c r="I30" s="64">
        <v>70</v>
      </c>
      <c r="J30" s="65"/>
      <c r="K30" s="66">
        <v>1</v>
      </c>
    </row>
    <row r="31" spans="1:11" ht="25.5" x14ac:dyDescent="0.25">
      <c r="A31" s="72">
        <v>5</v>
      </c>
      <c r="B31" s="73" t="s">
        <v>0</v>
      </c>
      <c r="C31" s="11" t="s">
        <v>228</v>
      </c>
      <c r="D31" s="74" t="s">
        <v>85</v>
      </c>
      <c r="E31" s="149">
        <v>14</v>
      </c>
      <c r="F31" s="56">
        <v>8.5714285714285715E-2</v>
      </c>
      <c r="G31" s="56">
        <v>1.4285714285714285E-2</v>
      </c>
      <c r="H31" s="63" t="s">
        <v>401</v>
      </c>
      <c r="I31" s="64">
        <v>70</v>
      </c>
      <c r="J31" s="65"/>
      <c r="K31" s="66">
        <v>1</v>
      </c>
    </row>
    <row r="32" spans="1:11" ht="25.5" x14ac:dyDescent="0.25">
      <c r="A32" s="72">
        <v>6</v>
      </c>
      <c r="B32" s="73" t="s">
        <v>0</v>
      </c>
      <c r="C32" s="11" t="s">
        <v>229</v>
      </c>
      <c r="D32" s="74" t="s">
        <v>89</v>
      </c>
      <c r="E32" s="149">
        <v>14</v>
      </c>
      <c r="F32" s="56">
        <v>0.14285714285714285</v>
      </c>
      <c r="G32" s="56">
        <v>4.2857142857142858E-2</v>
      </c>
      <c r="H32" s="63" t="s">
        <v>404</v>
      </c>
      <c r="I32" s="64">
        <v>70</v>
      </c>
      <c r="J32" s="65"/>
      <c r="K32" s="66">
        <v>1</v>
      </c>
    </row>
    <row r="33" spans="1:11" ht="25.5" x14ac:dyDescent="0.25">
      <c r="A33" s="72">
        <v>7</v>
      </c>
      <c r="B33" s="73" t="s">
        <v>0</v>
      </c>
      <c r="C33" s="11" t="s">
        <v>230</v>
      </c>
      <c r="D33" s="74" t="s">
        <v>231</v>
      </c>
      <c r="E33" s="149">
        <v>16</v>
      </c>
      <c r="F33" s="56">
        <v>1.4285714285714285E-2</v>
      </c>
      <c r="G33" s="56">
        <v>5.7142857142857141E-2</v>
      </c>
      <c r="H33" s="63" t="s">
        <v>405</v>
      </c>
      <c r="I33" s="64">
        <v>70</v>
      </c>
      <c r="J33" s="65"/>
      <c r="K33" s="66">
        <v>1</v>
      </c>
    </row>
    <row r="34" spans="1:11" ht="25.5" x14ac:dyDescent="0.25">
      <c r="A34" s="72">
        <v>8</v>
      </c>
      <c r="B34" s="73" t="s">
        <v>0</v>
      </c>
      <c r="C34" s="11" t="s">
        <v>232</v>
      </c>
      <c r="D34" s="74" t="s">
        <v>85</v>
      </c>
      <c r="E34" s="149">
        <v>14</v>
      </c>
      <c r="F34" s="56">
        <v>1.4285714285714285E-2</v>
      </c>
      <c r="G34" s="56">
        <v>1.4285714285714285E-2</v>
      </c>
      <c r="H34" s="63" t="s">
        <v>386</v>
      </c>
      <c r="I34" s="64">
        <v>70</v>
      </c>
      <c r="J34" s="65"/>
      <c r="K34" s="66">
        <v>1</v>
      </c>
    </row>
    <row r="35" spans="1:11" ht="25.5" x14ac:dyDescent="0.25">
      <c r="A35" s="72">
        <v>9</v>
      </c>
      <c r="B35" s="73" t="s">
        <v>0</v>
      </c>
      <c r="C35" s="11" t="s">
        <v>233</v>
      </c>
      <c r="D35" s="74" t="s">
        <v>85</v>
      </c>
      <c r="E35" s="150">
        <v>8</v>
      </c>
      <c r="F35" s="56">
        <v>5.7142857142857141E-2</v>
      </c>
      <c r="G35" s="56">
        <v>0</v>
      </c>
      <c r="H35" s="63" t="s">
        <v>386</v>
      </c>
      <c r="I35" s="64">
        <v>70</v>
      </c>
      <c r="J35" s="65"/>
      <c r="K35" s="66">
        <v>1</v>
      </c>
    </row>
    <row r="36" spans="1:11" ht="25.5" x14ac:dyDescent="0.25">
      <c r="A36" s="72">
        <v>10</v>
      </c>
      <c r="B36" s="73" t="s">
        <v>0</v>
      </c>
      <c r="C36" s="11" t="s">
        <v>234</v>
      </c>
      <c r="D36" s="74" t="s">
        <v>91</v>
      </c>
      <c r="E36" s="150">
        <v>6</v>
      </c>
      <c r="F36" s="56">
        <v>0.15714285714285714</v>
      </c>
      <c r="G36" s="56">
        <v>1.4285714285714285E-2</v>
      </c>
      <c r="H36" s="63" t="s">
        <v>400</v>
      </c>
      <c r="I36" s="64">
        <v>70</v>
      </c>
      <c r="J36" s="65"/>
      <c r="K36" s="66">
        <v>1</v>
      </c>
    </row>
    <row r="37" spans="1:11" ht="25.5" x14ac:dyDescent="0.25">
      <c r="A37" s="72">
        <v>11</v>
      </c>
      <c r="B37" s="73" t="s">
        <v>0</v>
      </c>
      <c r="C37" s="11" t="s">
        <v>235</v>
      </c>
      <c r="D37" s="74" t="s">
        <v>85</v>
      </c>
      <c r="E37" s="149">
        <v>8</v>
      </c>
      <c r="F37" s="56">
        <v>7.0422535211267609E-2</v>
      </c>
      <c r="G37" s="56">
        <v>0.16901408450704225</v>
      </c>
      <c r="H37" s="63" t="s">
        <v>402</v>
      </c>
      <c r="I37" s="64">
        <v>70</v>
      </c>
      <c r="J37" s="65"/>
      <c r="K37" s="66">
        <v>1</v>
      </c>
    </row>
    <row r="38" spans="1:11" ht="25.5" x14ac:dyDescent="0.25">
      <c r="A38" s="72">
        <v>12</v>
      </c>
      <c r="B38" s="73" t="s">
        <v>0</v>
      </c>
      <c r="C38" s="11" t="s">
        <v>236</v>
      </c>
      <c r="D38" s="74" t="s">
        <v>87</v>
      </c>
      <c r="E38" s="149">
        <v>7</v>
      </c>
      <c r="F38" s="56">
        <v>2.8571428571428571E-2</v>
      </c>
      <c r="G38" s="56">
        <v>0</v>
      </c>
      <c r="H38" s="63" t="s">
        <v>386</v>
      </c>
      <c r="I38" s="64">
        <v>70</v>
      </c>
      <c r="J38" s="65"/>
      <c r="K38" s="66">
        <v>1</v>
      </c>
    </row>
    <row r="39" spans="1:11" ht="25.5" x14ac:dyDescent="0.25">
      <c r="A39" s="72">
        <v>13</v>
      </c>
      <c r="B39" s="73" t="s">
        <v>0</v>
      </c>
      <c r="C39" s="11" t="s">
        <v>237</v>
      </c>
      <c r="D39" s="74" t="s">
        <v>91</v>
      </c>
      <c r="E39" s="149">
        <v>10</v>
      </c>
      <c r="F39" s="56">
        <v>1.4285714285714285E-2</v>
      </c>
      <c r="G39" s="56">
        <v>1.4285714285714285E-2</v>
      </c>
      <c r="H39" s="63" t="s">
        <v>402</v>
      </c>
      <c r="I39" s="64">
        <v>70</v>
      </c>
      <c r="J39" s="65"/>
      <c r="K39" s="66">
        <v>1</v>
      </c>
    </row>
    <row r="40" spans="1:11" ht="25.5" x14ac:dyDescent="0.25">
      <c r="A40" s="72">
        <v>14</v>
      </c>
      <c r="B40" s="73" t="s">
        <v>0</v>
      </c>
      <c r="C40" s="11" t="s">
        <v>238</v>
      </c>
      <c r="D40" s="74" t="s">
        <v>86</v>
      </c>
      <c r="E40" s="149">
        <v>4</v>
      </c>
      <c r="F40" s="56">
        <v>4.2857142857142858E-2</v>
      </c>
      <c r="G40" s="56">
        <v>4.2857142857142858E-2</v>
      </c>
      <c r="H40" s="63" t="s">
        <v>402</v>
      </c>
      <c r="I40" s="64">
        <v>70</v>
      </c>
      <c r="J40" s="65"/>
      <c r="K40" s="66">
        <v>1</v>
      </c>
    </row>
    <row r="41" spans="1:11" ht="25.5" x14ac:dyDescent="0.25">
      <c r="A41" s="72">
        <v>15</v>
      </c>
      <c r="B41" s="73" t="s">
        <v>0</v>
      </c>
      <c r="C41" s="11" t="s">
        <v>239</v>
      </c>
      <c r="D41" s="74" t="s">
        <v>240</v>
      </c>
      <c r="E41" s="149">
        <v>7</v>
      </c>
      <c r="F41" s="56">
        <v>3.3333333333333333E-2</v>
      </c>
      <c r="G41" s="56">
        <v>8.8888888888888892E-2</v>
      </c>
      <c r="H41" s="63" t="s">
        <v>406</v>
      </c>
      <c r="I41" s="64">
        <v>70</v>
      </c>
      <c r="J41" s="65"/>
      <c r="K41" s="66">
        <v>1</v>
      </c>
    </row>
    <row r="42" spans="1:11" ht="25.5" x14ac:dyDescent="0.25">
      <c r="A42" s="72">
        <v>16</v>
      </c>
      <c r="B42" s="73" t="s">
        <v>0</v>
      </c>
      <c r="C42" s="11" t="s">
        <v>241</v>
      </c>
      <c r="D42" s="75" t="s">
        <v>91</v>
      </c>
      <c r="E42" s="151">
        <v>11</v>
      </c>
      <c r="F42" s="56">
        <v>0.1125</v>
      </c>
      <c r="G42" s="56">
        <v>6.25E-2</v>
      </c>
      <c r="H42" s="63" t="s">
        <v>407</v>
      </c>
      <c r="I42" s="64">
        <v>70</v>
      </c>
      <c r="J42" s="65"/>
      <c r="K42" s="66">
        <v>1</v>
      </c>
    </row>
    <row r="43" spans="1:11" ht="16.5" x14ac:dyDescent="0.25">
      <c r="A43" s="72">
        <v>1</v>
      </c>
      <c r="B43" s="76" t="s">
        <v>242</v>
      </c>
      <c r="C43" s="11" t="s">
        <v>236</v>
      </c>
      <c r="D43" s="63" t="s">
        <v>243</v>
      </c>
      <c r="E43" s="63" t="s">
        <v>217</v>
      </c>
      <c r="F43" s="56">
        <v>0</v>
      </c>
      <c r="G43" s="56">
        <v>0</v>
      </c>
      <c r="H43" s="63" t="s">
        <v>408</v>
      </c>
      <c r="I43" s="64">
        <v>35</v>
      </c>
      <c r="J43" s="192" t="s">
        <v>441</v>
      </c>
      <c r="K43" s="193"/>
    </row>
    <row r="44" spans="1:11" ht="16.5" x14ac:dyDescent="0.25">
      <c r="A44" s="72">
        <v>2</v>
      </c>
      <c r="B44" s="76" t="s">
        <v>242</v>
      </c>
      <c r="C44" s="11" t="s">
        <v>237</v>
      </c>
      <c r="D44" s="63" t="s">
        <v>244</v>
      </c>
      <c r="E44" s="63" t="s">
        <v>217</v>
      </c>
      <c r="F44" s="56">
        <v>2.8571428571428571E-2</v>
      </c>
      <c r="G44" s="56">
        <v>0.2</v>
      </c>
      <c r="H44" s="63" t="s">
        <v>409</v>
      </c>
      <c r="I44" s="64">
        <v>35</v>
      </c>
      <c r="J44" s="194"/>
      <c r="K44" s="195"/>
    </row>
    <row r="45" spans="1:11" ht="25.5" x14ac:dyDescent="0.25">
      <c r="A45" s="72">
        <v>3</v>
      </c>
      <c r="B45" s="76" t="s">
        <v>242</v>
      </c>
      <c r="C45" s="11" t="s">
        <v>238</v>
      </c>
      <c r="D45" s="63" t="s">
        <v>410</v>
      </c>
      <c r="E45" s="63" t="s">
        <v>217</v>
      </c>
      <c r="F45" s="56">
        <v>0</v>
      </c>
      <c r="G45" s="56">
        <v>0</v>
      </c>
      <c r="H45" s="63" t="s">
        <v>411</v>
      </c>
      <c r="I45" s="64">
        <v>35</v>
      </c>
      <c r="J45" s="194"/>
      <c r="K45" s="195"/>
    </row>
    <row r="46" spans="1:11" ht="25.5" x14ac:dyDescent="0.25">
      <c r="A46" s="72">
        <v>4</v>
      </c>
      <c r="B46" s="76" t="s">
        <v>242</v>
      </c>
      <c r="C46" s="11" t="s">
        <v>239</v>
      </c>
      <c r="D46" s="63" t="s">
        <v>410</v>
      </c>
      <c r="E46" s="63" t="s">
        <v>217</v>
      </c>
      <c r="F46" s="56">
        <v>4.3478260869565216E-2</v>
      </c>
      <c r="G46" s="56">
        <v>8.6956521739130432E-2</v>
      </c>
      <c r="H46" s="63" t="s">
        <v>411</v>
      </c>
      <c r="I46" s="64">
        <v>46</v>
      </c>
      <c r="J46" s="194"/>
      <c r="K46" s="195"/>
    </row>
    <row r="47" spans="1:11" ht="16.5" x14ac:dyDescent="0.25">
      <c r="A47" s="72">
        <v>5</v>
      </c>
      <c r="B47" s="76" t="s">
        <v>242</v>
      </c>
      <c r="C47" s="11" t="s">
        <v>245</v>
      </c>
      <c r="D47" s="63" t="s">
        <v>246</v>
      </c>
      <c r="E47" s="63" t="s">
        <v>217</v>
      </c>
      <c r="F47" s="56">
        <v>0.14285714285714285</v>
      </c>
      <c r="G47" s="56">
        <v>5.7142857142857141E-2</v>
      </c>
      <c r="H47" s="63" t="s">
        <v>412</v>
      </c>
      <c r="I47" s="64">
        <v>35</v>
      </c>
      <c r="J47" s="194"/>
      <c r="K47" s="195"/>
    </row>
    <row r="48" spans="1:11" ht="25.5" x14ac:dyDescent="0.25">
      <c r="A48" s="72">
        <v>6</v>
      </c>
      <c r="B48" s="76" t="s">
        <v>242</v>
      </c>
      <c r="C48" s="11" t="s">
        <v>247</v>
      </c>
      <c r="D48" s="63" t="s">
        <v>410</v>
      </c>
      <c r="E48" s="63" t="s">
        <v>217</v>
      </c>
      <c r="F48" s="56" t="s">
        <v>217</v>
      </c>
      <c r="G48" s="56" t="s">
        <v>217</v>
      </c>
      <c r="H48" s="63" t="s">
        <v>413</v>
      </c>
      <c r="I48" s="64" t="s">
        <v>217</v>
      </c>
      <c r="J48" s="194"/>
      <c r="K48" s="195"/>
    </row>
    <row r="49" spans="1:11" ht="16.5" x14ac:dyDescent="0.25">
      <c r="A49" s="72">
        <v>7</v>
      </c>
      <c r="B49" s="76" t="s">
        <v>242</v>
      </c>
      <c r="C49" s="11" t="s">
        <v>248</v>
      </c>
      <c r="D49" s="63" t="s">
        <v>249</v>
      </c>
      <c r="E49" s="63" t="s">
        <v>217</v>
      </c>
      <c r="F49" s="56">
        <v>0</v>
      </c>
      <c r="G49" s="56">
        <v>2.8571428571428571E-2</v>
      </c>
      <c r="H49" s="63" t="s">
        <v>414</v>
      </c>
      <c r="I49" s="64">
        <v>35</v>
      </c>
      <c r="J49" s="194"/>
      <c r="K49" s="195"/>
    </row>
    <row r="50" spans="1:11" ht="16.5" x14ac:dyDescent="0.25">
      <c r="A50" s="72">
        <v>8</v>
      </c>
      <c r="B50" s="76" t="s">
        <v>242</v>
      </c>
      <c r="C50" s="11" t="s">
        <v>250</v>
      </c>
      <c r="D50" s="63" t="s">
        <v>251</v>
      </c>
      <c r="E50" s="63" t="s">
        <v>217</v>
      </c>
      <c r="F50" s="56" t="s">
        <v>217</v>
      </c>
      <c r="G50" s="56" t="s">
        <v>217</v>
      </c>
      <c r="H50" s="63" t="s">
        <v>413</v>
      </c>
      <c r="I50" s="64" t="s">
        <v>217</v>
      </c>
      <c r="J50" s="194"/>
      <c r="K50" s="195"/>
    </row>
    <row r="51" spans="1:11" ht="16.5" x14ac:dyDescent="0.25">
      <c r="A51" s="72">
        <v>9</v>
      </c>
      <c r="B51" s="76" t="s">
        <v>242</v>
      </c>
      <c r="C51" s="11" t="s">
        <v>252</v>
      </c>
      <c r="D51" s="63" t="s">
        <v>249</v>
      </c>
      <c r="E51" s="63" t="s">
        <v>217</v>
      </c>
      <c r="F51" s="56">
        <v>0</v>
      </c>
      <c r="G51" s="56">
        <v>5.7142857142857141E-2</v>
      </c>
      <c r="H51" s="63" t="s">
        <v>415</v>
      </c>
      <c r="I51" s="64">
        <v>35</v>
      </c>
      <c r="J51" s="194"/>
      <c r="K51" s="195"/>
    </row>
    <row r="52" spans="1:11" ht="25.5" x14ac:dyDescent="0.25">
      <c r="A52" s="72">
        <v>10</v>
      </c>
      <c r="B52" s="76" t="s">
        <v>242</v>
      </c>
      <c r="C52" s="11" t="s">
        <v>253</v>
      </c>
      <c r="D52" s="63" t="s">
        <v>410</v>
      </c>
      <c r="E52" s="63" t="s">
        <v>217</v>
      </c>
      <c r="F52" s="56">
        <v>0.16666666666666666</v>
      </c>
      <c r="G52" s="56">
        <v>1.6666666666666666E-2</v>
      </c>
      <c r="H52" s="63" t="s">
        <v>411</v>
      </c>
      <c r="I52" s="64">
        <v>60</v>
      </c>
      <c r="J52" s="194"/>
      <c r="K52" s="195"/>
    </row>
    <row r="53" spans="1:11" ht="16.5" x14ac:dyDescent="0.25">
      <c r="A53" s="72">
        <v>11</v>
      </c>
      <c r="B53" s="76" t="s">
        <v>242</v>
      </c>
      <c r="C53" s="11" t="s">
        <v>254</v>
      </c>
      <c r="D53" s="63" t="s">
        <v>255</v>
      </c>
      <c r="E53" s="63" t="s">
        <v>217</v>
      </c>
      <c r="F53" s="56">
        <v>0</v>
      </c>
      <c r="G53" s="56">
        <v>0.1111111111111111</v>
      </c>
      <c r="H53" s="63" t="s">
        <v>416</v>
      </c>
      <c r="I53" s="64">
        <v>36</v>
      </c>
      <c r="J53" s="194"/>
      <c r="K53" s="195"/>
    </row>
    <row r="54" spans="1:11" ht="25.5" x14ac:dyDescent="0.25">
      <c r="A54" s="72">
        <v>12</v>
      </c>
      <c r="B54" s="76" t="s">
        <v>242</v>
      </c>
      <c r="C54" s="11" t="s">
        <v>256</v>
      </c>
      <c r="D54" s="63" t="s">
        <v>410</v>
      </c>
      <c r="E54" s="63" t="s">
        <v>217</v>
      </c>
      <c r="F54" s="56" t="s">
        <v>217</v>
      </c>
      <c r="G54" s="56" t="s">
        <v>217</v>
      </c>
      <c r="H54" s="63" t="s">
        <v>217</v>
      </c>
      <c r="I54" s="64" t="s">
        <v>217</v>
      </c>
      <c r="J54" s="194"/>
      <c r="K54" s="195"/>
    </row>
    <row r="55" spans="1:11" ht="25.5" x14ac:dyDescent="0.25">
      <c r="A55" s="72">
        <v>13</v>
      </c>
      <c r="B55" s="76" t="s">
        <v>242</v>
      </c>
      <c r="C55" s="11" t="s">
        <v>257</v>
      </c>
      <c r="D55" s="63" t="s">
        <v>410</v>
      </c>
      <c r="E55" s="63" t="s">
        <v>217</v>
      </c>
      <c r="F55" s="56" t="s">
        <v>217</v>
      </c>
      <c r="G55" s="56" t="s">
        <v>217</v>
      </c>
      <c r="H55" s="63" t="s">
        <v>411</v>
      </c>
      <c r="I55" s="64" t="s">
        <v>217</v>
      </c>
      <c r="J55" s="194"/>
      <c r="K55" s="195"/>
    </row>
    <row r="56" spans="1:11" ht="16.5" x14ac:dyDescent="0.25">
      <c r="A56" s="72">
        <v>14</v>
      </c>
      <c r="B56" s="76" t="s">
        <v>242</v>
      </c>
      <c r="C56" s="11" t="s">
        <v>258</v>
      </c>
      <c r="D56" s="63" t="s">
        <v>251</v>
      </c>
      <c r="E56" s="63" t="s">
        <v>217</v>
      </c>
      <c r="F56" s="56">
        <v>0</v>
      </c>
      <c r="G56" s="56">
        <v>0</v>
      </c>
      <c r="H56" s="63" t="s">
        <v>417</v>
      </c>
      <c r="I56" s="64">
        <v>29</v>
      </c>
      <c r="J56" s="194"/>
      <c r="K56" s="195"/>
    </row>
    <row r="57" spans="1:11" ht="16.5" x14ac:dyDescent="0.25">
      <c r="A57" s="72">
        <v>15</v>
      </c>
      <c r="B57" s="76" t="s">
        <v>242</v>
      </c>
      <c r="C57" s="11" t="s">
        <v>259</v>
      </c>
      <c r="D57" s="63" t="s">
        <v>243</v>
      </c>
      <c r="E57" s="63" t="s">
        <v>217</v>
      </c>
      <c r="F57" s="56">
        <v>0</v>
      </c>
      <c r="G57" s="56">
        <v>0.125</v>
      </c>
      <c r="H57" s="63" t="s">
        <v>411</v>
      </c>
      <c r="I57" s="64">
        <v>40</v>
      </c>
      <c r="J57" s="194"/>
      <c r="K57" s="195"/>
    </row>
    <row r="58" spans="1:11" ht="16.5" x14ac:dyDescent="0.25">
      <c r="A58" s="72">
        <v>16</v>
      </c>
      <c r="B58" s="76" t="s">
        <v>242</v>
      </c>
      <c r="C58" s="11" t="s">
        <v>260</v>
      </c>
      <c r="D58" s="63" t="s">
        <v>261</v>
      </c>
      <c r="E58" s="63" t="s">
        <v>217</v>
      </c>
      <c r="F58" s="56">
        <v>8.5714285714285715E-2</v>
      </c>
      <c r="G58" s="56">
        <v>0.14285714285714285</v>
      </c>
      <c r="H58" s="63" t="s">
        <v>418</v>
      </c>
      <c r="I58" s="64">
        <v>35</v>
      </c>
      <c r="J58" s="194"/>
      <c r="K58" s="195"/>
    </row>
    <row r="59" spans="1:11" ht="25.5" x14ac:dyDescent="0.25">
      <c r="A59" s="72">
        <v>17</v>
      </c>
      <c r="B59" s="76" t="s">
        <v>242</v>
      </c>
      <c r="C59" s="11" t="s">
        <v>459</v>
      </c>
      <c r="D59" s="63" t="s">
        <v>410</v>
      </c>
      <c r="E59" s="63" t="s">
        <v>217</v>
      </c>
      <c r="F59" s="56">
        <v>1.6666666666666666E-2</v>
      </c>
      <c r="G59" s="56">
        <v>1.6666666666666666E-2</v>
      </c>
      <c r="H59" s="63" t="s">
        <v>415</v>
      </c>
      <c r="I59" s="64">
        <v>60</v>
      </c>
      <c r="J59" s="194"/>
      <c r="K59" s="195"/>
    </row>
    <row r="60" spans="1:11" ht="16.5" x14ac:dyDescent="0.25">
      <c r="A60" s="72">
        <v>18</v>
      </c>
      <c r="B60" s="76" t="s">
        <v>242</v>
      </c>
      <c r="C60" s="11" t="s">
        <v>262</v>
      </c>
      <c r="D60" s="63" t="s">
        <v>263</v>
      </c>
      <c r="E60" s="63" t="s">
        <v>217</v>
      </c>
      <c r="F60" s="56">
        <v>5.4054054054054057E-2</v>
      </c>
      <c r="G60" s="56">
        <v>0.10810810810810811</v>
      </c>
      <c r="H60" s="63" t="s">
        <v>419</v>
      </c>
      <c r="I60" s="64">
        <v>37</v>
      </c>
      <c r="J60" s="194"/>
      <c r="K60" s="195"/>
    </row>
    <row r="61" spans="1:11" ht="25.5" x14ac:dyDescent="0.25">
      <c r="A61" s="72">
        <v>19</v>
      </c>
      <c r="B61" s="76" t="s">
        <v>242</v>
      </c>
      <c r="C61" s="11" t="s">
        <v>264</v>
      </c>
      <c r="D61" s="63" t="s">
        <v>410</v>
      </c>
      <c r="E61" s="63" t="s">
        <v>217</v>
      </c>
      <c r="F61" s="64" t="s">
        <v>217</v>
      </c>
      <c r="G61" s="64" t="s">
        <v>217</v>
      </c>
      <c r="H61" s="63" t="s">
        <v>420</v>
      </c>
      <c r="I61" s="64" t="s">
        <v>217</v>
      </c>
      <c r="J61" s="194"/>
      <c r="K61" s="195"/>
    </row>
    <row r="62" spans="1:11" ht="25.5" x14ac:dyDescent="0.25">
      <c r="A62" s="72">
        <v>20</v>
      </c>
      <c r="B62" s="76" t="s">
        <v>242</v>
      </c>
      <c r="C62" s="11" t="s">
        <v>265</v>
      </c>
      <c r="D62" s="63" t="s">
        <v>410</v>
      </c>
      <c r="E62" s="63" t="s">
        <v>217</v>
      </c>
      <c r="F62" s="56">
        <v>0</v>
      </c>
      <c r="G62" s="56">
        <v>0.05</v>
      </c>
      <c r="H62" s="63" t="s">
        <v>417</v>
      </c>
      <c r="I62" s="64">
        <v>60</v>
      </c>
      <c r="J62" s="194"/>
      <c r="K62" s="195"/>
    </row>
    <row r="63" spans="1:11" ht="25.5" x14ac:dyDescent="0.25">
      <c r="A63" s="72">
        <v>21</v>
      </c>
      <c r="B63" s="76" t="s">
        <v>242</v>
      </c>
      <c r="C63" s="11" t="s">
        <v>266</v>
      </c>
      <c r="D63" s="63" t="s">
        <v>410</v>
      </c>
      <c r="E63" s="63" t="s">
        <v>217</v>
      </c>
      <c r="F63" s="64" t="s">
        <v>217</v>
      </c>
      <c r="G63" s="64" t="s">
        <v>217</v>
      </c>
      <c r="H63" s="63" t="s">
        <v>413</v>
      </c>
      <c r="I63" s="64" t="s">
        <v>217</v>
      </c>
      <c r="J63" s="194"/>
      <c r="K63" s="195"/>
    </row>
    <row r="64" spans="1:11" ht="25.5" x14ac:dyDescent="0.25">
      <c r="A64" s="72">
        <v>22</v>
      </c>
      <c r="B64" s="76" t="s">
        <v>242</v>
      </c>
      <c r="C64" s="11" t="s">
        <v>267</v>
      </c>
      <c r="D64" s="63" t="s">
        <v>410</v>
      </c>
      <c r="E64" s="63" t="s">
        <v>217</v>
      </c>
      <c r="F64" s="56">
        <v>0.13333333333333333</v>
      </c>
      <c r="G64" s="56">
        <v>6.6666666666666666E-2</v>
      </c>
      <c r="H64" s="63" t="s">
        <v>421</v>
      </c>
      <c r="I64" s="64">
        <v>60</v>
      </c>
      <c r="J64" s="194"/>
      <c r="K64" s="195"/>
    </row>
    <row r="65" spans="1:11" ht="16.5" x14ac:dyDescent="0.25">
      <c r="A65" s="72">
        <v>23</v>
      </c>
      <c r="B65" s="76" t="s">
        <v>242</v>
      </c>
      <c r="C65" s="11" t="s">
        <v>268</v>
      </c>
      <c r="D65" s="186" t="s">
        <v>410</v>
      </c>
      <c r="E65" s="63" t="s">
        <v>217</v>
      </c>
      <c r="F65" s="64" t="s">
        <v>217</v>
      </c>
      <c r="G65" s="64" t="s">
        <v>217</v>
      </c>
      <c r="H65" s="62" t="s">
        <v>413</v>
      </c>
      <c r="I65" s="64" t="s">
        <v>217</v>
      </c>
      <c r="J65" s="194"/>
      <c r="K65" s="195"/>
    </row>
    <row r="66" spans="1:11" ht="16.5" x14ac:dyDescent="0.25">
      <c r="A66" s="72">
        <v>24</v>
      </c>
      <c r="B66" s="76" t="s">
        <v>242</v>
      </c>
      <c r="C66" s="11" t="s">
        <v>269</v>
      </c>
      <c r="D66" s="187"/>
      <c r="E66" s="63" t="s">
        <v>217</v>
      </c>
      <c r="F66" s="64" t="s">
        <v>217</v>
      </c>
      <c r="G66" s="64" t="s">
        <v>217</v>
      </c>
      <c r="H66" s="62" t="s">
        <v>217</v>
      </c>
      <c r="I66" s="64" t="s">
        <v>217</v>
      </c>
      <c r="J66" s="194"/>
      <c r="K66" s="195"/>
    </row>
    <row r="67" spans="1:11" ht="16.5" x14ac:dyDescent="0.25">
      <c r="A67" s="72">
        <v>25</v>
      </c>
      <c r="B67" s="76" t="s">
        <v>242</v>
      </c>
      <c r="C67" s="11" t="s">
        <v>270</v>
      </c>
      <c r="D67" s="187"/>
      <c r="E67" s="63" t="s">
        <v>217</v>
      </c>
      <c r="F67" s="64" t="s">
        <v>217</v>
      </c>
      <c r="G67" s="64" t="s">
        <v>217</v>
      </c>
      <c r="H67" s="62" t="s">
        <v>376</v>
      </c>
      <c r="I67" s="64" t="s">
        <v>217</v>
      </c>
      <c r="J67" s="194"/>
      <c r="K67" s="195"/>
    </row>
    <row r="68" spans="1:11" ht="16.5" x14ac:dyDescent="0.25">
      <c r="A68" s="72">
        <v>26</v>
      </c>
      <c r="B68" s="76" t="s">
        <v>242</v>
      </c>
      <c r="C68" s="11" t="s">
        <v>271</v>
      </c>
      <c r="D68" s="187"/>
      <c r="E68" s="63" t="s">
        <v>217</v>
      </c>
      <c r="F68" s="64" t="s">
        <v>217</v>
      </c>
      <c r="G68" s="64" t="s">
        <v>217</v>
      </c>
      <c r="H68" s="62" t="s">
        <v>376</v>
      </c>
      <c r="I68" s="64" t="s">
        <v>217</v>
      </c>
      <c r="J68" s="194"/>
      <c r="K68" s="195"/>
    </row>
    <row r="69" spans="1:11" ht="16.5" x14ac:dyDescent="0.25">
      <c r="A69" s="72">
        <v>27</v>
      </c>
      <c r="B69" s="76" t="s">
        <v>242</v>
      </c>
      <c r="C69" s="11" t="s">
        <v>272</v>
      </c>
      <c r="D69" s="187"/>
      <c r="E69" s="63" t="s">
        <v>217</v>
      </c>
      <c r="F69" s="64" t="s">
        <v>217</v>
      </c>
      <c r="G69" s="64" t="s">
        <v>217</v>
      </c>
      <c r="H69" s="62" t="s">
        <v>376</v>
      </c>
      <c r="I69" s="64" t="s">
        <v>217</v>
      </c>
      <c r="J69" s="194"/>
      <c r="K69" s="195"/>
    </row>
    <row r="70" spans="1:11" ht="16.5" x14ac:dyDescent="0.25">
      <c r="A70" s="72">
        <v>28</v>
      </c>
      <c r="B70" s="76" t="s">
        <v>242</v>
      </c>
      <c r="C70" s="11" t="s">
        <v>273</v>
      </c>
      <c r="D70" s="187"/>
      <c r="E70" s="63" t="s">
        <v>217</v>
      </c>
      <c r="F70" s="64" t="s">
        <v>217</v>
      </c>
      <c r="G70" s="64" t="s">
        <v>217</v>
      </c>
      <c r="H70" s="62" t="s">
        <v>217</v>
      </c>
      <c r="I70" s="64" t="s">
        <v>217</v>
      </c>
      <c r="J70" s="194"/>
      <c r="K70" s="195"/>
    </row>
    <row r="71" spans="1:11" ht="16.5" x14ac:dyDescent="0.25">
      <c r="A71" s="72">
        <v>29</v>
      </c>
      <c r="B71" s="76" t="s">
        <v>242</v>
      </c>
      <c r="C71" s="11" t="s">
        <v>274</v>
      </c>
      <c r="D71" s="187"/>
      <c r="E71" s="63" t="s">
        <v>217</v>
      </c>
      <c r="F71" s="64" t="s">
        <v>217</v>
      </c>
      <c r="G71" s="64" t="s">
        <v>217</v>
      </c>
      <c r="H71" s="62" t="s">
        <v>422</v>
      </c>
      <c r="I71" s="64" t="s">
        <v>217</v>
      </c>
      <c r="J71" s="194"/>
      <c r="K71" s="195"/>
    </row>
    <row r="72" spans="1:11" ht="16.5" x14ac:dyDescent="0.25">
      <c r="A72" s="72">
        <v>30</v>
      </c>
      <c r="B72" s="76" t="s">
        <v>242</v>
      </c>
      <c r="C72" s="11" t="s">
        <v>275</v>
      </c>
      <c r="D72" s="187"/>
      <c r="E72" s="63" t="s">
        <v>217</v>
      </c>
      <c r="F72" s="64" t="s">
        <v>217</v>
      </c>
      <c r="G72" s="64" t="s">
        <v>217</v>
      </c>
      <c r="H72" s="62" t="s">
        <v>376</v>
      </c>
      <c r="I72" s="64" t="s">
        <v>217</v>
      </c>
      <c r="J72" s="194"/>
      <c r="K72" s="195"/>
    </row>
    <row r="73" spans="1:11" ht="16.5" x14ac:dyDescent="0.25">
      <c r="A73" s="72">
        <v>31</v>
      </c>
      <c r="B73" s="76" t="s">
        <v>242</v>
      </c>
      <c r="C73" s="11" t="s">
        <v>276</v>
      </c>
      <c r="D73" s="187"/>
      <c r="E73" s="63" t="s">
        <v>217</v>
      </c>
      <c r="F73" s="64" t="s">
        <v>217</v>
      </c>
      <c r="G73" s="64" t="s">
        <v>217</v>
      </c>
      <c r="H73" s="62" t="s">
        <v>376</v>
      </c>
      <c r="I73" s="64" t="s">
        <v>217</v>
      </c>
      <c r="J73" s="194"/>
      <c r="K73" s="195"/>
    </row>
    <row r="74" spans="1:11" ht="16.5" x14ac:dyDescent="0.25">
      <c r="A74" s="72">
        <v>32</v>
      </c>
      <c r="B74" s="76" t="s">
        <v>242</v>
      </c>
      <c r="C74" s="11" t="s">
        <v>277</v>
      </c>
      <c r="D74" s="188"/>
      <c r="E74" s="63" t="s">
        <v>217</v>
      </c>
      <c r="F74" s="64" t="s">
        <v>217</v>
      </c>
      <c r="G74" s="64" t="s">
        <v>217</v>
      </c>
      <c r="H74" s="62" t="s">
        <v>376</v>
      </c>
      <c r="I74" s="64" t="s">
        <v>217</v>
      </c>
      <c r="J74" s="194"/>
      <c r="K74" s="195"/>
    </row>
    <row r="75" spans="1:11" ht="16.5" x14ac:dyDescent="0.25">
      <c r="A75" s="72">
        <v>33</v>
      </c>
      <c r="B75" s="76" t="s">
        <v>242</v>
      </c>
      <c r="C75" s="11" t="s">
        <v>278</v>
      </c>
      <c r="D75" s="186" t="s">
        <v>410</v>
      </c>
      <c r="E75" s="63" t="s">
        <v>217</v>
      </c>
      <c r="F75" s="64" t="s">
        <v>217</v>
      </c>
      <c r="G75" s="64" t="s">
        <v>217</v>
      </c>
      <c r="H75" s="62" t="s">
        <v>376</v>
      </c>
      <c r="I75" s="64" t="s">
        <v>217</v>
      </c>
      <c r="J75" s="194"/>
      <c r="K75" s="195"/>
    </row>
    <row r="76" spans="1:11" ht="16.5" x14ac:dyDescent="0.25">
      <c r="A76" s="72">
        <v>34</v>
      </c>
      <c r="B76" s="76" t="s">
        <v>242</v>
      </c>
      <c r="C76" s="11" t="s">
        <v>279</v>
      </c>
      <c r="D76" s="187"/>
      <c r="E76" s="63" t="s">
        <v>217</v>
      </c>
      <c r="F76" s="64" t="s">
        <v>217</v>
      </c>
      <c r="G76" s="64" t="s">
        <v>217</v>
      </c>
      <c r="H76" s="62" t="s">
        <v>217</v>
      </c>
      <c r="I76" s="64" t="s">
        <v>217</v>
      </c>
      <c r="J76" s="194"/>
      <c r="K76" s="195"/>
    </row>
    <row r="77" spans="1:11" ht="16.5" x14ac:dyDescent="0.25">
      <c r="A77" s="72">
        <v>35</v>
      </c>
      <c r="B77" s="76" t="s">
        <v>242</v>
      </c>
      <c r="C77" s="11" t="s">
        <v>280</v>
      </c>
      <c r="D77" s="187"/>
      <c r="E77" s="63" t="s">
        <v>217</v>
      </c>
      <c r="F77" s="64" t="s">
        <v>217</v>
      </c>
      <c r="G77" s="64" t="s">
        <v>217</v>
      </c>
      <c r="H77" s="62" t="s">
        <v>423</v>
      </c>
      <c r="I77" s="64" t="s">
        <v>217</v>
      </c>
      <c r="J77" s="194"/>
      <c r="K77" s="195"/>
    </row>
    <row r="78" spans="1:11" ht="25.5" x14ac:dyDescent="0.25">
      <c r="A78" s="72">
        <v>36</v>
      </c>
      <c r="B78" s="76" t="s">
        <v>242</v>
      </c>
      <c r="C78" s="11" t="s">
        <v>281</v>
      </c>
      <c r="D78" s="187"/>
      <c r="E78" s="63" t="s">
        <v>217</v>
      </c>
      <c r="F78" s="64" t="s">
        <v>217</v>
      </c>
      <c r="G78" s="64" t="s">
        <v>217</v>
      </c>
      <c r="H78" s="62" t="s">
        <v>424</v>
      </c>
      <c r="I78" s="64" t="s">
        <v>217</v>
      </c>
      <c r="J78" s="194"/>
      <c r="K78" s="195"/>
    </row>
    <row r="79" spans="1:11" ht="25.5" x14ac:dyDescent="0.25">
      <c r="A79" s="72">
        <v>37</v>
      </c>
      <c r="B79" s="76" t="s">
        <v>242</v>
      </c>
      <c r="C79" s="11" t="s">
        <v>282</v>
      </c>
      <c r="D79" s="187"/>
      <c r="E79" s="63" t="s">
        <v>217</v>
      </c>
      <c r="F79" s="64" t="s">
        <v>217</v>
      </c>
      <c r="G79" s="64" t="s">
        <v>217</v>
      </c>
      <c r="H79" s="62" t="s">
        <v>425</v>
      </c>
      <c r="I79" s="64" t="s">
        <v>217</v>
      </c>
      <c r="J79" s="194"/>
      <c r="K79" s="195"/>
    </row>
    <row r="80" spans="1:11" ht="16.5" x14ac:dyDescent="0.25">
      <c r="A80" s="72">
        <v>38</v>
      </c>
      <c r="B80" s="76" t="s">
        <v>242</v>
      </c>
      <c r="C80" s="11" t="s">
        <v>283</v>
      </c>
      <c r="D80" s="187"/>
      <c r="E80" s="63" t="s">
        <v>217</v>
      </c>
      <c r="F80" s="64" t="s">
        <v>217</v>
      </c>
      <c r="G80" s="64" t="s">
        <v>217</v>
      </c>
      <c r="H80" s="62" t="s">
        <v>217</v>
      </c>
      <c r="I80" s="64" t="s">
        <v>217</v>
      </c>
      <c r="J80" s="194"/>
      <c r="K80" s="195"/>
    </row>
    <row r="81" spans="1:11" ht="16.5" x14ac:dyDescent="0.25">
      <c r="A81" s="72">
        <v>39</v>
      </c>
      <c r="B81" s="76" t="s">
        <v>242</v>
      </c>
      <c r="C81" s="11" t="s">
        <v>284</v>
      </c>
      <c r="D81" s="187"/>
      <c r="E81" s="63" t="s">
        <v>217</v>
      </c>
      <c r="F81" s="64" t="s">
        <v>217</v>
      </c>
      <c r="G81" s="64" t="s">
        <v>217</v>
      </c>
      <c r="H81" s="62" t="s">
        <v>424</v>
      </c>
      <c r="I81" s="64" t="s">
        <v>217</v>
      </c>
      <c r="J81" s="194"/>
      <c r="K81" s="195"/>
    </row>
    <row r="82" spans="1:11" ht="16.5" x14ac:dyDescent="0.25">
      <c r="A82" s="72">
        <v>40</v>
      </c>
      <c r="B82" s="76" t="s">
        <v>242</v>
      </c>
      <c r="C82" s="11" t="s">
        <v>285</v>
      </c>
      <c r="D82" s="187"/>
      <c r="E82" s="63" t="s">
        <v>217</v>
      </c>
      <c r="F82" s="64" t="s">
        <v>217</v>
      </c>
      <c r="G82" s="64" t="s">
        <v>217</v>
      </c>
      <c r="H82" s="62" t="s">
        <v>424</v>
      </c>
      <c r="I82" s="64" t="s">
        <v>217</v>
      </c>
      <c r="J82" s="194"/>
      <c r="K82" s="195"/>
    </row>
    <row r="83" spans="1:11" ht="16.5" x14ac:dyDescent="0.25">
      <c r="A83" s="72">
        <v>41</v>
      </c>
      <c r="B83" s="76" t="s">
        <v>242</v>
      </c>
      <c r="C83" s="11" t="s">
        <v>286</v>
      </c>
      <c r="D83" s="187"/>
      <c r="E83" s="63" t="s">
        <v>217</v>
      </c>
      <c r="F83" s="64" t="s">
        <v>217</v>
      </c>
      <c r="G83" s="64" t="s">
        <v>217</v>
      </c>
      <c r="H83" s="62" t="s">
        <v>424</v>
      </c>
      <c r="I83" s="64" t="s">
        <v>217</v>
      </c>
      <c r="J83" s="194"/>
      <c r="K83" s="195"/>
    </row>
    <row r="84" spans="1:11" ht="16.5" x14ac:dyDescent="0.25">
      <c r="A84" s="72">
        <v>42</v>
      </c>
      <c r="B84" s="76" t="s">
        <v>242</v>
      </c>
      <c r="C84" s="11" t="s">
        <v>287</v>
      </c>
      <c r="D84" s="187"/>
      <c r="E84" s="63" t="s">
        <v>217</v>
      </c>
      <c r="F84" s="64" t="s">
        <v>217</v>
      </c>
      <c r="G84" s="64" t="s">
        <v>217</v>
      </c>
      <c r="H84" s="62" t="s">
        <v>424</v>
      </c>
      <c r="I84" s="64" t="s">
        <v>217</v>
      </c>
      <c r="J84" s="194"/>
      <c r="K84" s="195"/>
    </row>
    <row r="85" spans="1:11" ht="16.5" x14ac:dyDescent="0.25">
      <c r="A85" s="72">
        <v>43</v>
      </c>
      <c r="B85" s="76" t="s">
        <v>242</v>
      </c>
      <c r="C85" s="11" t="s">
        <v>288</v>
      </c>
      <c r="D85" s="187"/>
      <c r="E85" s="63" t="s">
        <v>217</v>
      </c>
      <c r="F85" s="64" t="s">
        <v>217</v>
      </c>
      <c r="G85" s="64" t="s">
        <v>217</v>
      </c>
      <c r="H85" s="62"/>
      <c r="I85" s="64" t="s">
        <v>217</v>
      </c>
      <c r="J85" s="194"/>
      <c r="K85" s="195"/>
    </row>
    <row r="86" spans="1:11" ht="16.5" x14ac:dyDescent="0.25">
      <c r="A86" s="72">
        <v>44</v>
      </c>
      <c r="B86" s="76" t="s">
        <v>242</v>
      </c>
      <c r="C86" s="11" t="s">
        <v>289</v>
      </c>
      <c r="D86" s="187"/>
      <c r="E86" s="63" t="s">
        <v>217</v>
      </c>
      <c r="F86" s="64" t="s">
        <v>217</v>
      </c>
      <c r="G86" s="64" t="s">
        <v>217</v>
      </c>
      <c r="H86" s="62" t="s">
        <v>424</v>
      </c>
      <c r="I86" s="64" t="s">
        <v>217</v>
      </c>
      <c r="J86" s="194"/>
      <c r="K86" s="195"/>
    </row>
    <row r="87" spans="1:11" ht="16.5" x14ac:dyDescent="0.25">
      <c r="A87" s="72">
        <v>45</v>
      </c>
      <c r="B87" s="76" t="s">
        <v>242</v>
      </c>
      <c r="C87" s="11" t="s">
        <v>290</v>
      </c>
      <c r="D87" s="187"/>
      <c r="E87" s="63" t="s">
        <v>217</v>
      </c>
      <c r="F87" s="64" t="s">
        <v>217</v>
      </c>
      <c r="G87" s="64" t="s">
        <v>217</v>
      </c>
      <c r="H87" s="62" t="s">
        <v>424</v>
      </c>
      <c r="I87" s="64" t="s">
        <v>217</v>
      </c>
      <c r="J87" s="194"/>
      <c r="K87" s="195"/>
    </row>
    <row r="88" spans="1:11" ht="16.5" x14ac:dyDescent="0.25">
      <c r="A88" s="72">
        <v>46</v>
      </c>
      <c r="B88" s="76" t="s">
        <v>242</v>
      </c>
      <c r="C88" s="11" t="s">
        <v>291</v>
      </c>
      <c r="D88" s="188"/>
      <c r="E88" s="63" t="s">
        <v>217</v>
      </c>
      <c r="F88" s="64" t="s">
        <v>217</v>
      </c>
      <c r="G88" s="64" t="s">
        <v>217</v>
      </c>
      <c r="H88" s="62" t="s">
        <v>217</v>
      </c>
      <c r="I88" s="64" t="s">
        <v>217</v>
      </c>
      <c r="J88" s="194"/>
      <c r="K88" s="195"/>
    </row>
    <row r="89" spans="1:11" ht="16.5" x14ac:dyDescent="0.25">
      <c r="A89" s="72">
        <v>47</v>
      </c>
      <c r="B89" s="76" t="s">
        <v>242</v>
      </c>
      <c r="C89" s="11" t="s">
        <v>292</v>
      </c>
      <c r="D89" s="189" t="s">
        <v>426</v>
      </c>
      <c r="E89" s="63" t="s">
        <v>217</v>
      </c>
      <c r="F89" s="64" t="s">
        <v>217</v>
      </c>
      <c r="G89" s="64" t="s">
        <v>217</v>
      </c>
      <c r="H89" s="62" t="s">
        <v>217</v>
      </c>
      <c r="I89" s="64" t="s">
        <v>217</v>
      </c>
      <c r="J89" s="194"/>
      <c r="K89" s="195"/>
    </row>
    <row r="90" spans="1:11" ht="16.5" x14ac:dyDescent="0.25">
      <c r="A90" s="72">
        <v>48</v>
      </c>
      <c r="B90" s="76" t="s">
        <v>242</v>
      </c>
      <c r="C90" s="11" t="s">
        <v>293</v>
      </c>
      <c r="D90" s="190"/>
      <c r="E90" s="63" t="s">
        <v>217</v>
      </c>
      <c r="F90" s="64" t="s">
        <v>217</v>
      </c>
      <c r="G90" s="64" t="s">
        <v>217</v>
      </c>
      <c r="H90" s="62" t="s">
        <v>217</v>
      </c>
      <c r="I90" s="64" t="s">
        <v>217</v>
      </c>
      <c r="J90" s="194"/>
      <c r="K90" s="195"/>
    </row>
    <row r="91" spans="1:11" ht="16.5" x14ac:dyDescent="0.25">
      <c r="A91" s="72">
        <v>49</v>
      </c>
      <c r="B91" s="76" t="s">
        <v>242</v>
      </c>
      <c r="C91" s="11" t="s">
        <v>294</v>
      </c>
      <c r="D91" s="190"/>
      <c r="E91" s="63" t="s">
        <v>217</v>
      </c>
      <c r="F91" s="64" t="s">
        <v>217</v>
      </c>
      <c r="G91" s="64" t="s">
        <v>217</v>
      </c>
      <c r="H91" s="62" t="s">
        <v>217</v>
      </c>
      <c r="I91" s="64" t="s">
        <v>217</v>
      </c>
      <c r="J91" s="194"/>
      <c r="K91" s="195"/>
    </row>
    <row r="92" spans="1:11" ht="16.5" x14ac:dyDescent="0.25">
      <c r="A92" s="72">
        <v>50</v>
      </c>
      <c r="B92" s="76" t="s">
        <v>242</v>
      </c>
      <c r="C92" s="11" t="s">
        <v>295</v>
      </c>
      <c r="D92" s="190"/>
      <c r="E92" s="63" t="s">
        <v>217</v>
      </c>
      <c r="F92" s="64" t="s">
        <v>217</v>
      </c>
      <c r="G92" s="64" t="s">
        <v>217</v>
      </c>
      <c r="H92" s="62" t="s">
        <v>217</v>
      </c>
      <c r="I92" s="64" t="s">
        <v>217</v>
      </c>
      <c r="J92" s="194"/>
      <c r="K92" s="195"/>
    </row>
    <row r="93" spans="1:11" ht="16.5" x14ac:dyDescent="0.25">
      <c r="A93" s="72">
        <v>51</v>
      </c>
      <c r="B93" s="76" t="s">
        <v>242</v>
      </c>
      <c r="C93" s="11" t="s">
        <v>296</v>
      </c>
      <c r="D93" s="190"/>
      <c r="E93" s="63" t="s">
        <v>217</v>
      </c>
      <c r="F93" s="64" t="s">
        <v>217</v>
      </c>
      <c r="G93" s="64" t="s">
        <v>217</v>
      </c>
      <c r="H93" s="62" t="s">
        <v>217</v>
      </c>
      <c r="I93" s="64" t="s">
        <v>217</v>
      </c>
      <c r="J93" s="194"/>
      <c r="K93" s="195"/>
    </row>
    <row r="94" spans="1:11" ht="16.5" x14ac:dyDescent="0.25">
      <c r="A94" s="72">
        <v>52</v>
      </c>
      <c r="B94" s="76" t="s">
        <v>242</v>
      </c>
      <c r="C94" s="11" t="s">
        <v>297</v>
      </c>
      <c r="D94" s="190"/>
      <c r="E94" s="63" t="s">
        <v>217</v>
      </c>
      <c r="F94" s="64" t="s">
        <v>217</v>
      </c>
      <c r="G94" s="64" t="s">
        <v>217</v>
      </c>
      <c r="H94" s="62" t="s">
        <v>217</v>
      </c>
      <c r="I94" s="64" t="s">
        <v>217</v>
      </c>
      <c r="J94" s="194"/>
      <c r="K94" s="195"/>
    </row>
    <row r="95" spans="1:11" ht="16.5" x14ac:dyDescent="0.25">
      <c r="A95" s="72">
        <v>53</v>
      </c>
      <c r="B95" s="76" t="s">
        <v>242</v>
      </c>
      <c r="C95" s="11" t="s">
        <v>298</v>
      </c>
      <c r="D95" s="190"/>
      <c r="E95" s="63" t="s">
        <v>217</v>
      </c>
      <c r="F95" s="64" t="s">
        <v>217</v>
      </c>
      <c r="G95" s="64" t="s">
        <v>217</v>
      </c>
      <c r="H95" s="62" t="s">
        <v>217</v>
      </c>
      <c r="I95" s="64" t="s">
        <v>217</v>
      </c>
      <c r="J95" s="194"/>
      <c r="K95" s="195"/>
    </row>
    <row r="96" spans="1:11" ht="16.5" x14ac:dyDescent="0.25">
      <c r="A96" s="72">
        <v>54</v>
      </c>
      <c r="B96" s="76" t="s">
        <v>242</v>
      </c>
      <c r="C96" s="11" t="s">
        <v>299</v>
      </c>
      <c r="D96" s="190"/>
      <c r="E96" s="63" t="s">
        <v>217</v>
      </c>
      <c r="F96" s="64" t="s">
        <v>217</v>
      </c>
      <c r="G96" s="64" t="s">
        <v>217</v>
      </c>
      <c r="H96" s="62" t="s">
        <v>217</v>
      </c>
      <c r="I96" s="64" t="s">
        <v>217</v>
      </c>
      <c r="J96" s="194"/>
      <c r="K96" s="195"/>
    </row>
    <row r="97" spans="1:11" ht="16.5" x14ac:dyDescent="0.25">
      <c r="A97" s="72">
        <v>55</v>
      </c>
      <c r="B97" s="76" t="s">
        <v>242</v>
      </c>
      <c r="C97" s="11" t="s">
        <v>300</v>
      </c>
      <c r="D97" s="190"/>
      <c r="E97" s="63" t="s">
        <v>217</v>
      </c>
      <c r="F97" s="64" t="s">
        <v>217</v>
      </c>
      <c r="G97" s="64" t="s">
        <v>217</v>
      </c>
      <c r="H97" s="62" t="s">
        <v>217</v>
      </c>
      <c r="I97" s="64" t="s">
        <v>217</v>
      </c>
      <c r="J97" s="194"/>
      <c r="K97" s="195"/>
    </row>
    <row r="98" spans="1:11" ht="16.5" x14ac:dyDescent="0.25">
      <c r="A98" s="72">
        <v>56</v>
      </c>
      <c r="B98" s="76" t="s">
        <v>242</v>
      </c>
      <c r="C98" s="11" t="s">
        <v>301</v>
      </c>
      <c r="D98" s="190"/>
      <c r="E98" s="63" t="s">
        <v>217</v>
      </c>
      <c r="F98" s="64" t="s">
        <v>217</v>
      </c>
      <c r="G98" s="64" t="s">
        <v>217</v>
      </c>
      <c r="H98" s="62" t="s">
        <v>217</v>
      </c>
      <c r="I98" s="64" t="s">
        <v>217</v>
      </c>
      <c r="J98" s="194"/>
      <c r="K98" s="195"/>
    </row>
    <row r="99" spans="1:11" ht="16.5" x14ac:dyDescent="0.25">
      <c r="A99" s="72">
        <v>57</v>
      </c>
      <c r="B99" s="76" t="s">
        <v>242</v>
      </c>
      <c r="C99" s="11" t="s">
        <v>302</v>
      </c>
      <c r="D99" s="190"/>
      <c r="E99" s="63" t="s">
        <v>217</v>
      </c>
      <c r="F99" s="64" t="s">
        <v>217</v>
      </c>
      <c r="G99" s="64" t="s">
        <v>217</v>
      </c>
      <c r="H99" s="62" t="s">
        <v>217</v>
      </c>
      <c r="I99" s="64" t="s">
        <v>217</v>
      </c>
      <c r="J99" s="194"/>
      <c r="K99" s="195"/>
    </row>
    <row r="100" spans="1:11" ht="16.5" x14ac:dyDescent="0.25">
      <c r="A100" s="72">
        <v>58</v>
      </c>
      <c r="B100" s="76" t="s">
        <v>242</v>
      </c>
      <c r="C100" s="11" t="s">
        <v>303</v>
      </c>
      <c r="D100" s="190"/>
      <c r="E100" s="63" t="s">
        <v>217</v>
      </c>
      <c r="F100" s="64" t="s">
        <v>217</v>
      </c>
      <c r="G100" s="64" t="s">
        <v>217</v>
      </c>
      <c r="H100" s="62" t="s">
        <v>217</v>
      </c>
      <c r="I100" s="64" t="s">
        <v>217</v>
      </c>
      <c r="J100" s="194"/>
      <c r="K100" s="195"/>
    </row>
    <row r="101" spans="1:11" ht="16.5" x14ac:dyDescent="0.25">
      <c r="A101" s="72">
        <v>59</v>
      </c>
      <c r="B101" s="76" t="s">
        <v>242</v>
      </c>
      <c r="C101" s="11" t="s">
        <v>304</v>
      </c>
      <c r="D101" s="190"/>
      <c r="E101" s="63" t="s">
        <v>217</v>
      </c>
      <c r="F101" s="64" t="s">
        <v>217</v>
      </c>
      <c r="G101" s="64" t="s">
        <v>217</v>
      </c>
      <c r="H101" s="62" t="s">
        <v>217</v>
      </c>
      <c r="I101" s="64" t="s">
        <v>217</v>
      </c>
      <c r="J101" s="194"/>
      <c r="K101" s="195"/>
    </row>
    <row r="102" spans="1:11" ht="16.5" x14ac:dyDescent="0.25">
      <c r="A102" s="72">
        <v>60</v>
      </c>
      <c r="B102" s="76" t="s">
        <v>242</v>
      </c>
      <c r="C102" s="11" t="s">
        <v>305</v>
      </c>
      <c r="D102" s="190"/>
      <c r="E102" s="63" t="s">
        <v>217</v>
      </c>
      <c r="F102" s="64" t="s">
        <v>217</v>
      </c>
      <c r="G102" s="64" t="s">
        <v>217</v>
      </c>
      <c r="H102" s="62" t="s">
        <v>217</v>
      </c>
      <c r="I102" s="64" t="s">
        <v>217</v>
      </c>
      <c r="J102" s="194"/>
      <c r="K102" s="195"/>
    </row>
    <row r="103" spans="1:11" ht="16.5" x14ac:dyDescent="0.25">
      <c r="A103" s="72">
        <v>61</v>
      </c>
      <c r="B103" s="76" t="s">
        <v>242</v>
      </c>
      <c r="C103" s="11" t="s">
        <v>306</v>
      </c>
      <c r="D103" s="190"/>
      <c r="E103" s="63" t="s">
        <v>217</v>
      </c>
      <c r="F103" s="64" t="s">
        <v>217</v>
      </c>
      <c r="G103" s="64" t="s">
        <v>217</v>
      </c>
      <c r="H103" s="62" t="s">
        <v>217</v>
      </c>
      <c r="I103" s="64" t="s">
        <v>217</v>
      </c>
      <c r="J103" s="194"/>
      <c r="K103" s="195"/>
    </row>
    <row r="104" spans="1:11" ht="16.5" x14ac:dyDescent="0.25">
      <c r="A104" s="72">
        <v>62</v>
      </c>
      <c r="B104" s="76" t="s">
        <v>242</v>
      </c>
      <c r="C104" s="11" t="s">
        <v>307</v>
      </c>
      <c r="D104" s="191"/>
      <c r="E104" s="63" t="s">
        <v>217</v>
      </c>
      <c r="F104" s="64" t="s">
        <v>217</v>
      </c>
      <c r="G104" s="64" t="s">
        <v>217</v>
      </c>
      <c r="H104" s="62" t="s">
        <v>217</v>
      </c>
      <c r="I104" s="64" t="s">
        <v>217</v>
      </c>
      <c r="J104" s="196"/>
      <c r="K104" s="197"/>
    </row>
    <row r="105" spans="1:11" ht="16.5" x14ac:dyDescent="0.3">
      <c r="A105" s="77"/>
      <c r="B105" s="182" t="s">
        <v>313</v>
      </c>
      <c r="C105" s="183"/>
      <c r="D105" s="183"/>
      <c r="E105" s="183"/>
      <c r="F105" s="183"/>
      <c r="G105" s="183"/>
      <c r="H105" s="183"/>
      <c r="I105" s="184"/>
      <c r="J105" s="78">
        <v>1</v>
      </c>
      <c r="K105" s="67">
        <v>77</v>
      </c>
    </row>
  </sheetData>
  <mergeCells count="27">
    <mergeCell ref="E25:E26"/>
    <mergeCell ref="B105:I105"/>
    <mergeCell ref="F25:G25"/>
    <mergeCell ref="J25:K25"/>
    <mergeCell ref="D65:D74"/>
    <mergeCell ref="D75:D88"/>
    <mergeCell ref="D89:D104"/>
    <mergeCell ref="D25:D26"/>
    <mergeCell ref="B25:B26"/>
    <mergeCell ref="C25:C26"/>
    <mergeCell ref="J43:K104"/>
    <mergeCell ref="A25:A26"/>
    <mergeCell ref="H25:H26"/>
    <mergeCell ref="I25:I26"/>
    <mergeCell ref="A2:K2"/>
    <mergeCell ref="A21:C21"/>
    <mergeCell ref="J3:K3"/>
    <mergeCell ref="F3:G3"/>
    <mergeCell ref="A3:A4"/>
    <mergeCell ref="A20:C20"/>
    <mergeCell ref="H3:H4"/>
    <mergeCell ref="I3:I4"/>
    <mergeCell ref="D3:D4"/>
    <mergeCell ref="C3:C4"/>
    <mergeCell ref="B3:B4"/>
    <mergeCell ref="A24:K24"/>
    <mergeCell ref="E3:E4"/>
  </mergeCells>
  <conditionalFormatting sqref="F27:F47 F62 F64 F56:F60 F49 F51:F53">
    <cfRule type="cellIs" dxfId="2" priority="1" operator="greaterThan">
      <formula>0.2</formula>
    </cfRule>
  </conditionalFormatting>
  <pageMargins left="0.70866141732283472" right="0.70866141732283472" top="0.74803149606299213" bottom="0.74803149606299213" header="0.31496062992125984" footer="0.31496062992125984"/>
  <pageSetup scale="51" fitToHeight="0" orientation="landscape" r:id="rId1"/>
  <headerFooter>
    <oddHeader>&amp;L&amp;G&amp;R&amp;G</oddHeader>
  </headerFooter>
  <rowBreaks count="2" manualBreakCount="2">
    <brk id="22" max="16383" man="1"/>
    <brk id="63" max="10" man="1"/>
  </rowBreaks>
  <ignoredErrors>
    <ignoredError sqref="D6:D7 D9:D11 D16" twoDigitTextYear="1"/>
  </ignoredErrors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D27" sqref="D27"/>
    </sheetView>
  </sheetViews>
  <sheetFormatPr baseColWidth="10" defaultRowHeight="15" x14ac:dyDescent="0.25"/>
  <cols>
    <col min="1" max="1" width="4.42578125" customWidth="1"/>
    <col min="2" max="2" width="45.28515625" bestFit="1" customWidth="1"/>
    <col min="3" max="3" width="21.7109375" customWidth="1"/>
    <col min="4" max="4" width="16.140625" customWidth="1"/>
    <col min="5" max="7" width="17.7109375" customWidth="1"/>
    <col min="8" max="9" width="16.28515625" customWidth="1"/>
  </cols>
  <sheetData>
    <row r="1" spans="1:15" ht="15.75" x14ac:dyDescent="0.25">
      <c r="A1" s="225" t="s">
        <v>138</v>
      </c>
      <c r="B1" s="225"/>
      <c r="C1" s="225"/>
      <c r="D1" s="225"/>
      <c r="E1" s="225"/>
      <c r="F1" s="225"/>
      <c r="G1" s="225"/>
      <c r="H1" s="225"/>
      <c r="I1" s="225"/>
    </row>
    <row r="2" spans="1:15" ht="33" customHeight="1" x14ac:dyDescent="0.25">
      <c r="A2" s="228" t="s">
        <v>112</v>
      </c>
      <c r="B2" s="228" t="s">
        <v>11</v>
      </c>
      <c r="C2" s="228" t="s">
        <v>109</v>
      </c>
      <c r="D2" s="230" t="s">
        <v>209</v>
      </c>
      <c r="E2" s="231"/>
      <c r="F2" s="231"/>
      <c r="G2" s="232"/>
      <c r="H2" s="227" t="s">
        <v>110</v>
      </c>
      <c r="I2" s="227"/>
    </row>
    <row r="3" spans="1:15" ht="54.75" customHeight="1" x14ac:dyDescent="0.25">
      <c r="A3" s="229"/>
      <c r="B3" s="229"/>
      <c r="C3" s="229"/>
      <c r="D3" s="17" t="s">
        <v>216</v>
      </c>
      <c r="E3" s="2" t="s">
        <v>210</v>
      </c>
      <c r="F3" s="2" t="s">
        <v>211</v>
      </c>
      <c r="G3" s="16" t="s">
        <v>208</v>
      </c>
      <c r="H3" s="2" t="s">
        <v>20</v>
      </c>
      <c r="I3" s="2" t="s">
        <v>212</v>
      </c>
    </row>
    <row r="4" spans="1:15" x14ac:dyDescent="0.25">
      <c r="A4" s="3">
        <v>1</v>
      </c>
      <c r="B4" s="4" t="s">
        <v>114</v>
      </c>
      <c r="C4" s="3" t="s">
        <v>197</v>
      </c>
      <c r="D4" s="3">
        <v>12</v>
      </c>
      <c r="E4" s="36">
        <v>0</v>
      </c>
      <c r="F4" s="36">
        <v>8.3333333333333329E-2</v>
      </c>
      <c r="G4" s="41" t="s">
        <v>213</v>
      </c>
      <c r="H4" s="5"/>
      <c r="I4" s="5"/>
      <c r="K4" s="35"/>
      <c r="L4" s="35"/>
      <c r="M4" s="35"/>
      <c r="N4" s="35"/>
      <c r="O4" s="35"/>
    </row>
    <row r="5" spans="1:15" x14ac:dyDescent="0.25">
      <c r="A5" s="3">
        <v>2</v>
      </c>
      <c r="B5" s="4" t="s">
        <v>115</v>
      </c>
      <c r="C5" s="3" t="s">
        <v>197</v>
      </c>
      <c r="D5" s="3">
        <v>12</v>
      </c>
      <c r="E5" s="37">
        <v>0</v>
      </c>
      <c r="F5" s="37">
        <v>0.33333333333333331</v>
      </c>
      <c r="G5" s="42" t="s">
        <v>213</v>
      </c>
      <c r="H5" s="5"/>
      <c r="I5" s="5"/>
      <c r="K5" s="35"/>
      <c r="L5" s="35"/>
      <c r="N5" s="35"/>
      <c r="O5" s="35"/>
    </row>
    <row r="6" spans="1:15" x14ac:dyDescent="0.25">
      <c r="A6" s="3">
        <v>4</v>
      </c>
      <c r="B6" s="4" t="s">
        <v>116</v>
      </c>
      <c r="C6" s="3" t="s">
        <v>197</v>
      </c>
      <c r="D6" s="3">
        <v>12</v>
      </c>
      <c r="E6" s="37">
        <v>0</v>
      </c>
      <c r="F6" s="37">
        <v>0</v>
      </c>
      <c r="G6" s="42" t="s">
        <v>213</v>
      </c>
      <c r="H6" s="5"/>
      <c r="I6" s="5"/>
      <c r="K6" s="35"/>
      <c r="L6" s="35"/>
      <c r="N6" s="35"/>
      <c r="O6" s="35"/>
    </row>
    <row r="7" spans="1:15" x14ac:dyDescent="0.25">
      <c r="A7" s="3">
        <v>5</v>
      </c>
      <c r="B7" s="4" t="s">
        <v>117</v>
      </c>
      <c r="C7" s="3" t="s">
        <v>197</v>
      </c>
      <c r="D7" s="3">
        <v>12</v>
      </c>
      <c r="E7" s="37">
        <v>0</v>
      </c>
      <c r="F7" s="37">
        <v>0.16666666666666666</v>
      </c>
      <c r="G7" s="43" t="s">
        <v>214</v>
      </c>
      <c r="H7" s="5"/>
      <c r="I7" s="5"/>
      <c r="K7" s="35"/>
      <c r="L7" s="35"/>
      <c r="N7" s="35"/>
      <c r="O7" s="35"/>
    </row>
    <row r="8" spans="1:15" x14ac:dyDescent="0.25">
      <c r="A8" s="3">
        <v>9</v>
      </c>
      <c r="B8" s="4" t="s">
        <v>118</v>
      </c>
      <c r="C8" s="3" t="s">
        <v>197</v>
      </c>
      <c r="D8" s="3">
        <v>6</v>
      </c>
      <c r="E8" s="37">
        <v>0</v>
      </c>
      <c r="F8" s="37">
        <v>0</v>
      </c>
      <c r="G8" s="43" t="s">
        <v>213</v>
      </c>
      <c r="H8" s="5"/>
      <c r="I8" s="5"/>
      <c r="K8" s="35"/>
      <c r="L8" s="35"/>
      <c r="N8" s="35"/>
      <c r="O8" s="35"/>
    </row>
    <row r="9" spans="1:15" x14ac:dyDescent="0.25">
      <c r="A9" s="3">
        <v>10</v>
      </c>
      <c r="B9" s="4" t="s">
        <v>119</v>
      </c>
      <c r="C9" s="3" t="s">
        <v>197</v>
      </c>
      <c r="D9" s="3">
        <v>5</v>
      </c>
      <c r="E9" s="37">
        <v>0</v>
      </c>
      <c r="F9" s="37">
        <v>0</v>
      </c>
      <c r="G9" s="43" t="s">
        <v>213</v>
      </c>
      <c r="H9" s="5"/>
      <c r="I9" s="5"/>
      <c r="K9" s="35"/>
      <c r="L9" s="35"/>
      <c r="N9" s="35"/>
      <c r="O9" s="35"/>
    </row>
    <row r="10" spans="1:15" x14ac:dyDescent="0.25">
      <c r="A10" s="3">
        <v>11</v>
      </c>
      <c r="B10" s="4" t="s">
        <v>120</v>
      </c>
      <c r="C10" s="3" t="s">
        <v>197</v>
      </c>
      <c r="D10" s="3">
        <v>7</v>
      </c>
      <c r="E10" s="37">
        <v>0</v>
      </c>
      <c r="F10" s="37">
        <v>0</v>
      </c>
      <c r="G10" s="43" t="s">
        <v>214</v>
      </c>
      <c r="H10" s="5"/>
      <c r="I10" s="5"/>
      <c r="K10" s="35"/>
      <c r="L10" s="35"/>
      <c r="N10" s="35"/>
      <c r="O10" s="35"/>
    </row>
    <row r="11" spans="1:15" x14ac:dyDescent="0.25">
      <c r="A11" s="3">
        <v>12</v>
      </c>
      <c r="B11" s="4" t="s">
        <v>121</v>
      </c>
      <c r="C11" s="3" t="s">
        <v>198</v>
      </c>
      <c r="D11" s="3">
        <v>9</v>
      </c>
      <c r="E11" s="37">
        <v>0</v>
      </c>
      <c r="F11" s="37">
        <v>0</v>
      </c>
      <c r="G11" s="43" t="s">
        <v>213</v>
      </c>
      <c r="H11" s="5"/>
      <c r="I11" s="5"/>
      <c r="K11" s="35"/>
      <c r="L11" s="35"/>
      <c r="N11" s="35"/>
      <c r="O11" s="35"/>
    </row>
    <row r="12" spans="1:15" x14ac:dyDescent="0.25">
      <c r="A12" s="3">
        <v>13</v>
      </c>
      <c r="B12" s="4" t="s">
        <v>122</v>
      </c>
      <c r="C12" s="3" t="s">
        <v>198</v>
      </c>
      <c r="D12" s="3">
        <v>9</v>
      </c>
      <c r="E12" s="37">
        <v>0</v>
      </c>
      <c r="F12" s="37">
        <v>0</v>
      </c>
      <c r="G12" s="43" t="s">
        <v>214</v>
      </c>
      <c r="H12" s="5"/>
      <c r="I12" s="5"/>
      <c r="K12" s="35"/>
      <c r="L12" s="35"/>
      <c r="N12" s="35"/>
      <c r="O12" s="35"/>
    </row>
    <row r="13" spans="1:15" x14ac:dyDescent="0.25">
      <c r="A13" s="3">
        <v>15</v>
      </c>
      <c r="B13" s="4" t="s">
        <v>123</v>
      </c>
      <c r="C13" s="3" t="s">
        <v>198</v>
      </c>
      <c r="D13" s="3">
        <v>9</v>
      </c>
      <c r="E13" s="37">
        <v>0</v>
      </c>
      <c r="F13" s="37">
        <v>0</v>
      </c>
      <c r="G13" s="43" t="s">
        <v>213</v>
      </c>
      <c r="H13" s="5"/>
      <c r="I13" s="5"/>
      <c r="K13" s="35"/>
      <c r="L13" s="35"/>
      <c r="N13" s="35"/>
      <c r="O13" s="35"/>
    </row>
    <row r="14" spans="1:15" x14ac:dyDescent="0.25">
      <c r="A14" s="3">
        <v>16</v>
      </c>
      <c r="B14" s="4" t="s">
        <v>124</v>
      </c>
      <c r="C14" s="3" t="s">
        <v>198</v>
      </c>
      <c r="D14" s="3">
        <v>9</v>
      </c>
      <c r="E14" s="37">
        <v>0</v>
      </c>
      <c r="F14" s="37">
        <v>0</v>
      </c>
      <c r="G14" s="43" t="s">
        <v>213</v>
      </c>
      <c r="H14" s="5"/>
      <c r="I14" s="5"/>
      <c r="K14" s="35"/>
      <c r="L14" s="35"/>
      <c r="N14" s="35"/>
      <c r="O14" s="35"/>
    </row>
    <row r="15" spans="1:15" x14ac:dyDescent="0.25">
      <c r="A15" s="3">
        <v>20</v>
      </c>
      <c r="B15" s="4" t="s">
        <v>125</v>
      </c>
      <c r="C15" s="3" t="s">
        <v>198</v>
      </c>
      <c r="D15" s="3">
        <v>9</v>
      </c>
      <c r="E15" s="37">
        <v>0.1111111111111111</v>
      </c>
      <c r="F15" s="37">
        <v>0.1111111111111111</v>
      </c>
      <c r="G15" s="43" t="s">
        <v>215</v>
      </c>
      <c r="H15" s="5"/>
      <c r="I15" s="5"/>
      <c r="K15" s="35"/>
      <c r="L15" s="35"/>
      <c r="N15" s="35"/>
      <c r="O15" s="35"/>
    </row>
    <row r="16" spans="1:15" x14ac:dyDescent="0.25">
      <c r="A16" s="3">
        <v>21</v>
      </c>
      <c r="B16" s="4" t="s">
        <v>126</v>
      </c>
      <c r="C16" s="3" t="s">
        <v>198</v>
      </c>
      <c r="D16" s="3">
        <v>9</v>
      </c>
      <c r="E16" s="37">
        <v>0.1111111111111111</v>
      </c>
      <c r="F16" s="37">
        <v>0</v>
      </c>
      <c r="G16" s="43" t="s">
        <v>214</v>
      </c>
      <c r="H16" s="5"/>
      <c r="I16" s="5"/>
      <c r="K16" s="35"/>
      <c r="L16" s="35"/>
      <c r="N16" s="35"/>
      <c r="O16" s="35"/>
    </row>
    <row r="17" spans="1:15" s="33" customFormat="1" x14ac:dyDescent="0.25">
      <c r="A17" s="3">
        <v>22</v>
      </c>
      <c r="B17" s="4" t="s">
        <v>127</v>
      </c>
      <c r="C17" s="3" t="s">
        <v>198</v>
      </c>
      <c r="D17" s="3">
        <v>9</v>
      </c>
      <c r="E17" s="37">
        <v>0</v>
      </c>
      <c r="F17" s="37">
        <v>0</v>
      </c>
      <c r="G17" s="43" t="s">
        <v>214</v>
      </c>
      <c r="H17" s="5"/>
      <c r="I17" s="5"/>
      <c r="K17" s="35"/>
      <c r="L17" s="35"/>
      <c r="N17" s="35"/>
      <c r="O17" s="35"/>
    </row>
    <row r="18" spans="1:15" x14ac:dyDescent="0.25">
      <c r="A18" s="3">
        <v>23</v>
      </c>
      <c r="B18" s="6" t="s">
        <v>128</v>
      </c>
      <c r="C18" s="3" t="s">
        <v>198</v>
      </c>
      <c r="D18" s="3">
        <v>8</v>
      </c>
      <c r="E18" s="37">
        <v>0.125</v>
      </c>
      <c r="F18" s="37">
        <v>0.25</v>
      </c>
      <c r="G18" s="43" t="s">
        <v>214</v>
      </c>
      <c r="H18" s="5"/>
      <c r="I18" s="5"/>
      <c r="K18" s="35"/>
      <c r="L18" s="35"/>
      <c r="N18" s="35"/>
      <c r="O18" s="35"/>
    </row>
    <row r="19" spans="1:15" x14ac:dyDescent="0.25">
      <c r="A19" s="3">
        <v>24</v>
      </c>
      <c r="B19" s="6" t="s">
        <v>131</v>
      </c>
      <c r="C19" s="3" t="s">
        <v>198</v>
      </c>
      <c r="D19" s="3">
        <v>9</v>
      </c>
      <c r="E19" s="37">
        <v>0</v>
      </c>
      <c r="F19" s="37">
        <v>0</v>
      </c>
      <c r="G19" s="43" t="s">
        <v>215</v>
      </c>
      <c r="H19" s="5"/>
      <c r="I19" s="5"/>
      <c r="K19" s="35"/>
      <c r="L19" s="35"/>
      <c r="N19" s="35"/>
      <c r="O19" s="35"/>
    </row>
    <row r="20" spans="1:15" x14ac:dyDescent="0.25">
      <c r="A20" s="3">
        <v>26</v>
      </c>
      <c r="B20" s="6" t="s">
        <v>132</v>
      </c>
      <c r="C20" s="3" t="s">
        <v>198</v>
      </c>
      <c r="D20" s="3">
        <v>8</v>
      </c>
      <c r="E20" s="37">
        <v>0</v>
      </c>
      <c r="F20" s="37">
        <v>0</v>
      </c>
      <c r="G20" s="43" t="s">
        <v>213</v>
      </c>
      <c r="H20" s="5"/>
      <c r="I20" s="5"/>
      <c r="K20" s="35"/>
      <c r="L20" s="35"/>
      <c r="N20" s="35"/>
      <c r="O20" s="35"/>
    </row>
    <row r="21" spans="1:15" x14ac:dyDescent="0.25">
      <c r="A21" s="3">
        <v>27</v>
      </c>
      <c r="B21" s="6" t="s">
        <v>129</v>
      </c>
      <c r="C21" s="3" t="s">
        <v>199</v>
      </c>
      <c r="D21" s="3">
        <v>6</v>
      </c>
      <c r="E21" s="37">
        <v>0</v>
      </c>
      <c r="F21" s="37">
        <v>0</v>
      </c>
      <c r="G21" s="43" t="s">
        <v>213</v>
      </c>
      <c r="H21" s="5"/>
      <c r="I21" s="5"/>
      <c r="K21" s="35"/>
      <c r="L21" s="35"/>
      <c r="N21" s="35"/>
      <c r="O21" s="35"/>
    </row>
    <row r="22" spans="1:15" x14ac:dyDescent="0.25">
      <c r="A22" s="3">
        <v>29</v>
      </c>
      <c r="B22" s="6" t="s">
        <v>130</v>
      </c>
      <c r="C22" s="3" t="s">
        <v>199</v>
      </c>
      <c r="D22" s="3">
        <v>8</v>
      </c>
      <c r="E22" s="37">
        <v>0</v>
      </c>
      <c r="F22" s="37">
        <v>0</v>
      </c>
      <c r="G22" s="43" t="s">
        <v>213</v>
      </c>
      <c r="H22" s="5"/>
      <c r="I22" s="5"/>
      <c r="K22" s="35"/>
      <c r="L22" s="35"/>
      <c r="N22" s="35"/>
      <c r="O22" s="35"/>
    </row>
    <row r="23" spans="1:15" x14ac:dyDescent="0.25">
      <c r="A23" s="3">
        <v>30</v>
      </c>
      <c r="B23" s="6" t="s">
        <v>133</v>
      </c>
      <c r="C23" s="3" t="s">
        <v>201</v>
      </c>
      <c r="D23" s="3">
        <v>15</v>
      </c>
      <c r="E23" s="37">
        <v>0</v>
      </c>
      <c r="F23" s="37">
        <v>0</v>
      </c>
      <c r="G23" s="43" t="s">
        <v>215</v>
      </c>
      <c r="H23" s="5"/>
      <c r="I23" s="5"/>
      <c r="K23" s="35"/>
      <c r="L23" s="35"/>
      <c r="N23" s="35"/>
      <c r="O23" s="35"/>
    </row>
    <row r="24" spans="1:15" x14ac:dyDescent="0.25">
      <c r="A24" s="3">
        <v>31</v>
      </c>
      <c r="B24" s="6" t="s">
        <v>136</v>
      </c>
      <c r="C24" s="3" t="s">
        <v>201</v>
      </c>
      <c r="D24" s="3">
        <v>13</v>
      </c>
      <c r="E24" s="37">
        <v>0</v>
      </c>
      <c r="F24" s="37">
        <v>0</v>
      </c>
      <c r="G24" s="43" t="s">
        <v>213</v>
      </c>
      <c r="H24" s="5"/>
      <c r="I24" s="5"/>
      <c r="K24" s="35"/>
      <c r="L24" s="35"/>
      <c r="N24" s="35"/>
      <c r="O24" s="35"/>
    </row>
    <row r="25" spans="1:15" x14ac:dyDescent="0.25">
      <c r="A25" s="3">
        <v>33</v>
      </c>
      <c r="B25" s="6" t="s">
        <v>137</v>
      </c>
      <c r="C25" s="3" t="s">
        <v>201</v>
      </c>
      <c r="D25" s="3">
        <v>10</v>
      </c>
      <c r="E25" s="37">
        <v>0</v>
      </c>
      <c r="F25" s="37">
        <v>0.1</v>
      </c>
      <c r="G25" s="43" t="s">
        <v>214</v>
      </c>
      <c r="H25" s="5"/>
      <c r="I25" s="5"/>
      <c r="K25" s="35"/>
      <c r="L25" s="35"/>
      <c r="N25" s="35"/>
      <c r="O25" s="35"/>
    </row>
    <row r="26" spans="1:15" x14ac:dyDescent="0.25">
      <c r="A26" s="3">
        <v>34</v>
      </c>
      <c r="B26" s="6" t="s">
        <v>134</v>
      </c>
      <c r="C26" s="3" t="s">
        <v>200</v>
      </c>
      <c r="D26" s="3">
        <v>10</v>
      </c>
      <c r="E26" s="37">
        <v>0</v>
      </c>
      <c r="F26" s="37">
        <v>0</v>
      </c>
      <c r="G26" s="43" t="s">
        <v>213</v>
      </c>
      <c r="H26" s="5"/>
      <c r="I26" s="5"/>
      <c r="K26" s="35"/>
      <c r="L26" s="35"/>
      <c r="N26" s="35"/>
      <c r="O26" s="35"/>
    </row>
    <row r="27" spans="1:15" x14ac:dyDescent="0.25">
      <c r="A27" s="3">
        <v>36</v>
      </c>
      <c r="B27" s="6" t="s">
        <v>135</v>
      </c>
      <c r="C27" s="3" t="s">
        <v>200</v>
      </c>
      <c r="D27" s="3">
        <v>8</v>
      </c>
      <c r="E27" s="37">
        <v>0</v>
      </c>
      <c r="F27" s="37">
        <v>0</v>
      </c>
      <c r="G27" s="43" t="s">
        <v>213</v>
      </c>
      <c r="H27" s="5"/>
      <c r="I27" s="5"/>
      <c r="K27" s="35"/>
      <c r="L27" s="35"/>
      <c r="N27" s="35"/>
      <c r="O27" s="35"/>
    </row>
    <row r="28" spans="1:15" x14ac:dyDescent="0.25">
      <c r="A28" s="226" t="s">
        <v>111</v>
      </c>
      <c r="B28" s="226"/>
      <c r="C28" s="226"/>
      <c r="D28" s="226"/>
      <c r="E28" s="226"/>
      <c r="F28" s="7"/>
      <c r="G28" s="7"/>
      <c r="H28" s="7"/>
      <c r="I28" s="7"/>
    </row>
    <row r="29" spans="1:15" x14ac:dyDescent="0.25">
      <c r="A29" s="226"/>
      <c r="B29" s="226"/>
      <c r="C29" s="226"/>
      <c r="D29" s="226"/>
      <c r="E29" s="226"/>
      <c r="F29" s="7"/>
      <c r="G29" s="7"/>
      <c r="H29" s="7"/>
      <c r="I29" s="7"/>
    </row>
  </sheetData>
  <mergeCells count="7">
    <mergeCell ref="A1:I1"/>
    <mergeCell ref="A28:E29"/>
    <mergeCell ref="H2:I2"/>
    <mergeCell ref="A2:A3"/>
    <mergeCell ref="B2:B3"/>
    <mergeCell ref="C2:C3"/>
    <mergeCell ref="D2:G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"/>
  <sheetViews>
    <sheetView tabSelected="1" view="pageBreakPreview" zoomScale="90" zoomScaleNormal="80" zoomScaleSheetLayoutView="90" workbookViewId="0">
      <selection activeCell="H31" sqref="H31"/>
    </sheetView>
  </sheetViews>
  <sheetFormatPr baseColWidth="10" defaultRowHeight="15" x14ac:dyDescent="0.25"/>
  <cols>
    <col min="1" max="1" width="3.28515625" bestFit="1" customWidth="1"/>
    <col min="2" max="2" width="36" customWidth="1"/>
    <col min="3" max="3" width="37.85546875" customWidth="1"/>
    <col min="4" max="4" width="22.28515625" customWidth="1"/>
    <col min="5" max="5" width="22.28515625" style="80" customWidth="1"/>
    <col min="6" max="6" width="18.7109375" customWidth="1"/>
    <col min="7" max="7" width="16.85546875" customWidth="1"/>
    <col min="8" max="8" width="19.85546875" style="18" customWidth="1"/>
    <col min="9" max="9" width="15" customWidth="1"/>
    <col min="10" max="10" width="15.5703125" customWidth="1"/>
    <col min="11" max="11" width="18" customWidth="1"/>
  </cols>
  <sheetData>
    <row r="1" spans="1:11" s="80" customFormat="1" x14ac:dyDescent="0.25">
      <c r="H1" s="18"/>
    </row>
    <row r="2" spans="1:11" ht="27" customHeight="1" x14ac:dyDescent="0.25">
      <c r="A2" s="198" t="s">
        <v>403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</row>
    <row r="3" spans="1:11" ht="15.75" customHeight="1" x14ac:dyDescent="0.25">
      <c r="A3" s="175" t="s">
        <v>112</v>
      </c>
      <c r="B3" s="180" t="s">
        <v>11</v>
      </c>
      <c r="C3" s="180" t="s">
        <v>12</v>
      </c>
      <c r="D3" s="178" t="s">
        <v>13</v>
      </c>
      <c r="E3" s="178" t="s">
        <v>578</v>
      </c>
      <c r="F3" s="171" t="s">
        <v>14</v>
      </c>
      <c r="G3" s="172"/>
      <c r="H3" s="178" t="s">
        <v>17</v>
      </c>
      <c r="I3" s="178" t="s">
        <v>18</v>
      </c>
      <c r="J3" s="171" t="s">
        <v>21</v>
      </c>
      <c r="K3" s="172"/>
    </row>
    <row r="4" spans="1:11" ht="90" customHeight="1" x14ac:dyDescent="0.25">
      <c r="A4" s="175"/>
      <c r="B4" s="181"/>
      <c r="C4" s="181"/>
      <c r="D4" s="179"/>
      <c r="E4" s="179"/>
      <c r="F4" s="87" t="s">
        <v>15</v>
      </c>
      <c r="G4" s="87" t="s">
        <v>16</v>
      </c>
      <c r="H4" s="179"/>
      <c r="I4" s="179"/>
      <c r="J4" s="87" t="s">
        <v>20</v>
      </c>
      <c r="K4" s="87" t="s">
        <v>219</v>
      </c>
    </row>
    <row r="5" spans="1:11" ht="30" customHeight="1" x14ac:dyDescent="0.25">
      <c r="A5" s="14">
        <v>1</v>
      </c>
      <c r="B5" s="12" t="s">
        <v>23</v>
      </c>
      <c r="C5" s="140" t="s">
        <v>24</v>
      </c>
      <c r="D5" s="127" t="s">
        <v>96</v>
      </c>
      <c r="E5" s="160">
        <v>2</v>
      </c>
      <c r="F5" s="156">
        <v>1.4084507042253521E-2</v>
      </c>
      <c r="G5" s="129">
        <v>1.4084507042253521E-2</v>
      </c>
      <c r="H5" s="127" t="s">
        <v>153</v>
      </c>
      <c r="I5" s="133">
        <v>51</v>
      </c>
      <c r="J5" s="130"/>
      <c r="K5" s="128">
        <v>1</v>
      </c>
    </row>
    <row r="6" spans="1:11" ht="30" customHeight="1" x14ac:dyDescent="0.25">
      <c r="A6" s="14">
        <v>2</v>
      </c>
      <c r="B6" s="12" t="s">
        <v>23</v>
      </c>
      <c r="C6" s="140" t="s">
        <v>25</v>
      </c>
      <c r="D6" s="127" t="s">
        <v>97</v>
      </c>
      <c r="E6" s="161">
        <v>2</v>
      </c>
      <c r="F6" s="157">
        <v>0.14084507042253522</v>
      </c>
      <c r="G6" s="129">
        <v>0</v>
      </c>
      <c r="H6" s="127" t="s">
        <v>161</v>
      </c>
      <c r="I6" s="133">
        <v>51</v>
      </c>
      <c r="J6" s="130"/>
      <c r="K6" s="128">
        <v>1</v>
      </c>
    </row>
    <row r="7" spans="1:11" ht="30" customHeight="1" x14ac:dyDescent="0.25">
      <c r="A7" s="14">
        <v>3</v>
      </c>
      <c r="B7" s="12" t="s">
        <v>23</v>
      </c>
      <c r="C7" s="140" t="s">
        <v>26</v>
      </c>
      <c r="D7" s="127" t="s">
        <v>432</v>
      </c>
      <c r="E7" s="161">
        <v>2</v>
      </c>
      <c r="F7" s="156">
        <v>5.7142857142857141E-2</v>
      </c>
      <c r="G7" s="129">
        <v>2.8571428571428571E-2</v>
      </c>
      <c r="H7" s="127" t="s">
        <v>162</v>
      </c>
      <c r="I7" s="133">
        <v>50</v>
      </c>
      <c r="J7" s="130"/>
      <c r="K7" s="128">
        <v>1</v>
      </c>
    </row>
    <row r="8" spans="1:11" ht="30" customHeight="1" x14ac:dyDescent="0.25">
      <c r="A8" s="14">
        <v>4</v>
      </c>
      <c r="B8" s="12" t="s">
        <v>23</v>
      </c>
      <c r="C8" s="140" t="s">
        <v>27</v>
      </c>
      <c r="D8" s="139" t="s">
        <v>196</v>
      </c>
      <c r="E8" s="161">
        <v>4</v>
      </c>
      <c r="F8" s="156">
        <v>1.0752688172043012E-2</v>
      </c>
      <c r="G8" s="129">
        <v>3.2258064516129031E-2</v>
      </c>
      <c r="H8" s="127" t="s">
        <v>152</v>
      </c>
      <c r="I8" s="133">
        <v>73</v>
      </c>
      <c r="J8" s="130"/>
      <c r="K8" s="128">
        <v>1</v>
      </c>
    </row>
    <row r="9" spans="1:11" ht="30" customHeight="1" x14ac:dyDescent="0.25">
      <c r="A9" s="14">
        <v>5</v>
      </c>
      <c r="B9" s="12" t="s">
        <v>23</v>
      </c>
      <c r="C9" s="140" t="s">
        <v>28</v>
      </c>
      <c r="D9" s="127" t="s">
        <v>195</v>
      </c>
      <c r="E9" s="128">
        <v>4</v>
      </c>
      <c r="F9" s="156">
        <v>1.1627906976744186E-2</v>
      </c>
      <c r="G9" s="129">
        <v>3.4883720930232558E-2</v>
      </c>
      <c r="H9" s="127" t="s">
        <v>157</v>
      </c>
      <c r="I9" s="133">
        <v>66</v>
      </c>
      <c r="J9" s="130"/>
      <c r="K9" s="128">
        <v>1</v>
      </c>
    </row>
    <row r="10" spans="1:11" ht="30" customHeight="1" x14ac:dyDescent="0.25">
      <c r="A10" s="14">
        <v>6</v>
      </c>
      <c r="B10" s="12" t="s">
        <v>23</v>
      </c>
      <c r="C10" s="140" t="s">
        <v>29</v>
      </c>
      <c r="D10" s="127" t="s">
        <v>98</v>
      </c>
      <c r="E10" s="128">
        <v>2</v>
      </c>
      <c r="F10" s="156">
        <v>0</v>
      </c>
      <c r="G10" s="129">
        <v>0</v>
      </c>
      <c r="H10" s="127" t="s">
        <v>166</v>
      </c>
      <c r="I10" s="133">
        <v>50</v>
      </c>
      <c r="J10" s="130"/>
      <c r="K10" s="128">
        <v>1</v>
      </c>
    </row>
    <row r="11" spans="1:11" ht="30" customHeight="1" x14ac:dyDescent="0.25">
      <c r="A11" s="14">
        <v>7</v>
      </c>
      <c r="B11" s="12" t="s">
        <v>23</v>
      </c>
      <c r="C11" s="141" t="s">
        <v>30</v>
      </c>
      <c r="D11" s="127" t="s">
        <v>98</v>
      </c>
      <c r="E11" s="128">
        <v>2</v>
      </c>
      <c r="F11" s="156">
        <v>0</v>
      </c>
      <c r="G11" s="129">
        <v>0</v>
      </c>
      <c r="H11" s="127" t="s">
        <v>170</v>
      </c>
      <c r="I11" s="133">
        <v>50</v>
      </c>
      <c r="J11" s="130"/>
      <c r="K11" s="128">
        <v>1</v>
      </c>
    </row>
    <row r="12" spans="1:11" ht="30" customHeight="1" x14ac:dyDescent="0.25">
      <c r="A12" s="14">
        <v>8</v>
      </c>
      <c r="B12" s="12" t="s">
        <v>23</v>
      </c>
      <c r="C12" s="140" t="s">
        <v>31</v>
      </c>
      <c r="D12" s="127" t="s">
        <v>90</v>
      </c>
      <c r="E12" s="128">
        <v>4</v>
      </c>
      <c r="F12" s="156">
        <v>0</v>
      </c>
      <c r="G12" s="129">
        <v>0</v>
      </c>
      <c r="H12" s="127" t="s">
        <v>158</v>
      </c>
      <c r="I12" s="133">
        <v>51</v>
      </c>
      <c r="J12" s="130"/>
      <c r="K12" s="128">
        <v>1</v>
      </c>
    </row>
    <row r="13" spans="1:11" ht="30" customHeight="1" x14ac:dyDescent="0.25">
      <c r="A13" s="14">
        <v>9</v>
      </c>
      <c r="B13" s="12" t="s">
        <v>23</v>
      </c>
      <c r="C13" s="140" t="s">
        <v>32</v>
      </c>
      <c r="D13" s="159" t="s">
        <v>579</v>
      </c>
      <c r="E13" s="128">
        <v>4</v>
      </c>
      <c r="F13" s="156">
        <v>5.7142857142857141E-2</v>
      </c>
      <c r="G13" s="129">
        <v>1.4285714285714285E-2</v>
      </c>
      <c r="H13" s="127" t="s">
        <v>168</v>
      </c>
      <c r="I13" s="133">
        <v>50</v>
      </c>
      <c r="J13" s="130"/>
      <c r="K13" s="128">
        <v>1</v>
      </c>
    </row>
    <row r="14" spans="1:11" ht="30" customHeight="1" x14ac:dyDescent="0.25">
      <c r="A14" s="14">
        <v>10</v>
      </c>
      <c r="B14" s="12" t="s">
        <v>23</v>
      </c>
      <c r="C14" s="140" t="s">
        <v>33</v>
      </c>
      <c r="D14" s="127" t="s">
        <v>433</v>
      </c>
      <c r="E14" s="128">
        <v>0</v>
      </c>
      <c r="F14" s="156">
        <v>0</v>
      </c>
      <c r="G14" s="129">
        <v>0</v>
      </c>
      <c r="H14" s="127" t="s">
        <v>171</v>
      </c>
      <c r="I14" s="133">
        <v>57</v>
      </c>
      <c r="J14" s="130"/>
      <c r="K14" s="128">
        <v>1</v>
      </c>
    </row>
    <row r="15" spans="1:11" ht="30" customHeight="1" x14ac:dyDescent="0.25">
      <c r="A15" s="14">
        <v>11</v>
      </c>
      <c r="B15" s="12" t="s">
        <v>23</v>
      </c>
      <c r="C15" s="140" t="s">
        <v>34</v>
      </c>
      <c r="D15" s="127" t="s">
        <v>98</v>
      </c>
      <c r="E15" s="128">
        <v>0</v>
      </c>
      <c r="F15" s="157">
        <v>0.10294117647058823</v>
      </c>
      <c r="G15" s="129">
        <v>4.4117647058823532E-2</v>
      </c>
      <c r="H15" s="127" t="s">
        <v>170</v>
      </c>
      <c r="I15" s="133">
        <v>48</v>
      </c>
      <c r="J15" s="130"/>
      <c r="K15" s="128">
        <v>1</v>
      </c>
    </row>
    <row r="16" spans="1:11" ht="30" customHeight="1" x14ac:dyDescent="0.25">
      <c r="A16" s="14">
        <v>12</v>
      </c>
      <c r="B16" s="12" t="s">
        <v>23</v>
      </c>
      <c r="C16" s="140" t="s">
        <v>35</v>
      </c>
      <c r="D16" s="127" t="s">
        <v>194</v>
      </c>
      <c r="E16" s="128">
        <v>2</v>
      </c>
      <c r="F16" s="158" t="s">
        <v>217</v>
      </c>
      <c r="G16" s="130" t="s">
        <v>217</v>
      </c>
      <c r="H16" s="133" t="s">
        <v>143</v>
      </c>
      <c r="I16" s="130" t="s">
        <v>217</v>
      </c>
      <c r="J16" s="130"/>
      <c r="K16" s="128">
        <v>1</v>
      </c>
    </row>
    <row r="17" spans="1:11" ht="35.25" customHeight="1" x14ac:dyDescent="0.25">
      <c r="A17" s="14">
        <v>13</v>
      </c>
      <c r="B17" s="12" t="s">
        <v>23</v>
      </c>
      <c r="C17" s="142" t="s">
        <v>36</v>
      </c>
      <c r="D17" s="127" t="s">
        <v>91</v>
      </c>
      <c r="E17" s="128">
        <v>6</v>
      </c>
      <c r="F17" s="156">
        <v>4.3478260869565216E-2</v>
      </c>
      <c r="G17" s="129">
        <v>0</v>
      </c>
      <c r="H17" s="127" t="s">
        <v>172</v>
      </c>
      <c r="I17" s="133">
        <v>49</v>
      </c>
      <c r="J17" s="130"/>
      <c r="K17" s="128">
        <v>1</v>
      </c>
    </row>
    <row r="18" spans="1:11" ht="35.25" customHeight="1" x14ac:dyDescent="0.25">
      <c r="A18" s="14">
        <v>14</v>
      </c>
      <c r="B18" s="12" t="s">
        <v>23</v>
      </c>
      <c r="C18" s="142" t="s">
        <v>37</v>
      </c>
      <c r="D18" s="127" t="s">
        <v>99</v>
      </c>
      <c r="E18" s="128">
        <v>8</v>
      </c>
      <c r="F18" s="157">
        <v>0.13</v>
      </c>
      <c r="G18" s="129">
        <v>0</v>
      </c>
      <c r="H18" s="127" t="s">
        <v>155</v>
      </c>
      <c r="I18" s="130">
        <v>55</v>
      </c>
      <c r="J18" s="130"/>
      <c r="K18" s="128">
        <v>1</v>
      </c>
    </row>
    <row r="19" spans="1:11" ht="35.25" customHeight="1" x14ac:dyDescent="0.25">
      <c r="A19" s="14">
        <v>15</v>
      </c>
      <c r="B19" s="12" t="s">
        <v>23</v>
      </c>
      <c r="C19" s="142" t="s">
        <v>38</v>
      </c>
      <c r="D19" s="127" t="s">
        <v>94</v>
      </c>
      <c r="E19" s="128">
        <v>5</v>
      </c>
      <c r="F19" s="156">
        <v>0</v>
      </c>
      <c r="G19" s="129">
        <v>0.03</v>
      </c>
      <c r="H19" s="127" t="s">
        <v>169</v>
      </c>
      <c r="I19" s="130">
        <v>50</v>
      </c>
      <c r="J19" s="130"/>
      <c r="K19" s="128">
        <v>1</v>
      </c>
    </row>
    <row r="20" spans="1:11" ht="35.25" customHeight="1" x14ac:dyDescent="0.25">
      <c r="A20" s="14">
        <v>16</v>
      </c>
      <c r="B20" s="12" t="s">
        <v>23</v>
      </c>
      <c r="C20" s="142" t="s">
        <v>39</v>
      </c>
      <c r="D20" s="127" t="s">
        <v>100</v>
      </c>
      <c r="E20" s="128">
        <v>6</v>
      </c>
      <c r="F20" s="156">
        <v>0</v>
      </c>
      <c r="G20" s="129">
        <v>0</v>
      </c>
      <c r="H20" s="127" t="s">
        <v>173</v>
      </c>
      <c r="I20" s="130">
        <v>51</v>
      </c>
      <c r="J20" s="130"/>
      <c r="K20" s="128">
        <v>1</v>
      </c>
    </row>
    <row r="21" spans="1:11" ht="35.25" customHeight="1" x14ac:dyDescent="0.25">
      <c r="A21" s="14">
        <v>17</v>
      </c>
      <c r="B21" s="12" t="s">
        <v>23</v>
      </c>
      <c r="C21" s="143" t="s">
        <v>40</v>
      </c>
      <c r="D21" s="127" t="s">
        <v>434</v>
      </c>
      <c r="E21" s="128">
        <v>10</v>
      </c>
      <c r="F21" s="156">
        <v>1.3698630136986301E-2</v>
      </c>
      <c r="G21" s="129">
        <v>0</v>
      </c>
      <c r="H21" s="127" t="s">
        <v>174</v>
      </c>
      <c r="I21" s="130">
        <v>53</v>
      </c>
      <c r="J21" s="130"/>
      <c r="K21" s="128">
        <v>1</v>
      </c>
    </row>
    <row r="22" spans="1:11" ht="30" customHeight="1" x14ac:dyDescent="0.25">
      <c r="A22" s="14">
        <v>18</v>
      </c>
      <c r="B22" s="12" t="s">
        <v>23</v>
      </c>
      <c r="C22" s="143" t="s">
        <v>41</v>
      </c>
      <c r="D22" s="127" t="s">
        <v>88</v>
      </c>
      <c r="E22" s="128">
        <v>6</v>
      </c>
      <c r="F22" s="156">
        <v>3.0303030303030304E-2</v>
      </c>
      <c r="G22" s="129">
        <v>1.5151515151515152E-2</v>
      </c>
      <c r="H22" s="127" t="s">
        <v>159</v>
      </c>
      <c r="I22" s="130">
        <v>46</v>
      </c>
      <c r="J22" s="130"/>
      <c r="K22" s="128">
        <v>1</v>
      </c>
    </row>
    <row r="23" spans="1:11" ht="30" customHeight="1" x14ac:dyDescent="0.25">
      <c r="A23" s="14">
        <v>19</v>
      </c>
      <c r="B23" s="12" t="s">
        <v>42</v>
      </c>
      <c r="C23" s="140" t="s">
        <v>43</v>
      </c>
      <c r="D23" s="127" t="s">
        <v>101</v>
      </c>
      <c r="E23" s="128">
        <v>4</v>
      </c>
      <c r="F23" s="156">
        <v>2.8985507246376812E-2</v>
      </c>
      <c r="G23" s="129">
        <v>0</v>
      </c>
      <c r="H23" s="127" t="s">
        <v>163</v>
      </c>
      <c r="I23" s="130">
        <v>51</v>
      </c>
      <c r="J23" s="130"/>
      <c r="K23" s="128">
        <v>1</v>
      </c>
    </row>
    <row r="24" spans="1:11" ht="30" customHeight="1" x14ac:dyDescent="0.25">
      <c r="A24" s="14">
        <v>20</v>
      </c>
      <c r="B24" s="12" t="s">
        <v>42</v>
      </c>
      <c r="C24" s="140" t="s">
        <v>44</v>
      </c>
      <c r="D24" s="127" t="s">
        <v>435</v>
      </c>
      <c r="E24" s="128">
        <v>4</v>
      </c>
      <c r="F24" s="156">
        <v>2.8169014084507043E-2</v>
      </c>
      <c r="G24" s="129">
        <v>2.8169014084507043E-2</v>
      </c>
      <c r="H24" s="127" t="s">
        <v>165</v>
      </c>
      <c r="I24" s="130">
        <v>50</v>
      </c>
      <c r="J24" s="130"/>
      <c r="K24" s="128">
        <v>1</v>
      </c>
    </row>
    <row r="25" spans="1:11" ht="30" customHeight="1" x14ac:dyDescent="0.25">
      <c r="A25" s="14">
        <v>21</v>
      </c>
      <c r="B25" s="12" t="s">
        <v>42</v>
      </c>
      <c r="C25" s="140" t="s">
        <v>45</v>
      </c>
      <c r="D25" s="127" t="s">
        <v>437</v>
      </c>
      <c r="E25" s="128">
        <v>6</v>
      </c>
      <c r="F25" s="156">
        <v>1.4285714285714285E-2</v>
      </c>
      <c r="G25" s="129">
        <v>2.8571428571428571E-2</v>
      </c>
      <c r="H25" s="127" t="s">
        <v>156</v>
      </c>
      <c r="I25" s="130">
        <v>49</v>
      </c>
      <c r="J25" s="130"/>
      <c r="K25" s="128">
        <v>1</v>
      </c>
    </row>
    <row r="26" spans="1:11" ht="16.5" customHeight="1" x14ac:dyDescent="0.3">
      <c r="A26" s="89" t="s">
        <v>193</v>
      </c>
      <c r="B26" s="38"/>
      <c r="C26" s="38"/>
      <c r="D26" s="162"/>
      <c r="E26" s="162"/>
      <c r="F26" s="162"/>
      <c r="G26" s="162"/>
      <c r="H26" s="163"/>
      <c r="I26" s="164" t="s">
        <v>313</v>
      </c>
      <c r="J26" s="165">
        <f>SUM(J5:J25)</f>
        <v>0</v>
      </c>
      <c r="K26" s="165">
        <f>SUM(K5:K25)</f>
        <v>21</v>
      </c>
    </row>
    <row r="29" spans="1:11" ht="15.75" x14ac:dyDescent="0.25">
      <c r="A29" s="199" t="s">
        <v>580</v>
      </c>
      <c r="B29" s="199"/>
      <c r="C29" s="199"/>
      <c r="D29" s="199"/>
      <c r="E29" s="199"/>
      <c r="F29" s="199"/>
      <c r="G29" s="199"/>
      <c r="H29" s="199"/>
      <c r="I29" s="199"/>
      <c r="J29" s="199"/>
      <c r="K29" s="199"/>
    </row>
    <row r="30" spans="1:11" ht="15.75" x14ac:dyDescent="0.25">
      <c r="A30" s="180" t="s">
        <v>336</v>
      </c>
      <c r="B30" s="180" t="s">
        <v>11</v>
      </c>
      <c r="C30" s="180" t="s">
        <v>12</v>
      </c>
      <c r="D30" s="154" t="s">
        <v>81</v>
      </c>
      <c r="E30" s="178" t="s">
        <v>578</v>
      </c>
      <c r="F30" s="171" t="s">
        <v>14</v>
      </c>
      <c r="G30" s="172"/>
      <c r="H30" s="154"/>
      <c r="I30" s="154"/>
      <c r="J30" s="171" t="s">
        <v>21</v>
      </c>
      <c r="K30" s="172"/>
    </row>
    <row r="31" spans="1:11" ht="78.75" x14ac:dyDescent="0.25">
      <c r="A31" s="233"/>
      <c r="B31" s="233"/>
      <c r="C31" s="233"/>
      <c r="D31" s="152" t="s">
        <v>13</v>
      </c>
      <c r="E31" s="179"/>
      <c r="F31" s="153" t="s">
        <v>15</v>
      </c>
      <c r="G31" s="153" t="s">
        <v>16</v>
      </c>
      <c r="H31" s="152" t="s">
        <v>17</v>
      </c>
      <c r="I31" s="152" t="s">
        <v>18</v>
      </c>
      <c r="J31" s="152" t="s">
        <v>20</v>
      </c>
      <c r="K31" s="155" t="s">
        <v>322</v>
      </c>
    </row>
    <row r="32" spans="1:11" ht="25.5" x14ac:dyDescent="0.25">
      <c r="A32" s="12">
        <v>1</v>
      </c>
      <c r="B32" s="12" t="s">
        <v>23</v>
      </c>
      <c r="C32" s="234" t="s">
        <v>581</v>
      </c>
      <c r="D32" s="235" t="s">
        <v>97</v>
      </c>
      <c r="E32" s="235">
        <v>2</v>
      </c>
      <c r="F32" s="236">
        <v>5.6338028169014086E-2</v>
      </c>
      <c r="G32" s="236">
        <v>2.8169014084507043E-2</v>
      </c>
      <c r="H32" s="237" t="s">
        <v>582</v>
      </c>
      <c r="I32" s="57">
        <v>71</v>
      </c>
      <c r="J32" s="57"/>
      <c r="K32" s="57">
        <v>1</v>
      </c>
    </row>
    <row r="33" spans="1:11" ht="25.5" x14ac:dyDescent="0.25">
      <c r="A33" s="12">
        <v>2</v>
      </c>
      <c r="B33" s="12" t="s">
        <v>23</v>
      </c>
      <c r="C33" s="234" t="s">
        <v>583</v>
      </c>
      <c r="D33" s="235" t="s">
        <v>584</v>
      </c>
      <c r="E33" s="235">
        <v>0</v>
      </c>
      <c r="F33" s="236">
        <v>0</v>
      </c>
      <c r="G33" s="236">
        <v>1.4285714285714285E-2</v>
      </c>
      <c r="H33" s="62" t="s">
        <v>374</v>
      </c>
      <c r="I33" s="57">
        <v>70</v>
      </c>
      <c r="J33" s="57"/>
      <c r="K33" s="57">
        <v>1</v>
      </c>
    </row>
    <row r="34" spans="1:11" ht="25.5" x14ac:dyDescent="0.25">
      <c r="A34" s="12">
        <v>3</v>
      </c>
      <c r="B34" s="12" t="s">
        <v>23</v>
      </c>
      <c r="C34" s="234" t="s">
        <v>585</v>
      </c>
      <c r="D34" s="238" t="s">
        <v>586</v>
      </c>
      <c r="E34" s="238">
        <v>1</v>
      </c>
      <c r="F34" s="236">
        <v>2.5000000000000001E-2</v>
      </c>
      <c r="G34" s="236">
        <v>0</v>
      </c>
      <c r="H34" s="239" t="s">
        <v>364</v>
      </c>
      <c r="I34" s="57">
        <v>80</v>
      </c>
      <c r="J34" s="57"/>
      <c r="K34" s="57">
        <v>1</v>
      </c>
    </row>
    <row r="35" spans="1:11" ht="26.25" x14ac:dyDescent="0.25">
      <c r="A35" s="12">
        <v>4</v>
      </c>
      <c r="B35" s="240" t="s">
        <v>23</v>
      </c>
      <c r="C35" s="234" t="s">
        <v>587</v>
      </c>
      <c r="D35" s="237" t="s">
        <v>588</v>
      </c>
      <c r="E35" s="238">
        <v>0</v>
      </c>
      <c r="F35" s="236">
        <v>0</v>
      </c>
      <c r="G35" s="236">
        <v>0</v>
      </c>
      <c r="H35" s="237" t="s">
        <v>589</v>
      </c>
      <c r="I35" s="57">
        <v>75</v>
      </c>
      <c r="J35" s="57"/>
      <c r="K35" s="57">
        <v>1</v>
      </c>
    </row>
    <row r="36" spans="1:11" ht="26.25" x14ac:dyDescent="0.25">
      <c r="A36" s="12">
        <v>5</v>
      </c>
      <c r="B36" s="240" t="s">
        <v>23</v>
      </c>
      <c r="C36" s="234" t="s">
        <v>590</v>
      </c>
      <c r="D36" s="238" t="s">
        <v>591</v>
      </c>
      <c r="E36" s="238">
        <v>1</v>
      </c>
      <c r="F36" s="236">
        <v>0</v>
      </c>
      <c r="G36" s="236">
        <v>1.4705882352941176E-2</v>
      </c>
      <c r="H36" s="237" t="s">
        <v>592</v>
      </c>
      <c r="I36" s="57">
        <v>68</v>
      </c>
      <c r="J36" s="57"/>
      <c r="K36" s="57">
        <v>1</v>
      </c>
    </row>
    <row r="37" spans="1:11" ht="26.25" x14ac:dyDescent="0.25">
      <c r="A37" s="12">
        <v>6</v>
      </c>
      <c r="B37" s="240" t="s">
        <v>23</v>
      </c>
      <c r="C37" s="234" t="s">
        <v>593</v>
      </c>
      <c r="D37" s="235" t="s">
        <v>594</v>
      </c>
      <c r="E37" s="235">
        <v>3</v>
      </c>
      <c r="F37" s="236">
        <v>5.0847457627118647E-2</v>
      </c>
      <c r="G37" s="236">
        <v>1.6949152542372881E-2</v>
      </c>
      <c r="H37" s="241" t="s">
        <v>400</v>
      </c>
      <c r="I37" s="57">
        <v>86</v>
      </c>
      <c r="J37" s="57"/>
      <c r="K37" s="57">
        <v>1</v>
      </c>
    </row>
    <row r="38" spans="1:11" ht="26.25" x14ac:dyDescent="0.25">
      <c r="A38" s="12">
        <v>7</v>
      </c>
      <c r="B38" s="240" t="s">
        <v>23</v>
      </c>
      <c r="C38" s="234" t="s">
        <v>595</v>
      </c>
      <c r="D38" s="235" t="s">
        <v>594</v>
      </c>
      <c r="E38" s="235">
        <v>3</v>
      </c>
      <c r="F38" s="236">
        <v>5.0847457627118647E-2</v>
      </c>
      <c r="G38" s="236">
        <v>1.6949152542372881E-2</v>
      </c>
      <c r="H38" s="241" t="s">
        <v>400</v>
      </c>
      <c r="I38" s="57">
        <v>86</v>
      </c>
      <c r="J38" s="57"/>
      <c r="K38" s="57">
        <v>1</v>
      </c>
    </row>
    <row r="39" spans="1:11" ht="26.25" x14ac:dyDescent="0.25">
      <c r="A39" s="12">
        <v>8</v>
      </c>
      <c r="B39" s="240" t="s">
        <v>23</v>
      </c>
      <c r="C39" s="234" t="s">
        <v>596</v>
      </c>
      <c r="D39" s="235" t="s">
        <v>594</v>
      </c>
      <c r="E39" s="235">
        <v>3</v>
      </c>
      <c r="F39" s="236">
        <v>5.0847457627118647E-2</v>
      </c>
      <c r="G39" s="236">
        <v>1.6949152542372881E-2</v>
      </c>
      <c r="H39" s="241" t="s">
        <v>401</v>
      </c>
      <c r="I39" s="57">
        <v>86</v>
      </c>
      <c r="J39" s="57"/>
      <c r="K39" s="57">
        <v>1</v>
      </c>
    </row>
    <row r="40" spans="1:11" ht="26.25" x14ac:dyDescent="0.25">
      <c r="A40" s="12">
        <v>9</v>
      </c>
      <c r="B40" s="240" t="s">
        <v>23</v>
      </c>
      <c r="C40" s="234" t="s">
        <v>597</v>
      </c>
      <c r="D40" s="235" t="s">
        <v>594</v>
      </c>
      <c r="E40" s="235">
        <v>3</v>
      </c>
      <c r="F40" s="236" t="s">
        <v>217</v>
      </c>
      <c r="G40" s="236" t="s">
        <v>217</v>
      </c>
      <c r="H40" s="241" t="s">
        <v>400</v>
      </c>
      <c r="I40" s="57" t="s">
        <v>217</v>
      </c>
      <c r="J40" s="57"/>
      <c r="K40" s="57">
        <v>1</v>
      </c>
    </row>
    <row r="41" spans="1:11" ht="26.25" x14ac:dyDescent="0.25">
      <c r="A41" s="12">
        <v>10</v>
      </c>
      <c r="B41" s="240" t="s">
        <v>23</v>
      </c>
      <c r="C41" s="234" t="s">
        <v>598</v>
      </c>
      <c r="D41" s="235" t="s">
        <v>594</v>
      </c>
      <c r="E41" s="235">
        <v>3</v>
      </c>
      <c r="F41" s="236" t="s">
        <v>217</v>
      </c>
      <c r="G41" s="236" t="s">
        <v>217</v>
      </c>
      <c r="H41" s="237" t="s">
        <v>386</v>
      </c>
      <c r="I41" s="57" t="s">
        <v>217</v>
      </c>
      <c r="J41" s="57"/>
      <c r="K41" s="57">
        <v>1</v>
      </c>
    </row>
    <row r="42" spans="1:11" ht="26.25" x14ac:dyDescent="0.25">
      <c r="A42" s="12">
        <v>11</v>
      </c>
      <c r="B42" s="240" t="s">
        <v>23</v>
      </c>
      <c r="C42" s="234" t="s">
        <v>599</v>
      </c>
      <c r="D42" s="235" t="s">
        <v>594</v>
      </c>
      <c r="E42" s="235">
        <v>3</v>
      </c>
      <c r="F42" s="236">
        <v>0.09</v>
      </c>
      <c r="G42" s="236">
        <v>0.02</v>
      </c>
      <c r="H42" s="241" t="s">
        <v>400</v>
      </c>
      <c r="I42" s="57">
        <v>86</v>
      </c>
      <c r="J42" s="57"/>
      <c r="K42" s="57">
        <v>1</v>
      </c>
    </row>
    <row r="43" spans="1:11" ht="26.25" x14ac:dyDescent="0.25">
      <c r="A43" s="12">
        <v>12</v>
      </c>
      <c r="B43" s="240" t="s">
        <v>23</v>
      </c>
      <c r="C43" s="234" t="s">
        <v>600</v>
      </c>
      <c r="D43" s="235" t="s">
        <v>594</v>
      </c>
      <c r="E43" s="235">
        <v>3</v>
      </c>
      <c r="F43" s="236" t="s">
        <v>217</v>
      </c>
      <c r="G43" s="236" t="s">
        <v>217</v>
      </c>
      <c r="H43" s="241" t="s">
        <v>601</v>
      </c>
      <c r="I43" s="57" t="s">
        <v>217</v>
      </c>
      <c r="J43" s="57"/>
      <c r="K43" s="57">
        <v>1</v>
      </c>
    </row>
    <row r="44" spans="1:11" ht="26.25" x14ac:dyDescent="0.25">
      <c r="A44" s="12">
        <v>13</v>
      </c>
      <c r="B44" s="240" t="s">
        <v>23</v>
      </c>
      <c r="C44" s="234" t="s">
        <v>602</v>
      </c>
      <c r="D44" s="235" t="s">
        <v>594</v>
      </c>
      <c r="E44" s="235">
        <v>3</v>
      </c>
      <c r="F44" s="236">
        <v>5.0847457627118647E-2</v>
      </c>
      <c r="G44" s="236">
        <v>1.6949152542372881E-2</v>
      </c>
      <c r="H44" s="241" t="s">
        <v>401</v>
      </c>
      <c r="I44" s="57">
        <v>86</v>
      </c>
      <c r="J44" s="57"/>
      <c r="K44" s="57">
        <v>1</v>
      </c>
    </row>
    <row r="45" spans="1:11" ht="26.25" x14ac:dyDescent="0.25">
      <c r="A45" s="12">
        <v>14</v>
      </c>
      <c r="B45" s="240" t="s">
        <v>23</v>
      </c>
      <c r="C45" s="234" t="s">
        <v>603</v>
      </c>
      <c r="D45" s="235" t="s">
        <v>594</v>
      </c>
      <c r="E45" s="235">
        <v>3</v>
      </c>
      <c r="F45" s="236">
        <v>5.0847457627118647E-2</v>
      </c>
      <c r="G45" s="236">
        <v>1.6949152542372881E-2</v>
      </c>
      <c r="H45" s="241" t="s">
        <v>400</v>
      </c>
      <c r="I45" s="57">
        <v>86</v>
      </c>
      <c r="J45" s="57"/>
      <c r="K45" s="57">
        <v>1</v>
      </c>
    </row>
    <row r="46" spans="1:11" ht="26.25" x14ac:dyDescent="0.25">
      <c r="A46" s="12">
        <v>15</v>
      </c>
      <c r="B46" s="240" t="s">
        <v>23</v>
      </c>
      <c r="C46" s="234" t="s">
        <v>604</v>
      </c>
      <c r="D46" s="235" t="s">
        <v>594</v>
      </c>
      <c r="E46" s="235">
        <v>3</v>
      </c>
      <c r="F46" s="236" t="s">
        <v>217</v>
      </c>
      <c r="G46" s="236" t="s">
        <v>217</v>
      </c>
      <c r="H46" s="241" t="s">
        <v>601</v>
      </c>
      <c r="I46" s="57" t="s">
        <v>217</v>
      </c>
      <c r="J46" s="57"/>
      <c r="K46" s="57">
        <v>1</v>
      </c>
    </row>
    <row r="47" spans="1:11" ht="26.25" x14ac:dyDescent="0.25">
      <c r="A47" s="12">
        <v>16</v>
      </c>
      <c r="B47" s="240" t="s">
        <v>23</v>
      </c>
      <c r="C47" s="234" t="s">
        <v>605</v>
      </c>
      <c r="D47" s="235" t="s">
        <v>594</v>
      </c>
      <c r="E47" s="235">
        <v>3</v>
      </c>
      <c r="F47" s="236">
        <v>0.09</v>
      </c>
      <c r="G47" s="236">
        <v>0.09</v>
      </c>
      <c r="H47" s="237" t="s">
        <v>402</v>
      </c>
      <c r="I47" s="57">
        <v>86</v>
      </c>
      <c r="J47" s="57"/>
      <c r="K47" s="57">
        <v>1</v>
      </c>
    </row>
    <row r="48" spans="1:11" ht="26.25" x14ac:dyDescent="0.25">
      <c r="A48" s="12">
        <v>17</v>
      </c>
      <c r="B48" s="240" t="s">
        <v>23</v>
      </c>
      <c r="C48" s="234" t="s">
        <v>606</v>
      </c>
      <c r="D48" s="235" t="s">
        <v>607</v>
      </c>
      <c r="E48" s="235">
        <v>3</v>
      </c>
      <c r="F48" s="236">
        <v>8.3333333333333329E-2</v>
      </c>
      <c r="G48" s="236">
        <v>2.7777777777777776E-2</v>
      </c>
      <c r="H48" s="237" t="s">
        <v>608</v>
      </c>
      <c r="I48" s="57">
        <v>72</v>
      </c>
      <c r="J48" s="57"/>
      <c r="K48" s="57">
        <v>1</v>
      </c>
    </row>
    <row r="49" spans="1:11" ht="26.25" x14ac:dyDescent="0.25">
      <c r="A49" s="12">
        <v>18</v>
      </c>
      <c r="B49" s="240" t="s">
        <v>23</v>
      </c>
      <c r="C49" s="234" t="s">
        <v>609</v>
      </c>
      <c r="D49" s="235" t="s">
        <v>610</v>
      </c>
      <c r="E49" s="235">
        <v>3</v>
      </c>
      <c r="F49" s="236">
        <v>1.282051282051282E-2</v>
      </c>
      <c r="G49" s="236">
        <v>0</v>
      </c>
      <c r="H49" s="237" t="s">
        <v>611</v>
      </c>
      <c r="I49" s="57">
        <v>78</v>
      </c>
      <c r="J49" s="57"/>
      <c r="K49" s="57">
        <v>1</v>
      </c>
    </row>
    <row r="50" spans="1:11" x14ac:dyDescent="0.25">
      <c r="A50" s="80"/>
      <c r="B50" s="80"/>
      <c r="C50" s="80"/>
      <c r="D50" s="80"/>
      <c r="F50" s="18"/>
      <c r="G50" s="18"/>
      <c r="H50" s="80"/>
      <c r="I50" s="85" t="s">
        <v>313</v>
      </c>
      <c r="J50" s="67">
        <f>SUM(J32:J49)</f>
        <v>0</v>
      </c>
      <c r="K50" s="67">
        <f>SUM(K32:K49)</f>
        <v>18</v>
      </c>
    </row>
  </sheetData>
  <mergeCells count="17">
    <mergeCell ref="A29:K29"/>
    <mergeCell ref="A30:A31"/>
    <mergeCell ref="B30:B31"/>
    <mergeCell ref="C30:C31"/>
    <mergeCell ref="E30:E31"/>
    <mergeCell ref="F30:G30"/>
    <mergeCell ref="J30:K30"/>
    <mergeCell ref="A2:K2"/>
    <mergeCell ref="D3:D4"/>
    <mergeCell ref="C3:C4"/>
    <mergeCell ref="B3:B4"/>
    <mergeCell ref="F3:G3"/>
    <mergeCell ref="J3:K3"/>
    <mergeCell ref="A3:A4"/>
    <mergeCell ref="H3:H4"/>
    <mergeCell ref="I3:I4"/>
    <mergeCell ref="E3:E4"/>
  </mergeCells>
  <pageMargins left="0.70866141732283472" right="0.70866141732283472" top="0.74803149606299213" bottom="0.74803149606299213" header="0.31496062992125984" footer="0.31496062992125984"/>
  <pageSetup scale="54" fitToHeight="0" orientation="landscape" r:id="rId1"/>
  <headerFooter>
    <oddHeader>&amp;L&amp;G&amp;R&amp;G</oddHeader>
  </headerFooter>
  <rowBreaks count="1" manualBreakCount="1">
    <brk id="27" max="10" man="1"/>
  </rowBreaks>
  <ignoredErrors>
    <ignoredError sqref="D5:D6 D8:D12 D15:D20 D22:D23" twoDigitTextYear="1"/>
  </ignoredError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7"/>
  <sheetViews>
    <sheetView zoomScale="115" zoomScaleNormal="115" workbookViewId="0">
      <selection activeCell="C44" sqref="C44:C45"/>
    </sheetView>
  </sheetViews>
  <sheetFormatPr baseColWidth="10" defaultRowHeight="15" x14ac:dyDescent="0.25"/>
  <cols>
    <col min="1" max="1" width="1" style="80" customWidth="1"/>
    <col min="2" max="2" width="5.85546875" customWidth="1"/>
    <col min="3" max="3" width="24.28515625" customWidth="1"/>
    <col min="4" max="4" width="17.5703125" customWidth="1"/>
    <col min="5" max="5" width="16" customWidth="1"/>
    <col min="6" max="6" width="14.140625" customWidth="1"/>
    <col min="7" max="7" width="14" customWidth="1"/>
    <col min="8" max="8" width="12.85546875" customWidth="1"/>
    <col min="9" max="9" width="14" customWidth="1"/>
    <col min="10" max="10" width="15.85546875" customWidth="1"/>
    <col min="12" max="12" width="11.42578125" customWidth="1"/>
    <col min="13" max="13" width="28.28515625" bestFit="1" customWidth="1"/>
    <col min="14" max="14" width="10.28515625" bestFit="1" customWidth="1"/>
  </cols>
  <sheetData>
    <row r="2" spans="2:12" ht="15.75" customHeight="1" x14ac:dyDescent="0.25">
      <c r="B2" s="199" t="s">
        <v>457</v>
      </c>
      <c r="C2" s="199"/>
      <c r="D2" s="199"/>
      <c r="E2" s="199"/>
      <c r="F2" s="199"/>
      <c r="G2" s="199"/>
      <c r="H2" s="199"/>
      <c r="I2" s="199"/>
      <c r="J2" s="199"/>
    </row>
    <row r="3" spans="2:12" ht="15" customHeight="1" x14ac:dyDescent="0.25">
      <c r="B3" s="199" t="s">
        <v>317</v>
      </c>
      <c r="C3" s="199" t="s">
        <v>11</v>
      </c>
      <c r="D3" s="199" t="s">
        <v>352</v>
      </c>
      <c r="E3" s="199" t="s">
        <v>319</v>
      </c>
      <c r="F3" s="199"/>
      <c r="G3" s="178" t="s">
        <v>321</v>
      </c>
      <c r="H3" s="178" t="s">
        <v>18</v>
      </c>
      <c r="I3" s="199" t="s">
        <v>110</v>
      </c>
      <c r="J3" s="199"/>
    </row>
    <row r="4" spans="2:12" ht="78.75" x14ac:dyDescent="0.25">
      <c r="B4" s="199" t="s">
        <v>317</v>
      </c>
      <c r="C4" s="199"/>
      <c r="D4" s="199"/>
      <c r="E4" s="87" t="s">
        <v>15</v>
      </c>
      <c r="F4" s="87" t="s">
        <v>320</v>
      </c>
      <c r="G4" s="179"/>
      <c r="H4" s="179"/>
      <c r="I4" s="87" t="s">
        <v>20</v>
      </c>
      <c r="J4" s="87" t="s">
        <v>322</v>
      </c>
    </row>
    <row r="5" spans="2:12" x14ac:dyDescent="0.25">
      <c r="B5" s="45">
        <v>1</v>
      </c>
      <c r="C5" s="45" t="s">
        <v>353</v>
      </c>
      <c r="D5" s="81" t="s">
        <v>347</v>
      </c>
      <c r="E5" s="56">
        <v>3.896103896103896E-2</v>
      </c>
      <c r="F5" s="56">
        <v>1.2987012987012988E-2</v>
      </c>
      <c r="G5" s="44" t="s">
        <v>354</v>
      </c>
      <c r="H5" s="44">
        <v>77</v>
      </c>
      <c r="I5" s="44">
        <v>1</v>
      </c>
      <c r="J5" s="57"/>
      <c r="L5" s="35"/>
    </row>
    <row r="6" spans="2:12" x14ac:dyDescent="0.25">
      <c r="B6" s="45">
        <v>2</v>
      </c>
      <c r="C6" s="45" t="s">
        <v>355</v>
      </c>
      <c r="D6" s="81" t="s">
        <v>442</v>
      </c>
      <c r="E6" s="56">
        <v>8.8235294117647065E-2</v>
      </c>
      <c r="F6" s="56">
        <v>0</v>
      </c>
      <c r="G6" s="44" t="s">
        <v>356</v>
      </c>
      <c r="H6" s="44">
        <v>68</v>
      </c>
      <c r="I6" s="44">
        <v>1</v>
      </c>
      <c r="J6" s="57"/>
      <c r="L6" s="35"/>
    </row>
    <row r="7" spans="2:12" x14ac:dyDescent="0.25">
      <c r="B7" s="45">
        <v>3</v>
      </c>
      <c r="C7" s="45" t="s">
        <v>357</v>
      </c>
      <c r="D7" s="81" t="s">
        <v>347</v>
      </c>
      <c r="E7" s="56">
        <v>5.9523809523809521E-2</v>
      </c>
      <c r="F7" s="56">
        <v>1.1904761904761904E-2</v>
      </c>
      <c r="G7" s="44" t="s">
        <v>358</v>
      </c>
      <c r="H7" s="44">
        <v>84</v>
      </c>
      <c r="I7" s="44">
        <v>1</v>
      </c>
      <c r="J7" s="57"/>
      <c r="L7" s="35"/>
    </row>
    <row r="8" spans="2:12" x14ac:dyDescent="0.25">
      <c r="B8" s="45">
        <v>4</v>
      </c>
      <c r="C8" s="45" t="s">
        <v>359</v>
      </c>
      <c r="D8" s="81" t="s">
        <v>443</v>
      </c>
      <c r="E8" s="56">
        <v>9.6385542168674704E-2</v>
      </c>
      <c r="F8" s="56">
        <v>0</v>
      </c>
      <c r="G8" s="44" t="s">
        <v>360</v>
      </c>
      <c r="H8" s="44">
        <v>83</v>
      </c>
      <c r="I8" s="44">
        <v>1</v>
      </c>
      <c r="J8" s="57"/>
      <c r="L8" s="35"/>
    </row>
    <row r="9" spans="2:12" x14ac:dyDescent="0.25">
      <c r="B9" s="45">
        <v>5</v>
      </c>
      <c r="C9" s="45" t="s">
        <v>361</v>
      </c>
      <c r="D9" s="81" t="s">
        <v>347</v>
      </c>
      <c r="E9" s="56">
        <v>2.8985507246376812E-2</v>
      </c>
      <c r="F9" s="56">
        <v>1.4492753623188406E-2</v>
      </c>
      <c r="G9" s="58" t="s">
        <v>362</v>
      </c>
      <c r="H9" s="44">
        <v>69</v>
      </c>
      <c r="I9" s="44">
        <v>1</v>
      </c>
      <c r="J9" s="57"/>
      <c r="L9" s="35"/>
    </row>
    <row r="10" spans="2:12" x14ac:dyDescent="0.25">
      <c r="B10" s="45">
        <v>6</v>
      </c>
      <c r="C10" s="45" t="s">
        <v>363</v>
      </c>
      <c r="D10" s="81" t="s">
        <v>347</v>
      </c>
      <c r="E10" s="56">
        <v>2.8169014084507043E-2</v>
      </c>
      <c r="F10" s="56">
        <v>0</v>
      </c>
      <c r="G10" s="44" t="s">
        <v>364</v>
      </c>
      <c r="H10" s="44">
        <v>71</v>
      </c>
      <c r="I10" s="44">
        <v>1</v>
      </c>
      <c r="J10" s="57"/>
      <c r="L10" s="35"/>
    </row>
    <row r="11" spans="2:12" x14ac:dyDescent="0.25">
      <c r="B11" s="45">
        <v>7</v>
      </c>
      <c r="C11" s="45" t="s">
        <v>365</v>
      </c>
      <c r="D11" s="81" t="s">
        <v>444</v>
      </c>
      <c r="E11" s="56" t="s">
        <v>217</v>
      </c>
      <c r="F11" s="56" t="s">
        <v>217</v>
      </c>
      <c r="G11" s="44" t="s">
        <v>366</v>
      </c>
      <c r="H11" s="44" t="s">
        <v>217</v>
      </c>
      <c r="I11" s="44">
        <v>1</v>
      </c>
      <c r="J11" s="57"/>
      <c r="L11" s="35"/>
    </row>
    <row r="12" spans="2:12" x14ac:dyDescent="0.25">
      <c r="B12" s="45">
        <v>8</v>
      </c>
      <c r="C12" s="45" t="s">
        <v>367</v>
      </c>
      <c r="D12" s="81" t="s">
        <v>445</v>
      </c>
      <c r="E12" s="56">
        <v>3.5714285714285712E-2</v>
      </c>
      <c r="F12" s="56">
        <v>1.1904761904761904E-2</v>
      </c>
      <c r="G12" s="44" t="s">
        <v>368</v>
      </c>
      <c r="H12" s="44">
        <v>84</v>
      </c>
      <c r="I12" s="44">
        <v>1</v>
      </c>
      <c r="J12" s="57"/>
      <c r="L12" s="35"/>
    </row>
    <row r="13" spans="2:12" x14ac:dyDescent="0.25">
      <c r="B13" s="45">
        <v>9</v>
      </c>
      <c r="C13" s="45" t="s">
        <v>369</v>
      </c>
      <c r="D13" s="81" t="s">
        <v>446</v>
      </c>
      <c r="E13" s="56">
        <v>9.3457943925233638E-3</v>
      </c>
      <c r="F13" s="56">
        <v>0</v>
      </c>
      <c r="G13" s="58" t="s">
        <v>370</v>
      </c>
      <c r="H13" s="44">
        <v>107</v>
      </c>
      <c r="I13" s="44">
        <v>1</v>
      </c>
      <c r="J13" s="57"/>
      <c r="L13" s="35"/>
    </row>
    <row r="14" spans="2:12" x14ac:dyDescent="0.25">
      <c r="B14" s="45">
        <v>10</v>
      </c>
      <c r="C14" s="45" t="s">
        <v>371</v>
      </c>
      <c r="D14" s="81" t="s">
        <v>447</v>
      </c>
      <c r="E14" s="56">
        <v>2.8169014084507043E-2</v>
      </c>
      <c r="F14" s="56">
        <v>2.8169014084507043E-2</v>
      </c>
      <c r="G14" s="44" t="s">
        <v>372</v>
      </c>
      <c r="H14" s="44">
        <v>71</v>
      </c>
      <c r="I14" s="44">
        <v>1</v>
      </c>
      <c r="J14" s="57"/>
      <c r="L14" s="35"/>
    </row>
    <row r="15" spans="2:12" x14ac:dyDescent="0.25">
      <c r="B15" s="45">
        <v>11</v>
      </c>
      <c r="C15" s="45" t="s">
        <v>373</v>
      </c>
      <c r="D15" s="81" t="s">
        <v>448</v>
      </c>
      <c r="E15" s="56">
        <v>0.27777777777777779</v>
      </c>
      <c r="F15" s="56">
        <v>0</v>
      </c>
      <c r="G15" s="44" t="s">
        <v>374</v>
      </c>
      <c r="H15" s="44">
        <v>90</v>
      </c>
      <c r="I15" s="44">
        <v>1</v>
      </c>
      <c r="J15" s="57"/>
      <c r="L15" s="35"/>
    </row>
    <row r="16" spans="2:12" x14ac:dyDescent="0.25">
      <c r="B16" s="45">
        <v>12</v>
      </c>
      <c r="C16" s="45" t="s">
        <v>375</v>
      </c>
      <c r="D16" s="81" t="s">
        <v>347</v>
      </c>
      <c r="E16" s="56">
        <v>4.6875E-2</v>
      </c>
      <c r="F16" s="56">
        <v>3.125E-2</v>
      </c>
      <c r="G16" s="44" t="s">
        <v>376</v>
      </c>
      <c r="H16" s="44">
        <v>64</v>
      </c>
      <c r="I16" s="44">
        <v>1</v>
      </c>
      <c r="J16" s="57"/>
      <c r="L16" s="35"/>
    </row>
    <row r="17" spans="2:12" x14ac:dyDescent="0.25">
      <c r="B17" s="45">
        <v>13</v>
      </c>
      <c r="C17" s="45" t="s">
        <v>377</v>
      </c>
      <c r="D17" s="81" t="s">
        <v>449</v>
      </c>
      <c r="E17" s="56">
        <v>1.4285714285714285E-2</v>
      </c>
      <c r="F17" s="56">
        <v>1.4285714285714285E-2</v>
      </c>
      <c r="G17" s="44" t="s">
        <v>378</v>
      </c>
      <c r="H17" s="44">
        <v>70</v>
      </c>
      <c r="I17" s="44">
        <v>1</v>
      </c>
      <c r="J17" s="60"/>
      <c r="L17" s="35"/>
    </row>
    <row r="18" spans="2:12" x14ac:dyDescent="0.25">
      <c r="B18" s="45">
        <v>14</v>
      </c>
      <c r="C18" s="45" t="s">
        <v>379</v>
      </c>
      <c r="D18" s="81" t="s">
        <v>450</v>
      </c>
      <c r="E18" s="56">
        <v>5.7142857142857141E-2</v>
      </c>
      <c r="F18" s="56">
        <v>0</v>
      </c>
      <c r="G18" s="44" t="s">
        <v>380</v>
      </c>
      <c r="H18" s="44">
        <v>70</v>
      </c>
      <c r="I18" s="44">
        <v>1</v>
      </c>
      <c r="J18" s="57"/>
      <c r="L18" s="35"/>
    </row>
    <row r="19" spans="2:12" x14ac:dyDescent="0.25">
      <c r="B19" s="45">
        <v>15</v>
      </c>
      <c r="C19" s="45" t="s">
        <v>381</v>
      </c>
      <c r="D19" s="81" t="s">
        <v>449</v>
      </c>
      <c r="E19" s="56">
        <v>0.23684210526315788</v>
      </c>
      <c r="F19" s="56">
        <v>0</v>
      </c>
      <c r="G19" s="44" t="s">
        <v>382</v>
      </c>
      <c r="H19" s="44">
        <v>76</v>
      </c>
      <c r="I19" s="44">
        <v>1</v>
      </c>
      <c r="J19" s="57"/>
      <c r="L19" s="35"/>
    </row>
    <row r="20" spans="2:12" x14ac:dyDescent="0.25">
      <c r="B20" s="45">
        <v>16</v>
      </c>
      <c r="C20" s="45" t="s">
        <v>383</v>
      </c>
      <c r="D20" s="81" t="s">
        <v>451</v>
      </c>
      <c r="E20" s="56">
        <v>1.2345679012345678E-2</v>
      </c>
      <c r="F20" s="56">
        <v>0</v>
      </c>
      <c r="G20" s="44" t="s">
        <v>384</v>
      </c>
      <c r="H20" s="44">
        <v>81</v>
      </c>
      <c r="I20" s="44">
        <v>1</v>
      </c>
      <c r="J20" s="57"/>
      <c r="L20" s="35"/>
    </row>
    <row r="21" spans="2:12" x14ac:dyDescent="0.25">
      <c r="B21" s="45">
        <v>17</v>
      </c>
      <c r="C21" s="45" t="s">
        <v>385</v>
      </c>
      <c r="D21" s="81" t="s">
        <v>452</v>
      </c>
      <c r="E21" s="56">
        <v>2.9411764705882353E-2</v>
      </c>
      <c r="F21" s="56">
        <v>5.8823529411764705E-2</v>
      </c>
      <c r="G21" s="58" t="s">
        <v>386</v>
      </c>
      <c r="H21" s="44">
        <v>68</v>
      </c>
      <c r="I21" s="44">
        <v>1</v>
      </c>
      <c r="J21" s="57"/>
      <c r="L21" s="35"/>
    </row>
    <row r="22" spans="2:12" x14ac:dyDescent="0.25">
      <c r="B22" s="45">
        <v>18</v>
      </c>
      <c r="C22" s="45" t="s">
        <v>387</v>
      </c>
      <c r="D22" s="81" t="s">
        <v>453</v>
      </c>
      <c r="E22" s="56">
        <v>9.3333333333333338E-2</v>
      </c>
      <c r="F22" s="56">
        <v>0</v>
      </c>
      <c r="G22" s="44" t="s">
        <v>388</v>
      </c>
      <c r="H22" s="44">
        <v>75</v>
      </c>
      <c r="I22" s="44">
        <v>1</v>
      </c>
      <c r="J22" s="57"/>
      <c r="L22" s="35"/>
    </row>
    <row r="23" spans="2:12" x14ac:dyDescent="0.25">
      <c r="B23" s="45">
        <v>19</v>
      </c>
      <c r="C23" s="45" t="s">
        <v>389</v>
      </c>
      <c r="D23" s="81" t="s">
        <v>454</v>
      </c>
      <c r="E23" s="56">
        <v>0</v>
      </c>
      <c r="F23" s="56">
        <v>0</v>
      </c>
      <c r="G23" s="44" t="s">
        <v>390</v>
      </c>
      <c r="H23" s="44">
        <v>77</v>
      </c>
      <c r="I23" s="44">
        <v>1</v>
      </c>
      <c r="J23" s="57"/>
      <c r="L23" s="35"/>
    </row>
    <row r="24" spans="2:12" x14ac:dyDescent="0.25">
      <c r="B24" s="45">
        <v>20</v>
      </c>
      <c r="C24" s="111" t="s">
        <v>391</v>
      </c>
      <c r="D24" s="79" t="s">
        <v>455</v>
      </c>
      <c r="E24" s="112">
        <v>6.9444444444444448E-2</v>
      </c>
      <c r="F24" s="112">
        <v>5.5555555555555552E-2</v>
      </c>
      <c r="G24" s="44" t="s">
        <v>392</v>
      </c>
      <c r="H24" s="44">
        <v>72</v>
      </c>
      <c r="I24" s="44">
        <v>1</v>
      </c>
      <c r="J24" s="57"/>
      <c r="L24" s="35"/>
    </row>
    <row r="25" spans="2:12" ht="25.5" customHeight="1" x14ac:dyDescent="0.25">
      <c r="C25" s="200" t="s">
        <v>557</v>
      </c>
      <c r="D25" s="200"/>
      <c r="E25" s="200"/>
      <c r="F25" s="200"/>
      <c r="G25" s="61"/>
      <c r="H25" s="85" t="s">
        <v>313</v>
      </c>
      <c r="I25" s="67">
        <f>SUM(I5:I24)</f>
        <v>20</v>
      </c>
      <c r="J25" s="67">
        <v>0</v>
      </c>
    </row>
    <row r="27" spans="2:12" ht="15.75" x14ac:dyDescent="0.25">
      <c r="B27" s="199" t="s">
        <v>458</v>
      </c>
      <c r="C27" s="199"/>
      <c r="D27" s="199"/>
      <c r="E27" s="199"/>
      <c r="F27" s="199"/>
      <c r="G27" s="199"/>
      <c r="H27" s="199"/>
      <c r="I27" s="199"/>
      <c r="J27" s="199"/>
    </row>
    <row r="28" spans="2:12" ht="15" customHeight="1" x14ac:dyDescent="0.25">
      <c r="B28" s="199" t="s">
        <v>317</v>
      </c>
      <c r="C28" s="199" t="s">
        <v>11</v>
      </c>
      <c r="D28" s="178" t="s">
        <v>318</v>
      </c>
      <c r="E28" s="199" t="s">
        <v>319</v>
      </c>
      <c r="F28" s="199"/>
      <c r="G28" s="178" t="s">
        <v>321</v>
      </c>
      <c r="H28" s="178" t="s">
        <v>18</v>
      </c>
      <c r="I28" s="199" t="s">
        <v>110</v>
      </c>
      <c r="J28" s="199"/>
    </row>
    <row r="29" spans="2:12" ht="78.75" x14ac:dyDescent="0.25">
      <c r="B29" s="199" t="s">
        <v>317</v>
      </c>
      <c r="C29" s="199"/>
      <c r="D29" s="179"/>
      <c r="E29" s="87" t="s">
        <v>15</v>
      </c>
      <c r="F29" s="87" t="s">
        <v>320</v>
      </c>
      <c r="G29" s="179"/>
      <c r="H29" s="179"/>
      <c r="I29" s="87" t="s">
        <v>20</v>
      </c>
      <c r="J29" s="87" t="s">
        <v>322</v>
      </c>
    </row>
    <row r="30" spans="2:12" x14ac:dyDescent="0.25">
      <c r="B30" s="45">
        <v>21</v>
      </c>
      <c r="C30" s="45" t="s">
        <v>393</v>
      </c>
      <c r="D30" s="81" t="s">
        <v>456</v>
      </c>
      <c r="E30" s="82">
        <v>9.6385542168674704E-2</v>
      </c>
      <c r="F30" s="82">
        <v>0</v>
      </c>
      <c r="G30" s="81" t="s">
        <v>394</v>
      </c>
      <c r="H30" s="81">
        <v>83</v>
      </c>
      <c r="I30" s="59"/>
      <c r="J30" s="60">
        <v>1</v>
      </c>
    </row>
    <row r="32" spans="2:12" ht="15" customHeight="1" x14ac:dyDescent="0.25">
      <c r="B32" s="199" t="s">
        <v>317</v>
      </c>
      <c r="C32" s="199" t="s">
        <v>395</v>
      </c>
      <c r="D32" s="199"/>
      <c r="E32" s="199"/>
      <c r="F32" s="199"/>
      <c r="G32" s="199"/>
      <c r="H32" s="199"/>
      <c r="I32" s="199"/>
      <c r="J32" s="199"/>
      <c r="K32" s="199"/>
    </row>
    <row r="33" spans="2:11" ht="15" customHeight="1" x14ac:dyDescent="0.25">
      <c r="B33" s="199"/>
      <c r="C33" s="178" t="s">
        <v>337</v>
      </c>
      <c r="D33" s="178" t="s">
        <v>109</v>
      </c>
      <c r="E33" s="199" t="s">
        <v>396</v>
      </c>
      <c r="F33" s="199"/>
      <c r="G33" s="199"/>
      <c r="H33" s="199"/>
      <c r="I33" s="199"/>
      <c r="J33" s="173" t="s">
        <v>21</v>
      </c>
      <c r="K33" s="174"/>
    </row>
    <row r="34" spans="2:11" ht="110.25" x14ac:dyDescent="0.25">
      <c r="B34" s="199"/>
      <c r="C34" s="179"/>
      <c r="D34" s="179"/>
      <c r="E34" s="87" t="s">
        <v>397</v>
      </c>
      <c r="F34" s="87" t="s">
        <v>210</v>
      </c>
      <c r="G34" s="87" t="s">
        <v>211</v>
      </c>
      <c r="H34" s="87" t="s">
        <v>338</v>
      </c>
      <c r="I34" s="87" t="s">
        <v>339</v>
      </c>
      <c r="J34" s="87" t="s">
        <v>221</v>
      </c>
      <c r="K34" s="87" t="s">
        <v>220</v>
      </c>
    </row>
    <row r="35" spans="2:11" x14ac:dyDescent="0.25">
      <c r="B35" s="46">
        <v>1</v>
      </c>
      <c r="C35" s="46" t="s">
        <v>398</v>
      </c>
      <c r="D35" s="55" t="s">
        <v>399</v>
      </c>
      <c r="E35" s="54">
        <v>5</v>
      </c>
      <c r="F35" s="52">
        <v>0</v>
      </c>
      <c r="G35" s="52">
        <v>0</v>
      </c>
      <c r="H35" s="53">
        <v>1</v>
      </c>
      <c r="I35" s="53">
        <v>1</v>
      </c>
      <c r="J35" s="70"/>
      <c r="K35" s="59">
        <v>1</v>
      </c>
    </row>
    <row r="37" spans="2:11" s="80" customFormat="1" ht="78.75" customHeight="1" x14ac:dyDescent="0.25">
      <c r="C37" s="114" t="s">
        <v>486</v>
      </c>
      <c r="D37" s="109" t="s">
        <v>527</v>
      </c>
      <c r="E37" s="109" t="s">
        <v>528</v>
      </c>
    </row>
    <row r="38" spans="2:11" s="80" customFormat="1" ht="16.5" x14ac:dyDescent="0.3">
      <c r="C38" s="115" t="s">
        <v>529</v>
      </c>
      <c r="D38" s="110">
        <v>1</v>
      </c>
      <c r="E38" s="110">
        <v>1</v>
      </c>
    </row>
    <row r="39" spans="2:11" s="80" customFormat="1" ht="16.5" x14ac:dyDescent="0.3">
      <c r="C39" s="115" t="s">
        <v>490</v>
      </c>
      <c r="D39" s="110">
        <v>0</v>
      </c>
      <c r="E39" s="110">
        <v>1</v>
      </c>
    </row>
    <row r="40" spans="2:11" s="80" customFormat="1" ht="16.5" x14ac:dyDescent="0.3">
      <c r="C40" s="115" t="s">
        <v>492</v>
      </c>
      <c r="D40" s="110">
        <v>10</v>
      </c>
      <c r="E40" s="110">
        <v>5</v>
      </c>
    </row>
    <row r="41" spans="2:11" s="80" customFormat="1" ht="16.5" x14ac:dyDescent="0.3">
      <c r="C41" s="115" t="s">
        <v>558</v>
      </c>
      <c r="D41" s="110">
        <v>1</v>
      </c>
      <c r="E41" s="110">
        <v>6</v>
      </c>
    </row>
    <row r="42" spans="2:11" s="80" customFormat="1" ht="16.5" x14ac:dyDescent="0.3">
      <c r="C42" s="115" t="s">
        <v>495</v>
      </c>
      <c r="D42" s="110">
        <v>17</v>
      </c>
      <c r="E42" s="110">
        <v>4</v>
      </c>
    </row>
    <row r="43" spans="2:11" s="80" customFormat="1" x14ac:dyDescent="0.25"/>
    <row r="44" spans="2:11" ht="15.75" x14ac:dyDescent="0.25">
      <c r="C44" s="199" t="s">
        <v>11</v>
      </c>
      <c r="D44" s="199" t="s">
        <v>543</v>
      </c>
      <c r="E44" s="199"/>
      <c r="F44" s="199"/>
      <c r="G44" s="199"/>
      <c r="H44" s="199"/>
    </row>
    <row r="45" spans="2:11" ht="31.5" x14ac:dyDescent="0.25">
      <c r="C45" s="199"/>
      <c r="D45" s="113" t="s">
        <v>544</v>
      </c>
      <c r="E45" s="113" t="s">
        <v>492</v>
      </c>
      <c r="F45" s="113" t="s">
        <v>495</v>
      </c>
      <c r="G45" s="113" t="s">
        <v>545</v>
      </c>
      <c r="H45" s="113" t="s">
        <v>529</v>
      </c>
    </row>
    <row r="46" spans="2:11" ht="148.5" x14ac:dyDescent="0.25">
      <c r="C46" s="123" t="s">
        <v>546</v>
      </c>
      <c r="D46" s="123" t="s">
        <v>547</v>
      </c>
      <c r="E46" s="123" t="s">
        <v>548</v>
      </c>
      <c r="F46" s="123" t="s">
        <v>549</v>
      </c>
      <c r="G46" s="123" t="s">
        <v>550</v>
      </c>
      <c r="H46" s="123" t="s">
        <v>551</v>
      </c>
    </row>
    <row r="47" spans="2:11" ht="66" x14ac:dyDescent="0.25">
      <c r="C47" s="123" t="s">
        <v>552</v>
      </c>
      <c r="D47" s="123" t="s">
        <v>553</v>
      </c>
      <c r="E47" s="123" t="s">
        <v>554</v>
      </c>
      <c r="F47" s="123" t="s">
        <v>555</v>
      </c>
      <c r="G47" s="123" t="s">
        <v>556</v>
      </c>
      <c r="H47" s="123"/>
    </row>
  </sheetData>
  <mergeCells count="25">
    <mergeCell ref="D44:H44"/>
    <mergeCell ref="C25:F25"/>
    <mergeCell ref="E33:I33"/>
    <mergeCell ref="J33:K33"/>
    <mergeCell ref="B32:B34"/>
    <mergeCell ref="C32:K32"/>
    <mergeCell ref="C33:C34"/>
    <mergeCell ref="D33:D34"/>
    <mergeCell ref="C44:C45"/>
    <mergeCell ref="B27:J27"/>
    <mergeCell ref="B28:B29"/>
    <mergeCell ref="C28:C29"/>
    <mergeCell ref="D28:D29"/>
    <mergeCell ref="E28:F28"/>
    <mergeCell ref="G28:G29"/>
    <mergeCell ref="H28:H29"/>
    <mergeCell ref="I28:J28"/>
    <mergeCell ref="B2:J2"/>
    <mergeCell ref="B3:B4"/>
    <mergeCell ref="C3:C4"/>
    <mergeCell ref="D3:D4"/>
    <mergeCell ref="E3:F3"/>
    <mergeCell ref="I3:J3"/>
    <mergeCell ref="G3:G4"/>
    <mergeCell ref="H3:H4"/>
  </mergeCells>
  <conditionalFormatting sqref="F5:F10 F12:F24">
    <cfRule type="cellIs" dxfId="1" priority="2" operator="greaterThan">
      <formula>0.3</formula>
    </cfRule>
  </conditionalFormatting>
  <conditionalFormatting sqref="F30">
    <cfRule type="cellIs" dxfId="0" priority="1" operator="greaterThan">
      <formula>0.3</formula>
    </cfRule>
  </conditionalFormatting>
  <pageMargins left="0.70866141732283472" right="0.70866141732283472" top="0.74803149606299213" bottom="0.74803149606299213" header="0.31496062992125984" footer="0.31496062992125984"/>
  <pageSetup scale="62" fitToHeight="0" orientation="portrait" r:id="rId1"/>
  <headerFooter>
    <oddHeader>&amp;L&amp;G&amp;R&amp;G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80" zoomScaleNormal="80" workbookViewId="0">
      <selection activeCell="C44" sqref="C44:C45"/>
    </sheetView>
  </sheetViews>
  <sheetFormatPr baseColWidth="10" defaultRowHeight="15" x14ac:dyDescent="0.25"/>
  <cols>
    <col min="1" max="1" width="1.140625" style="80" customWidth="1"/>
    <col min="2" max="2" width="36.5703125" style="93" customWidth="1"/>
    <col min="3" max="6" width="36.5703125" style="91" customWidth="1"/>
    <col min="7" max="7" width="11.42578125" style="80"/>
    <col min="8" max="8" width="20.7109375" style="91" customWidth="1"/>
    <col min="9" max="16384" width="11.42578125" style="80"/>
  </cols>
  <sheetData>
    <row r="1" spans="1:8" ht="34.5" customHeight="1" x14ac:dyDescent="0.25">
      <c r="B1" s="202" t="s">
        <v>526</v>
      </c>
      <c r="C1" s="202"/>
      <c r="D1" s="202"/>
      <c r="E1" s="202"/>
      <c r="F1" s="202"/>
    </row>
    <row r="2" spans="1:8" ht="16.5" x14ac:dyDescent="0.3">
      <c r="B2" s="98" t="s">
        <v>520</v>
      </c>
      <c r="C2" s="98" t="s">
        <v>521</v>
      </c>
      <c r="D2" s="98" t="s">
        <v>522</v>
      </c>
      <c r="E2" s="98" t="s">
        <v>523</v>
      </c>
      <c r="F2" s="98" t="s">
        <v>524</v>
      </c>
      <c r="H2" s="116" t="s">
        <v>486</v>
      </c>
    </row>
    <row r="3" spans="1:8" ht="51" x14ac:dyDescent="0.3">
      <c r="B3" s="100" t="s">
        <v>487</v>
      </c>
      <c r="C3" s="99" t="s">
        <v>497</v>
      </c>
      <c r="D3" s="99" t="s">
        <v>502</v>
      </c>
      <c r="E3" s="99" t="s">
        <v>525</v>
      </c>
      <c r="F3" s="101" t="s">
        <v>513</v>
      </c>
      <c r="H3" s="117" t="s">
        <v>488</v>
      </c>
    </row>
    <row r="4" spans="1:8" ht="63.75" x14ac:dyDescent="0.3">
      <c r="A4" s="97"/>
      <c r="B4" s="102" t="s">
        <v>489</v>
      </c>
      <c r="C4" s="99" t="s">
        <v>498</v>
      </c>
      <c r="D4" s="101" t="s">
        <v>503</v>
      </c>
      <c r="E4" s="99" t="s">
        <v>501</v>
      </c>
      <c r="F4" s="101" t="s">
        <v>514</v>
      </c>
      <c r="H4" s="118" t="s">
        <v>490</v>
      </c>
    </row>
    <row r="5" spans="1:8" ht="51" x14ac:dyDescent="0.3">
      <c r="B5" s="103" t="s">
        <v>491</v>
      </c>
      <c r="C5" s="99" t="s">
        <v>499</v>
      </c>
      <c r="D5" s="101" t="s">
        <v>504</v>
      </c>
      <c r="E5" s="104"/>
      <c r="F5" s="101" t="s">
        <v>515</v>
      </c>
      <c r="H5" s="119" t="s">
        <v>492</v>
      </c>
    </row>
    <row r="6" spans="1:8" ht="76.5" x14ac:dyDescent="0.3">
      <c r="B6" s="201" t="s">
        <v>493</v>
      </c>
      <c r="C6" s="99" t="s">
        <v>500</v>
      </c>
      <c r="D6" s="101" t="s">
        <v>505</v>
      </c>
      <c r="E6" s="104"/>
      <c r="F6" s="101" t="s">
        <v>516</v>
      </c>
      <c r="H6" s="120" t="s">
        <v>494</v>
      </c>
    </row>
    <row r="7" spans="1:8" ht="76.5" x14ac:dyDescent="0.3">
      <c r="B7" s="201"/>
      <c r="C7" s="104"/>
      <c r="D7" s="101" t="s">
        <v>506</v>
      </c>
      <c r="E7" s="104"/>
      <c r="F7" s="101" t="s">
        <v>517</v>
      </c>
      <c r="H7" s="121" t="s">
        <v>495</v>
      </c>
    </row>
    <row r="8" spans="1:8" ht="51" x14ac:dyDescent="0.25">
      <c r="A8" s="97"/>
      <c r="B8" s="105" t="s">
        <v>496</v>
      </c>
      <c r="C8" s="104"/>
      <c r="D8" s="101" t="s">
        <v>507</v>
      </c>
      <c r="E8" s="104"/>
      <c r="F8" s="101" t="s">
        <v>518</v>
      </c>
    </row>
    <row r="9" spans="1:8" ht="76.5" x14ac:dyDescent="0.25">
      <c r="A9" s="97"/>
      <c r="B9"/>
      <c r="C9"/>
      <c r="D9" s="101" t="s">
        <v>508</v>
      </c>
      <c r="E9" s="104"/>
      <c r="F9" s="101" t="s">
        <v>519</v>
      </c>
    </row>
    <row r="10" spans="1:8" ht="38.25" x14ac:dyDescent="0.25">
      <c r="B10"/>
      <c r="C10"/>
      <c r="D10" s="101" t="s">
        <v>509</v>
      </c>
      <c r="E10" s="104"/>
      <c r="F10" s="104"/>
    </row>
    <row r="11" spans="1:8" ht="51" x14ac:dyDescent="0.25">
      <c r="B11"/>
      <c r="C11"/>
      <c r="D11" s="101" t="s">
        <v>510</v>
      </c>
      <c r="E11" s="104"/>
      <c r="F11" s="104"/>
    </row>
    <row r="12" spans="1:8" ht="51" x14ac:dyDescent="0.25">
      <c r="B12"/>
      <c r="C12"/>
      <c r="D12" s="101" t="s">
        <v>511</v>
      </c>
      <c r="E12" s="104"/>
      <c r="F12" s="104"/>
    </row>
    <row r="13" spans="1:8" ht="51" x14ac:dyDescent="0.25">
      <c r="B13"/>
      <c r="C13"/>
      <c r="D13" s="101" t="s">
        <v>512</v>
      </c>
      <c r="E13" s="104"/>
      <c r="F13" s="104"/>
    </row>
    <row r="14" spans="1:8" x14ac:dyDescent="0.25">
      <c r="B14" s="91"/>
      <c r="C14" s="80"/>
      <c r="D14" s="80"/>
      <c r="E14" s="80"/>
      <c r="F14" s="80"/>
    </row>
    <row r="21" spans="2:2" x14ac:dyDescent="0.25">
      <c r="B21" s="91"/>
    </row>
    <row r="22" spans="2:2" x14ac:dyDescent="0.25">
      <c r="B22" s="91"/>
    </row>
    <row r="23" spans="2:2" x14ac:dyDescent="0.25">
      <c r="B23" s="91"/>
    </row>
    <row r="24" spans="2:2" x14ac:dyDescent="0.25">
      <c r="B24" s="91"/>
    </row>
    <row r="25" spans="2:2" x14ac:dyDescent="0.25">
      <c r="B25" s="91"/>
    </row>
    <row r="26" spans="2:2" x14ac:dyDescent="0.25">
      <c r="B26" s="91"/>
    </row>
    <row r="27" spans="2:2" x14ac:dyDescent="0.25">
      <c r="B27" s="91"/>
    </row>
    <row r="28" spans="2:2" x14ac:dyDescent="0.25">
      <c r="B28" s="91"/>
    </row>
    <row r="29" spans="2:2" x14ac:dyDescent="0.25">
      <c r="B29" s="91"/>
    </row>
    <row r="30" spans="2:2" x14ac:dyDescent="0.25">
      <c r="B30" s="91"/>
    </row>
    <row r="31" spans="2:2" x14ac:dyDescent="0.25">
      <c r="B31" s="91"/>
    </row>
    <row r="32" spans="2:2" x14ac:dyDescent="0.25">
      <c r="B32" s="91"/>
    </row>
    <row r="33" spans="2:2" x14ac:dyDescent="0.25">
      <c r="B33" s="91"/>
    </row>
    <row r="34" spans="2:2" x14ac:dyDescent="0.25">
      <c r="B34" s="91"/>
    </row>
    <row r="35" spans="2:2" x14ac:dyDescent="0.25">
      <c r="B35" s="91"/>
    </row>
  </sheetData>
  <mergeCells count="2">
    <mergeCell ref="B6:B7"/>
    <mergeCell ref="B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C44" sqref="C44:C45"/>
    </sheetView>
  </sheetViews>
  <sheetFormatPr baseColWidth="10" defaultRowHeight="15" x14ac:dyDescent="0.25"/>
  <cols>
    <col min="2" max="4" width="22.140625" style="91" customWidth="1"/>
    <col min="5" max="5" width="15.85546875" bestFit="1" customWidth="1"/>
  </cols>
  <sheetData>
    <row r="1" spans="2:6" ht="6.75" customHeight="1" x14ac:dyDescent="0.25"/>
    <row r="2" spans="2:6" ht="16.5" customHeight="1" x14ac:dyDescent="0.25">
      <c r="B2" s="173" t="s">
        <v>481</v>
      </c>
      <c r="C2" s="203"/>
      <c r="D2" s="203"/>
      <c r="E2" s="174"/>
    </row>
    <row r="3" spans="2:6" ht="31.5" x14ac:dyDescent="0.25">
      <c r="B3" s="109" t="s">
        <v>460</v>
      </c>
      <c r="C3" s="109" t="s">
        <v>461</v>
      </c>
      <c r="D3" s="109" t="s">
        <v>462</v>
      </c>
      <c r="E3" s="114" t="s">
        <v>463</v>
      </c>
      <c r="F3" s="92"/>
    </row>
    <row r="4" spans="2:6" ht="16.5" x14ac:dyDescent="0.25">
      <c r="B4" s="204" t="s">
        <v>464</v>
      </c>
      <c r="C4" s="204" t="s">
        <v>465</v>
      </c>
      <c r="D4" s="94" t="s">
        <v>466</v>
      </c>
      <c r="E4" s="96" t="s">
        <v>467</v>
      </c>
      <c r="F4" s="90"/>
    </row>
    <row r="5" spans="2:6" ht="33" x14ac:dyDescent="0.25">
      <c r="B5" s="204"/>
      <c r="C5" s="204"/>
      <c r="D5" s="94" t="s">
        <v>468</v>
      </c>
      <c r="E5" s="96" t="s">
        <v>467</v>
      </c>
      <c r="F5" s="90"/>
    </row>
    <row r="6" spans="2:6" ht="33" x14ac:dyDescent="0.25">
      <c r="B6" s="204"/>
      <c r="C6" s="204" t="s">
        <v>469</v>
      </c>
      <c r="D6" s="94" t="s">
        <v>470</v>
      </c>
      <c r="E6" s="96" t="s">
        <v>484</v>
      </c>
      <c r="F6" s="90"/>
    </row>
    <row r="7" spans="2:6" ht="16.5" x14ac:dyDescent="0.25">
      <c r="B7" s="204"/>
      <c r="C7" s="204"/>
      <c r="D7" s="94" t="s">
        <v>471</v>
      </c>
      <c r="E7" s="96" t="s">
        <v>485</v>
      </c>
      <c r="F7" s="90"/>
    </row>
    <row r="8" spans="2:6" ht="33" x14ac:dyDescent="0.25">
      <c r="B8" s="204" t="s">
        <v>472</v>
      </c>
      <c r="C8" s="204" t="s">
        <v>473</v>
      </c>
      <c r="D8" s="94" t="s">
        <v>474</v>
      </c>
      <c r="E8" s="96" t="s">
        <v>475</v>
      </c>
      <c r="F8" s="90"/>
    </row>
    <row r="9" spans="2:6" ht="33" x14ac:dyDescent="0.25">
      <c r="B9" s="204"/>
      <c r="C9" s="204"/>
      <c r="D9" s="94" t="s">
        <v>480</v>
      </c>
      <c r="E9" s="96" t="s">
        <v>476</v>
      </c>
      <c r="F9" s="90"/>
    </row>
    <row r="10" spans="2:6" ht="44.25" customHeight="1" x14ac:dyDescent="0.25">
      <c r="B10" s="204"/>
      <c r="C10" s="204" t="s">
        <v>477</v>
      </c>
      <c r="D10" s="94" t="s">
        <v>478</v>
      </c>
      <c r="E10" s="96" t="s">
        <v>483</v>
      </c>
      <c r="F10" s="90"/>
    </row>
    <row r="11" spans="2:6" ht="16.5" x14ac:dyDescent="0.25">
      <c r="B11" s="204"/>
      <c r="C11" s="204"/>
      <c r="D11" s="94" t="s">
        <v>471</v>
      </c>
      <c r="E11" s="96" t="s">
        <v>479</v>
      </c>
      <c r="F11" s="90"/>
    </row>
    <row r="12" spans="2:6" x14ac:dyDescent="0.25">
      <c r="B12" s="95"/>
      <c r="C12" s="95"/>
      <c r="D12" s="95"/>
      <c r="E12" s="68"/>
      <c r="F12" s="90"/>
    </row>
    <row r="13" spans="2:6" ht="45.75" customHeight="1" x14ac:dyDescent="0.25">
      <c r="B13" s="206" t="s">
        <v>482</v>
      </c>
      <c r="C13" s="206"/>
      <c r="D13" s="206"/>
      <c r="E13" s="206"/>
      <c r="F13" s="90"/>
    </row>
    <row r="14" spans="2:6" ht="51.75" customHeight="1" x14ac:dyDescent="0.3">
      <c r="B14" s="205" t="s">
        <v>559</v>
      </c>
      <c r="C14" s="205"/>
      <c r="D14" s="205"/>
      <c r="E14" s="205"/>
    </row>
  </sheetData>
  <mergeCells count="9">
    <mergeCell ref="B2:E2"/>
    <mergeCell ref="B4:B7"/>
    <mergeCell ref="C4:C5"/>
    <mergeCell ref="C6:C7"/>
    <mergeCell ref="B14:E14"/>
    <mergeCell ref="B13:E13"/>
    <mergeCell ref="B8:B11"/>
    <mergeCell ref="C8:C9"/>
    <mergeCell ref="C10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0" zoomScaleNormal="80" workbookViewId="0">
      <selection activeCell="C44" sqref="C44:C45"/>
    </sheetView>
  </sheetViews>
  <sheetFormatPr baseColWidth="10" defaultRowHeight="15" x14ac:dyDescent="0.25"/>
  <cols>
    <col min="1" max="1" width="4.5703125" style="80" customWidth="1"/>
    <col min="2" max="2" width="35" style="93" customWidth="1"/>
    <col min="3" max="6" width="35" style="91" customWidth="1"/>
    <col min="7" max="7" width="11.42578125" style="80"/>
    <col min="8" max="8" width="11.85546875" style="80" customWidth="1"/>
    <col min="9" max="16384" width="11.42578125" style="80"/>
  </cols>
  <sheetData>
    <row r="1" spans="1:8" ht="28.5" customHeight="1" x14ac:dyDescent="0.25">
      <c r="A1"/>
      <c r="B1" s="202" t="s">
        <v>541</v>
      </c>
      <c r="C1" s="202"/>
      <c r="D1" s="202"/>
      <c r="E1" s="202"/>
      <c r="F1" s="202"/>
    </row>
    <row r="2" spans="1:8" ht="33" x14ac:dyDescent="0.3">
      <c r="A2"/>
      <c r="B2" s="98" t="s">
        <v>520</v>
      </c>
      <c r="C2" s="98" t="s">
        <v>521</v>
      </c>
      <c r="D2" s="98" t="s">
        <v>522</v>
      </c>
      <c r="E2" s="98" t="s">
        <v>523</v>
      </c>
      <c r="F2" s="98" t="s">
        <v>524</v>
      </c>
      <c r="H2" s="116" t="s">
        <v>486</v>
      </c>
    </row>
    <row r="3" spans="1:8" ht="51" x14ac:dyDescent="0.3">
      <c r="B3" s="106" t="s">
        <v>491</v>
      </c>
      <c r="C3" s="99" t="s">
        <v>531</v>
      </c>
      <c r="D3" s="105" t="s">
        <v>542</v>
      </c>
      <c r="E3" s="99" t="s">
        <v>539</v>
      </c>
      <c r="F3" s="101" t="s">
        <v>518</v>
      </c>
      <c r="H3" s="117" t="s">
        <v>488</v>
      </c>
    </row>
    <row r="4" spans="1:8" ht="63.75" x14ac:dyDescent="0.3">
      <c r="B4" s="107" t="s">
        <v>530</v>
      </c>
      <c r="C4" s="105" t="s">
        <v>497</v>
      </c>
      <c r="D4" s="101" t="s">
        <v>506</v>
      </c>
      <c r="E4" s="104"/>
      <c r="F4" s="104"/>
      <c r="H4" s="118" t="s">
        <v>490</v>
      </c>
    </row>
    <row r="5" spans="1:8" ht="51" x14ac:dyDescent="0.3">
      <c r="B5" s="101" t="s">
        <v>540</v>
      </c>
      <c r="C5" s="99" t="s">
        <v>532</v>
      </c>
      <c r="D5" s="101" t="s">
        <v>511</v>
      </c>
      <c r="E5" s="104"/>
      <c r="F5" s="104"/>
      <c r="H5" s="119" t="s">
        <v>492</v>
      </c>
    </row>
    <row r="6" spans="1:8" ht="63.75" x14ac:dyDescent="0.3">
      <c r="B6" s="104"/>
      <c r="C6" s="99" t="s">
        <v>533</v>
      </c>
      <c r="D6" s="104"/>
      <c r="E6" s="104"/>
      <c r="F6" s="104"/>
      <c r="H6" s="120" t="s">
        <v>494</v>
      </c>
    </row>
    <row r="7" spans="1:8" ht="63.75" x14ac:dyDescent="0.3">
      <c r="B7" s="104"/>
      <c r="C7" s="99" t="s">
        <v>534</v>
      </c>
      <c r="D7" s="104"/>
      <c r="E7" s="104"/>
      <c r="F7" s="104"/>
      <c r="H7" s="121" t="s">
        <v>495</v>
      </c>
    </row>
    <row r="8" spans="1:8" ht="51" x14ac:dyDescent="0.25">
      <c r="B8" s="104"/>
      <c r="C8" s="105" t="s">
        <v>535</v>
      </c>
      <c r="D8" s="104"/>
      <c r="E8" s="104"/>
      <c r="F8" s="104"/>
    </row>
    <row r="9" spans="1:8" ht="38.25" x14ac:dyDescent="0.25">
      <c r="B9" s="104"/>
      <c r="C9" s="105" t="s">
        <v>536</v>
      </c>
      <c r="D9" s="104"/>
      <c r="E9" s="104"/>
      <c r="F9" s="104"/>
    </row>
    <row r="10" spans="1:8" ht="63.75" x14ac:dyDescent="0.25">
      <c r="B10" s="104"/>
      <c r="C10" s="105" t="s">
        <v>537</v>
      </c>
      <c r="D10" s="104"/>
      <c r="E10" s="104"/>
      <c r="F10" s="104"/>
    </row>
    <row r="11" spans="1:8" ht="63.75" x14ac:dyDescent="0.25">
      <c r="B11" s="104"/>
      <c r="C11" s="108" t="s">
        <v>538</v>
      </c>
      <c r="D11" s="104"/>
      <c r="E11" s="104"/>
      <c r="F11" s="104"/>
    </row>
    <row r="12" spans="1:8" ht="39" customHeight="1" x14ac:dyDescent="0.25"/>
    <row r="15" spans="1:8" x14ac:dyDescent="0.25">
      <c r="B15" s="91"/>
    </row>
    <row r="16" spans="1:8" x14ac:dyDescent="0.25">
      <c r="B16" s="91"/>
    </row>
    <row r="17" spans="2:2" x14ac:dyDescent="0.25">
      <c r="B17" s="91"/>
    </row>
    <row r="18" spans="2:2" x14ac:dyDescent="0.25">
      <c r="B18" s="91"/>
    </row>
    <row r="19" spans="2:2" x14ac:dyDescent="0.25">
      <c r="B19" s="91"/>
    </row>
    <row r="20" spans="2:2" x14ac:dyDescent="0.25">
      <c r="B20" s="91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C44" sqref="C44:C45"/>
    </sheetView>
  </sheetViews>
  <sheetFormatPr baseColWidth="10" defaultRowHeight="15" x14ac:dyDescent="0.25"/>
  <cols>
    <col min="1" max="1" width="7.85546875" style="80" customWidth="1"/>
    <col min="2" max="2" width="34.85546875" style="91" customWidth="1"/>
    <col min="3" max="3" width="25" style="80" customWidth="1"/>
    <col min="4" max="4" width="32.28515625" style="80" bestFit="1" customWidth="1"/>
    <col min="5" max="16384" width="11.42578125" style="80"/>
  </cols>
  <sheetData>
    <row r="1" spans="2:5" ht="6.75" customHeight="1" x14ac:dyDescent="0.25"/>
    <row r="2" spans="2:5" ht="34.5" customHeight="1" x14ac:dyDescent="0.25">
      <c r="B2" s="113" t="s">
        <v>560</v>
      </c>
      <c r="C2" s="113" t="s">
        <v>463</v>
      </c>
      <c r="D2" s="124" t="s">
        <v>575</v>
      </c>
    </row>
    <row r="3" spans="2:5" ht="16.5" x14ac:dyDescent="0.25">
      <c r="B3" s="94" t="s">
        <v>561</v>
      </c>
      <c r="C3" s="94" t="s">
        <v>562</v>
      </c>
      <c r="D3" s="94"/>
    </row>
    <row r="4" spans="2:5" ht="16.5" x14ac:dyDescent="0.25">
      <c r="B4" s="94" t="s">
        <v>563</v>
      </c>
      <c r="C4" s="94" t="s">
        <v>562</v>
      </c>
      <c r="D4" s="94"/>
    </row>
    <row r="5" spans="2:5" ht="16.5" x14ac:dyDescent="0.25">
      <c r="B5" s="94" t="s">
        <v>564</v>
      </c>
      <c r="C5" s="94" t="s">
        <v>565</v>
      </c>
      <c r="D5" s="94"/>
    </row>
    <row r="6" spans="2:5" ht="16.5" x14ac:dyDescent="0.25">
      <c r="B6" s="94" t="s">
        <v>566</v>
      </c>
      <c r="C6" s="94" t="s">
        <v>567</v>
      </c>
      <c r="D6" s="94" t="s">
        <v>576</v>
      </c>
    </row>
    <row r="7" spans="2:5" ht="16.5" x14ac:dyDescent="0.25">
      <c r="B7" s="94" t="s">
        <v>568</v>
      </c>
      <c r="C7" s="94" t="s">
        <v>569</v>
      </c>
      <c r="D7" s="94" t="s">
        <v>550</v>
      </c>
    </row>
    <row r="8" spans="2:5" ht="16.5" x14ac:dyDescent="0.25">
      <c r="B8" s="94" t="s">
        <v>570</v>
      </c>
      <c r="C8" s="94" t="s">
        <v>571</v>
      </c>
      <c r="D8" s="94" t="s">
        <v>577</v>
      </c>
    </row>
    <row r="9" spans="2:5" ht="16.5" x14ac:dyDescent="0.25">
      <c r="B9" s="94" t="s">
        <v>572</v>
      </c>
      <c r="C9" s="94" t="s">
        <v>573</v>
      </c>
      <c r="D9" s="94"/>
    </row>
    <row r="10" spans="2:5" x14ac:dyDescent="0.25">
      <c r="C10" s="122"/>
    </row>
    <row r="11" spans="2:5" s="126" customFormat="1" ht="39" customHeight="1" x14ac:dyDescent="0.25">
      <c r="B11" s="207" t="s">
        <v>574</v>
      </c>
      <c r="C11" s="207"/>
      <c r="D11" s="207"/>
      <c r="E11" s="125"/>
    </row>
    <row r="12" spans="2:5" x14ac:dyDescent="0.25">
      <c r="B12" s="122"/>
      <c r="C12" s="122"/>
    </row>
    <row r="13" spans="2:5" x14ac:dyDescent="0.25">
      <c r="B13" s="122"/>
      <c r="C13" s="122"/>
    </row>
  </sheetData>
  <mergeCells count="1">
    <mergeCell ref="B11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2"/>
  <sheetViews>
    <sheetView view="pageBreakPreview" zoomScaleNormal="100" zoomScaleSheetLayoutView="100" workbookViewId="0">
      <selection activeCell="C44" sqref="C44:C45"/>
    </sheetView>
  </sheetViews>
  <sheetFormatPr baseColWidth="10" defaultRowHeight="15" x14ac:dyDescent="0.25"/>
  <cols>
    <col min="1" max="1" width="3.7109375" customWidth="1"/>
    <col min="2" max="2" width="27.5703125" customWidth="1"/>
    <col min="3" max="3" width="20" customWidth="1"/>
    <col min="4" max="4" width="18.28515625" customWidth="1"/>
    <col min="5" max="5" width="14.28515625" customWidth="1"/>
    <col min="6" max="6" width="15.85546875" customWidth="1"/>
    <col min="7" max="8" width="14.28515625" customWidth="1"/>
    <col min="9" max="9" width="20" customWidth="1"/>
  </cols>
  <sheetData>
    <row r="2" spans="1:9" ht="15" customHeight="1" x14ac:dyDescent="0.25">
      <c r="A2" s="199" t="s">
        <v>316</v>
      </c>
      <c r="B2" s="199"/>
      <c r="C2" s="199"/>
      <c r="D2" s="199"/>
      <c r="E2" s="199"/>
      <c r="F2" s="199"/>
      <c r="G2" s="199"/>
      <c r="H2" s="199"/>
      <c r="I2" s="199"/>
    </row>
    <row r="3" spans="1:9" ht="15.75" x14ac:dyDescent="0.25">
      <c r="A3" s="178" t="s">
        <v>317</v>
      </c>
      <c r="B3" s="178" t="s">
        <v>11</v>
      </c>
      <c r="C3" s="178" t="s">
        <v>318</v>
      </c>
      <c r="D3" s="173" t="s">
        <v>319</v>
      </c>
      <c r="E3" s="174"/>
      <c r="F3" s="178" t="s">
        <v>321</v>
      </c>
      <c r="G3" s="178" t="s">
        <v>18</v>
      </c>
      <c r="H3" s="173" t="s">
        <v>110</v>
      </c>
      <c r="I3" s="174"/>
    </row>
    <row r="4" spans="1:9" ht="80.25" customHeight="1" x14ac:dyDescent="0.25">
      <c r="A4" s="179"/>
      <c r="B4" s="179"/>
      <c r="C4" s="179"/>
      <c r="D4" s="87" t="s">
        <v>15</v>
      </c>
      <c r="E4" s="87" t="s">
        <v>320</v>
      </c>
      <c r="F4" s="179"/>
      <c r="G4" s="179"/>
      <c r="H4" s="87" t="s">
        <v>20</v>
      </c>
      <c r="I4" s="87" t="s">
        <v>322</v>
      </c>
    </row>
    <row r="5" spans="1:9" x14ac:dyDescent="0.25">
      <c r="A5" s="46">
        <v>1</v>
      </c>
      <c r="B5" s="46" t="s">
        <v>308</v>
      </c>
      <c r="C5" s="47" t="s">
        <v>323</v>
      </c>
      <c r="D5" s="48">
        <v>0.14925373134328357</v>
      </c>
      <c r="E5" s="48">
        <v>5.9701492537313432E-2</v>
      </c>
      <c r="F5" s="49" t="s">
        <v>324</v>
      </c>
      <c r="G5" s="47">
        <v>67</v>
      </c>
      <c r="H5" s="47"/>
      <c r="I5" s="71">
        <v>1</v>
      </c>
    </row>
    <row r="6" spans="1:9" x14ac:dyDescent="0.25">
      <c r="A6" s="46">
        <v>2</v>
      </c>
      <c r="B6" s="46" t="s">
        <v>314</v>
      </c>
      <c r="C6" s="47" t="s">
        <v>325</v>
      </c>
      <c r="D6" s="48">
        <v>0.25714285714285712</v>
      </c>
      <c r="E6" s="48">
        <v>8.5714285714285715E-2</v>
      </c>
      <c r="F6" s="50" t="s">
        <v>326</v>
      </c>
      <c r="G6" s="47">
        <v>70</v>
      </c>
      <c r="H6" s="47"/>
      <c r="I6" s="71">
        <v>1</v>
      </c>
    </row>
    <row r="7" spans="1:9" x14ac:dyDescent="0.25">
      <c r="A7" s="46">
        <v>3</v>
      </c>
      <c r="B7" s="46" t="s">
        <v>315</v>
      </c>
      <c r="C7" s="47" t="s">
        <v>327</v>
      </c>
      <c r="D7" s="48">
        <v>4.0540540540540543E-2</v>
      </c>
      <c r="E7" s="48">
        <v>0</v>
      </c>
      <c r="F7" s="49" t="s">
        <v>328</v>
      </c>
      <c r="G7" s="47">
        <v>74</v>
      </c>
      <c r="H7" s="47"/>
      <c r="I7" s="71">
        <v>1</v>
      </c>
    </row>
    <row r="8" spans="1:9" x14ac:dyDescent="0.25">
      <c r="A8" s="46">
        <v>4</v>
      </c>
      <c r="B8" s="46" t="s">
        <v>309</v>
      </c>
      <c r="C8" s="50" t="s">
        <v>329</v>
      </c>
      <c r="D8" s="48">
        <v>1.3888888888888888E-2</v>
      </c>
      <c r="E8" s="48">
        <v>4.1666666666666664E-2</v>
      </c>
      <c r="F8" s="50" t="s">
        <v>326</v>
      </c>
      <c r="G8" s="47">
        <v>72</v>
      </c>
      <c r="H8" s="47"/>
      <c r="I8" s="71">
        <v>1</v>
      </c>
    </row>
    <row r="9" spans="1:9" x14ac:dyDescent="0.25">
      <c r="A9" s="46">
        <v>5</v>
      </c>
      <c r="B9" s="46" t="s">
        <v>330</v>
      </c>
      <c r="C9" s="47" t="s">
        <v>331</v>
      </c>
      <c r="D9" s="48">
        <v>1.4285714285714285E-2</v>
      </c>
      <c r="E9" s="48">
        <v>8.5714285714285715E-2</v>
      </c>
      <c r="F9" s="49" t="s">
        <v>332</v>
      </c>
      <c r="G9" s="47">
        <v>70</v>
      </c>
      <c r="H9" s="47"/>
      <c r="I9" s="71">
        <v>1</v>
      </c>
    </row>
    <row r="10" spans="1:9" x14ac:dyDescent="0.25">
      <c r="A10" s="46">
        <v>6</v>
      </c>
      <c r="B10" s="46" t="s">
        <v>310</v>
      </c>
      <c r="C10" s="50" t="s">
        <v>333</v>
      </c>
      <c r="D10" s="48">
        <v>0.18181818181818182</v>
      </c>
      <c r="E10" s="48">
        <v>1.2987012987012988E-2</v>
      </c>
      <c r="F10" s="49" t="s">
        <v>334</v>
      </c>
      <c r="G10" s="47">
        <v>77</v>
      </c>
      <c r="H10" s="47"/>
      <c r="I10" s="71">
        <v>1</v>
      </c>
    </row>
    <row r="11" spans="1:9" x14ac:dyDescent="0.25">
      <c r="G11" s="86" t="s">
        <v>313</v>
      </c>
      <c r="H11" s="67">
        <f>SUM(H5:H10)</f>
        <v>0</v>
      </c>
      <c r="I11" s="67">
        <f>SUM(I5:I10)</f>
        <v>6</v>
      </c>
    </row>
    <row r="13" spans="1:9" ht="14.25" customHeight="1" x14ac:dyDescent="0.25">
      <c r="A13" s="199" t="s">
        <v>335</v>
      </c>
      <c r="B13" s="199"/>
      <c r="C13" s="199"/>
      <c r="D13" s="199"/>
      <c r="E13" s="199"/>
      <c r="F13" s="199"/>
      <c r="G13" s="199"/>
      <c r="H13" s="199"/>
      <c r="I13" s="199"/>
    </row>
    <row r="14" spans="1:9" ht="15" customHeight="1" x14ac:dyDescent="0.25">
      <c r="A14" s="208" t="s">
        <v>336</v>
      </c>
      <c r="B14" s="208" t="s">
        <v>337</v>
      </c>
      <c r="C14" s="208" t="s">
        <v>109</v>
      </c>
      <c r="D14" s="173" t="s">
        <v>429</v>
      </c>
      <c r="E14" s="203"/>
      <c r="F14" s="203"/>
      <c r="G14" s="174"/>
      <c r="H14" s="209" t="s">
        <v>21</v>
      </c>
      <c r="I14" s="210"/>
    </row>
    <row r="15" spans="1:9" ht="80.25" customHeight="1" x14ac:dyDescent="0.25">
      <c r="A15" s="179"/>
      <c r="B15" s="179"/>
      <c r="C15" s="179"/>
      <c r="D15" s="87" t="s">
        <v>210</v>
      </c>
      <c r="E15" s="87" t="s">
        <v>211</v>
      </c>
      <c r="F15" s="87" t="s">
        <v>430</v>
      </c>
      <c r="G15" s="87" t="s">
        <v>431</v>
      </c>
      <c r="H15" s="87" t="s">
        <v>221</v>
      </c>
      <c r="I15" s="87" t="s">
        <v>220</v>
      </c>
    </row>
    <row r="16" spans="1:9" x14ac:dyDescent="0.25">
      <c r="A16" s="51">
        <v>1</v>
      </c>
      <c r="B16" s="46" t="s">
        <v>340</v>
      </c>
      <c r="C16" s="48" t="s">
        <v>341</v>
      </c>
      <c r="D16" s="52">
        <v>0.69230769230769229</v>
      </c>
      <c r="E16" s="52">
        <v>0.23</v>
      </c>
      <c r="F16" s="53">
        <v>1</v>
      </c>
      <c r="G16" s="53">
        <v>1</v>
      </c>
      <c r="H16" s="54"/>
      <c r="I16" s="44">
        <v>1</v>
      </c>
    </row>
    <row r="17" spans="1:9" ht="25.5" x14ac:dyDescent="0.25">
      <c r="A17" s="51">
        <v>2</v>
      </c>
      <c r="B17" s="46" t="s">
        <v>342</v>
      </c>
      <c r="C17" s="48" t="s">
        <v>343</v>
      </c>
      <c r="D17" s="52">
        <v>0</v>
      </c>
      <c r="E17" s="52">
        <v>0.33</v>
      </c>
      <c r="F17" s="53">
        <v>0</v>
      </c>
      <c r="G17" s="53">
        <v>1</v>
      </c>
      <c r="H17" s="54"/>
      <c r="I17" s="44">
        <v>1</v>
      </c>
    </row>
    <row r="18" spans="1:9" ht="25.5" x14ac:dyDescent="0.25">
      <c r="A18" s="51">
        <v>3</v>
      </c>
      <c r="B18" s="46" t="s">
        <v>344</v>
      </c>
      <c r="C18" s="48" t="s">
        <v>345</v>
      </c>
      <c r="D18" s="52">
        <v>0.14285714285714285</v>
      </c>
      <c r="E18" s="52">
        <v>0</v>
      </c>
      <c r="F18" s="53">
        <v>0</v>
      </c>
      <c r="G18" s="53">
        <v>1</v>
      </c>
      <c r="H18" s="54"/>
      <c r="I18" s="44">
        <v>1</v>
      </c>
    </row>
    <row r="19" spans="1:9" ht="25.5" x14ac:dyDescent="0.25">
      <c r="A19" s="51">
        <v>4</v>
      </c>
      <c r="B19" s="46" t="s">
        <v>346</v>
      </c>
      <c r="C19" s="55" t="s">
        <v>347</v>
      </c>
      <c r="D19" s="52">
        <v>0</v>
      </c>
      <c r="E19" s="52">
        <v>0</v>
      </c>
      <c r="F19" s="53">
        <v>0</v>
      </c>
      <c r="G19" s="53">
        <v>1</v>
      </c>
      <c r="H19" s="54"/>
      <c r="I19" s="44">
        <v>1</v>
      </c>
    </row>
    <row r="20" spans="1:9" ht="25.5" x14ac:dyDescent="0.25">
      <c r="A20" s="51">
        <v>5</v>
      </c>
      <c r="B20" s="46" t="s">
        <v>348</v>
      </c>
      <c r="C20" s="48" t="s">
        <v>349</v>
      </c>
      <c r="D20" s="52">
        <v>0.25</v>
      </c>
      <c r="E20" s="52">
        <v>0.5</v>
      </c>
      <c r="F20" s="53">
        <v>0</v>
      </c>
      <c r="G20" s="53">
        <v>1</v>
      </c>
      <c r="H20" s="54"/>
      <c r="I20" s="44">
        <v>1</v>
      </c>
    </row>
    <row r="21" spans="1:9" ht="25.5" x14ac:dyDescent="0.25">
      <c r="A21" s="51">
        <v>6</v>
      </c>
      <c r="B21" s="46" t="s">
        <v>350</v>
      </c>
      <c r="C21" s="48" t="s">
        <v>351</v>
      </c>
      <c r="D21" s="52">
        <v>0.25</v>
      </c>
      <c r="E21" s="52">
        <v>0.13</v>
      </c>
      <c r="F21" s="53">
        <v>0</v>
      </c>
      <c r="G21" s="53">
        <v>1</v>
      </c>
      <c r="H21" s="54"/>
      <c r="I21" s="44">
        <v>1</v>
      </c>
    </row>
    <row r="22" spans="1:9" x14ac:dyDescent="0.25">
      <c r="G22" s="86" t="s">
        <v>313</v>
      </c>
      <c r="H22" s="67">
        <f>SUM(H16:H21)</f>
        <v>0</v>
      </c>
      <c r="I22" s="67">
        <f>SUM(I16:I21)</f>
        <v>6</v>
      </c>
    </row>
  </sheetData>
  <mergeCells count="14">
    <mergeCell ref="A2:I2"/>
    <mergeCell ref="A3:A4"/>
    <mergeCell ref="B3:B4"/>
    <mergeCell ref="C3:C4"/>
    <mergeCell ref="D3:E3"/>
    <mergeCell ref="H3:I3"/>
    <mergeCell ref="F3:F4"/>
    <mergeCell ref="G3:G4"/>
    <mergeCell ref="A13:I13"/>
    <mergeCell ref="A14:A15"/>
    <mergeCell ref="B14:B15"/>
    <mergeCell ref="C14:C15"/>
    <mergeCell ref="H14:I14"/>
    <mergeCell ref="D14:G14"/>
  </mergeCells>
  <pageMargins left="0.70866141732283472" right="0.70866141732283472" top="0.74803149606299213" bottom="0.74803149606299213" header="0.31496062992125984" footer="0.31496062992125984"/>
  <pageSetup scale="60" fitToHeight="0" orientation="portrait" r:id="rId1"/>
  <headerFooter>
    <oddHeader>&amp;L&amp;G&amp;R&amp;G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90" zoomScaleNormal="90" workbookViewId="0">
      <selection activeCell="D27" sqref="D27"/>
    </sheetView>
  </sheetViews>
  <sheetFormatPr baseColWidth="10" defaultRowHeight="15" x14ac:dyDescent="0.25"/>
  <cols>
    <col min="1" max="1" width="4.7109375" style="1" customWidth="1"/>
    <col min="2" max="2" width="67.28515625" customWidth="1"/>
    <col min="3" max="3" width="57.7109375" customWidth="1"/>
    <col min="4" max="4" width="27.42578125" customWidth="1"/>
    <col min="5" max="5" width="10.7109375" customWidth="1"/>
    <col min="6" max="6" width="11.42578125" customWidth="1"/>
    <col min="7" max="8" width="10.7109375" customWidth="1"/>
    <col min="9" max="9" width="14.28515625" customWidth="1"/>
    <col min="10" max="10" width="16.42578125" style="1" customWidth="1"/>
    <col min="11" max="11" width="0" hidden="1" customWidth="1"/>
    <col min="12" max="13" width="20.140625" customWidth="1"/>
  </cols>
  <sheetData>
    <row r="1" spans="1:13" ht="15.75" x14ac:dyDescent="0.25">
      <c r="B1" s="213" t="s">
        <v>206</v>
      </c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</row>
    <row r="2" spans="1:13" x14ac:dyDescent="0.25">
      <c r="A2" s="219" t="s">
        <v>112</v>
      </c>
      <c r="B2" s="219" t="s">
        <v>11</v>
      </c>
      <c r="C2" s="219" t="s">
        <v>12</v>
      </c>
      <c r="D2" s="8" t="s">
        <v>81</v>
      </c>
      <c r="E2" s="214" t="s">
        <v>14</v>
      </c>
      <c r="F2" s="215"/>
      <c r="G2" s="215"/>
      <c r="H2" s="216"/>
      <c r="I2" s="8"/>
      <c r="J2" s="15"/>
      <c r="K2" s="8"/>
      <c r="L2" s="214" t="s">
        <v>21</v>
      </c>
      <c r="M2" s="216"/>
    </row>
    <row r="3" spans="1:13" ht="48" customHeight="1" x14ac:dyDescent="0.25">
      <c r="A3" s="220"/>
      <c r="B3" s="220"/>
      <c r="C3" s="220"/>
      <c r="D3" s="211" t="s">
        <v>13</v>
      </c>
      <c r="E3" s="217" t="s">
        <v>148</v>
      </c>
      <c r="F3" s="218"/>
      <c r="G3" s="217" t="s">
        <v>149</v>
      </c>
      <c r="H3" s="218"/>
      <c r="I3" s="211" t="s">
        <v>17</v>
      </c>
      <c r="J3" s="211" t="s">
        <v>18</v>
      </c>
      <c r="K3" s="211" t="s">
        <v>19</v>
      </c>
      <c r="L3" s="211" t="s">
        <v>20</v>
      </c>
      <c r="M3" s="211" t="s">
        <v>22</v>
      </c>
    </row>
    <row r="4" spans="1:13" x14ac:dyDescent="0.25">
      <c r="A4" s="221"/>
      <c r="B4" s="221"/>
      <c r="C4" s="221"/>
      <c r="D4" s="212"/>
      <c r="E4" s="9" t="s">
        <v>146</v>
      </c>
      <c r="F4" s="9" t="s">
        <v>147</v>
      </c>
      <c r="G4" s="9" t="s">
        <v>146</v>
      </c>
      <c r="H4" s="9" t="s">
        <v>147</v>
      </c>
      <c r="I4" s="212"/>
      <c r="J4" s="212"/>
      <c r="K4" s="212"/>
      <c r="L4" s="212"/>
      <c r="M4" s="212"/>
    </row>
    <row r="5" spans="1:13" ht="15.95" customHeight="1" x14ac:dyDescent="0.25">
      <c r="A5" s="13">
        <v>1</v>
      </c>
      <c r="B5" s="12" t="s">
        <v>46</v>
      </c>
      <c r="C5" s="19" t="s">
        <v>47</v>
      </c>
      <c r="D5" s="25" t="s">
        <v>141</v>
      </c>
      <c r="E5" s="222" t="s">
        <v>145</v>
      </c>
      <c r="F5" s="223"/>
      <c r="G5" s="223"/>
      <c r="H5" s="224"/>
      <c r="I5" s="26"/>
      <c r="J5" s="27" t="s">
        <v>145</v>
      </c>
      <c r="K5" s="26"/>
      <c r="L5" s="26"/>
      <c r="M5" s="26"/>
    </row>
    <row r="6" spans="1:13" ht="15.95" customHeight="1" x14ac:dyDescent="0.25">
      <c r="A6" s="13">
        <v>2</v>
      </c>
      <c r="B6" s="12" t="s">
        <v>46</v>
      </c>
      <c r="C6" s="19" t="s">
        <v>48</v>
      </c>
      <c r="D6" s="25" t="s">
        <v>141</v>
      </c>
      <c r="E6" s="222" t="s">
        <v>145</v>
      </c>
      <c r="F6" s="223"/>
      <c r="G6" s="223"/>
      <c r="H6" s="224"/>
      <c r="I6" s="26"/>
      <c r="J6" s="27" t="s">
        <v>145</v>
      </c>
      <c r="K6" s="26"/>
      <c r="L6" s="26"/>
      <c r="M6" s="26"/>
    </row>
    <row r="7" spans="1:13" ht="15.95" customHeight="1" x14ac:dyDescent="0.25">
      <c r="A7" s="13">
        <v>3</v>
      </c>
      <c r="B7" s="12" t="s">
        <v>46</v>
      </c>
      <c r="C7" s="19" t="s">
        <v>49</v>
      </c>
      <c r="D7" s="25" t="s">
        <v>141</v>
      </c>
      <c r="E7" s="222" t="s">
        <v>145</v>
      </c>
      <c r="F7" s="223"/>
      <c r="G7" s="223"/>
      <c r="H7" s="224"/>
      <c r="I7" s="26"/>
      <c r="J7" s="27" t="s">
        <v>145</v>
      </c>
      <c r="K7" s="26"/>
      <c r="L7" s="26"/>
      <c r="M7" s="26"/>
    </row>
    <row r="8" spans="1:13" ht="15.95" customHeight="1" x14ac:dyDescent="0.25">
      <c r="A8" s="13">
        <v>4</v>
      </c>
      <c r="B8" s="12" t="s">
        <v>46</v>
      </c>
      <c r="C8" s="20" t="s">
        <v>50</v>
      </c>
      <c r="D8" s="25" t="s">
        <v>102</v>
      </c>
      <c r="E8" s="222" t="s">
        <v>145</v>
      </c>
      <c r="F8" s="223"/>
      <c r="G8" s="223"/>
      <c r="H8" s="224"/>
      <c r="I8" s="26"/>
      <c r="J8" s="27" t="s">
        <v>145</v>
      </c>
      <c r="K8" s="26"/>
      <c r="L8" s="26"/>
      <c r="M8" s="26"/>
    </row>
    <row r="9" spans="1:13" ht="15.95" customHeight="1" x14ac:dyDescent="0.25">
      <c r="A9" s="13">
        <v>5</v>
      </c>
      <c r="B9" s="12" t="s">
        <v>46</v>
      </c>
      <c r="C9" s="20" t="s">
        <v>51</v>
      </c>
      <c r="D9" s="25" t="s">
        <v>142</v>
      </c>
      <c r="E9" s="28">
        <v>0</v>
      </c>
      <c r="F9" s="28">
        <v>0.35526315789473684</v>
      </c>
      <c r="G9" s="28">
        <v>0</v>
      </c>
      <c r="H9" s="28">
        <v>3.9473684210526314E-2</v>
      </c>
      <c r="I9" s="26"/>
      <c r="J9" s="31" t="s">
        <v>175</v>
      </c>
      <c r="K9" s="26"/>
      <c r="L9" s="26"/>
      <c r="M9" s="26"/>
    </row>
    <row r="10" spans="1:13" ht="15.95" customHeight="1" x14ac:dyDescent="0.25">
      <c r="A10" s="13">
        <v>6</v>
      </c>
      <c r="B10" s="12" t="s">
        <v>46</v>
      </c>
      <c r="C10" s="20" t="s">
        <v>52</v>
      </c>
      <c r="D10" s="25" t="s">
        <v>176</v>
      </c>
      <c r="E10" s="222" t="s">
        <v>145</v>
      </c>
      <c r="F10" s="223"/>
      <c r="G10" s="223"/>
      <c r="H10" s="224"/>
      <c r="I10" s="26"/>
      <c r="J10" s="27" t="s">
        <v>145</v>
      </c>
      <c r="K10" s="26"/>
      <c r="L10" s="26"/>
      <c r="M10" s="26"/>
    </row>
    <row r="11" spans="1:13" ht="15.95" customHeight="1" x14ac:dyDescent="0.25">
      <c r="A11" s="13">
        <v>7</v>
      </c>
      <c r="B11" s="12" t="s">
        <v>46</v>
      </c>
      <c r="C11" s="20" t="s">
        <v>53</v>
      </c>
      <c r="D11" s="29" t="s">
        <v>177</v>
      </c>
      <c r="E11" s="222" t="s">
        <v>145</v>
      </c>
      <c r="F11" s="223"/>
      <c r="G11" s="223"/>
      <c r="H11" s="224"/>
      <c r="I11" s="26"/>
      <c r="J11" s="27" t="s">
        <v>145</v>
      </c>
      <c r="K11" s="26"/>
      <c r="L11" s="26"/>
      <c r="M11" s="26"/>
    </row>
    <row r="12" spans="1:13" ht="15.95" customHeight="1" x14ac:dyDescent="0.25">
      <c r="A12" s="13">
        <v>8</v>
      </c>
      <c r="B12" s="12" t="s">
        <v>46</v>
      </c>
      <c r="C12" s="20" t="s">
        <v>54</v>
      </c>
      <c r="D12" s="29" t="s">
        <v>188</v>
      </c>
      <c r="E12" s="28">
        <v>0</v>
      </c>
      <c r="F12" s="28">
        <v>0.10843373493975904</v>
      </c>
      <c r="G12" s="28">
        <v>0</v>
      </c>
      <c r="H12" s="28">
        <v>2.4096385542168676E-2</v>
      </c>
      <c r="I12" s="26"/>
      <c r="J12" s="32">
        <v>83</v>
      </c>
      <c r="K12" s="26"/>
      <c r="L12" s="26"/>
      <c r="M12" s="26"/>
    </row>
    <row r="13" spans="1:13" ht="19.5" customHeight="1" x14ac:dyDescent="0.25">
      <c r="A13" s="13">
        <v>9</v>
      </c>
      <c r="B13" s="12" t="s">
        <v>46</v>
      </c>
      <c r="C13" s="22" t="s">
        <v>202</v>
      </c>
      <c r="D13" s="25" t="s">
        <v>179</v>
      </c>
      <c r="E13" s="222" t="s">
        <v>145</v>
      </c>
      <c r="F13" s="223"/>
      <c r="G13" s="223"/>
      <c r="H13" s="224"/>
      <c r="I13" s="26"/>
      <c r="J13" s="27" t="s">
        <v>145</v>
      </c>
      <c r="K13" s="26"/>
      <c r="L13" s="26"/>
      <c r="M13" s="26"/>
    </row>
    <row r="14" spans="1:13" ht="15.95" customHeight="1" x14ac:dyDescent="0.25">
      <c r="A14" s="13">
        <v>10</v>
      </c>
      <c r="B14" s="12" t="s">
        <v>46</v>
      </c>
      <c r="C14" s="21" t="s">
        <v>55</v>
      </c>
      <c r="D14" s="25" t="s">
        <v>180</v>
      </c>
      <c r="E14" s="28">
        <v>0</v>
      </c>
      <c r="F14" s="28">
        <v>3.9473684210526314E-2</v>
      </c>
      <c r="G14" s="28">
        <v>0</v>
      </c>
      <c r="H14" s="28">
        <v>1.3157894736842105E-2</v>
      </c>
      <c r="I14" s="26"/>
      <c r="J14" s="32">
        <v>76</v>
      </c>
      <c r="K14" s="26"/>
      <c r="L14" s="26"/>
      <c r="M14" s="26"/>
    </row>
    <row r="15" spans="1:13" ht="15.95" customHeight="1" x14ac:dyDescent="0.25">
      <c r="A15" s="13">
        <v>11</v>
      </c>
      <c r="B15" s="12" t="s">
        <v>46</v>
      </c>
      <c r="C15" s="21" t="s">
        <v>56</v>
      </c>
      <c r="D15" s="25" t="s">
        <v>181</v>
      </c>
      <c r="E15" s="222" t="s">
        <v>145</v>
      </c>
      <c r="F15" s="223"/>
      <c r="G15" s="223"/>
      <c r="H15" s="224"/>
      <c r="I15" s="26"/>
      <c r="J15" s="27" t="s">
        <v>145</v>
      </c>
      <c r="K15" s="26"/>
      <c r="L15" s="26"/>
      <c r="M15" s="26"/>
    </row>
    <row r="16" spans="1:13" ht="15.95" customHeight="1" x14ac:dyDescent="0.25">
      <c r="A16" s="13">
        <v>12</v>
      </c>
      <c r="B16" s="12" t="s">
        <v>46</v>
      </c>
      <c r="C16" s="21" t="s">
        <v>57</v>
      </c>
      <c r="D16" s="25" t="s">
        <v>182</v>
      </c>
      <c r="E16" s="222" t="s">
        <v>145</v>
      </c>
      <c r="F16" s="223"/>
      <c r="G16" s="223"/>
      <c r="H16" s="224"/>
      <c r="I16" s="26"/>
      <c r="J16" s="27" t="s">
        <v>145</v>
      </c>
      <c r="K16" s="26"/>
      <c r="L16" s="26"/>
      <c r="M16" s="26"/>
    </row>
    <row r="17" spans="1:13" ht="15.95" customHeight="1" x14ac:dyDescent="0.25">
      <c r="A17" s="13">
        <v>13</v>
      </c>
      <c r="B17" s="12" t="s">
        <v>46</v>
      </c>
      <c r="C17" s="21" t="s">
        <v>58</v>
      </c>
      <c r="D17" s="25" t="s">
        <v>183</v>
      </c>
      <c r="E17" s="222" t="s">
        <v>145</v>
      </c>
      <c r="F17" s="223"/>
      <c r="G17" s="223"/>
      <c r="H17" s="224"/>
      <c r="I17" s="26"/>
      <c r="J17" s="27" t="s">
        <v>145</v>
      </c>
      <c r="K17" s="26"/>
      <c r="L17" s="26"/>
      <c r="M17" s="26"/>
    </row>
    <row r="18" spans="1:13" ht="15.95" customHeight="1" x14ac:dyDescent="0.25">
      <c r="A18" s="13">
        <v>14</v>
      </c>
      <c r="B18" s="12" t="s">
        <v>46</v>
      </c>
      <c r="C18" s="21" t="s">
        <v>59</v>
      </c>
      <c r="D18" s="25" t="s">
        <v>184</v>
      </c>
      <c r="E18" s="222" t="s">
        <v>145</v>
      </c>
      <c r="F18" s="223"/>
      <c r="G18" s="223"/>
      <c r="H18" s="224"/>
      <c r="I18" s="26"/>
      <c r="J18" s="27" t="s">
        <v>145</v>
      </c>
      <c r="K18" s="26"/>
      <c r="L18" s="26"/>
      <c r="M18" s="26"/>
    </row>
    <row r="19" spans="1:13" ht="15.95" customHeight="1" x14ac:dyDescent="0.25">
      <c r="A19" s="13">
        <v>15</v>
      </c>
      <c r="B19" s="12" t="s">
        <v>46</v>
      </c>
      <c r="C19" s="21" t="s">
        <v>60</v>
      </c>
      <c r="D19" s="25" t="s">
        <v>185</v>
      </c>
      <c r="E19" s="222" t="s">
        <v>145</v>
      </c>
      <c r="F19" s="223"/>
      <c r="G19" s="223"/>
      <c r="H19" s="224"/>
      <c r="I19" s="26"/>
      <c r="J19" s="27" t="s">
        <v>145</v>
      </c>
      <c r="K19" s="26"/>
      <c r="L19" s="26"/>
      <c r="M19" s="26"/>
    </row>
    <row r="20" spans="1:13" ht="15.95" customHeight="1" x14ac:dyDescent="0.25">
      <c r="A20" s="13">
        <v>16</v>
      </c>
      <c r="B20" s="12" t="s">
        <v>46</v>
      </c>
      <c r="C20" s="21" t="s">
        <v>61</v>
      </c>
      <c r="D20" s="25" t="s">
        <v>186</v>
      </c>
      <c r="E20" s="222" t="s">
        <v>145</v>
      </c>
      <c r="F20" s="223"/>
      <c r="G20" s="223"/>
      <c r="H20" s="224"/>
      <c r="I20" s="26"/>
      <c r="J20" s="27" t="s">
        <v>145</v>
      </c>
      <c r="K20" s="26"/>
      <c r="L20" s="26"/>
      <c r="M20" s="26"/>
    </row>
    <row r="21" spans="1:13" ht="15.95" customHeight="1" x14ac:dyDescent="0.25">
      <c r="A21" s="13">
        <v>17</v>
      </c>
      <c r="B21" s="12" t="s">
        <v>46</v>
      </c>
      <c r="C21" s="21" t="s">
        <v>62</v>
      </c>
      <c r="D21" s="25" t="s">
        <v>187</v>
      </c>
      <c r="E21" s="28">
        <v>0</v>
      </c>
      <c r="F21" s="28">
        <v>4.7619047619047616E-2</v>
      </c>
      <c r="G21" s="28">
        <v>0</v>
      </c>
      <c r="H21" s="28">
        <v>0</v>
      </c>
      <c r="I21" s="26"/>
      <c r="J21" s="32">
        <v>63</v>
      </c>
      <c r="K21" s="26"/>
      <c r="L21" s="26"/>
      <c r="M21" s="26"/>
    </row>
    <row r="22" spans="1:13" ht="15.95" customHeight="1" x14ac:dyDescent="0.25">
      <c r="A22" s="13">
        <v>18</v>
      </c>
      <c r="B22" s="12" t="s">
        <v>46</v>
      </c>
      <c r="C22" s="21" t="s">
        <v>63</v>
      </c>
      <c r="D22" s="25" t="s">
        <v>178</v>
      </c>
      <c r="E22" s="222" t="s">
        <v>145</v>
      </c>
      <c r="F22" s="223"/>
      <c r="G22" s="223"/>
      <c r="H22" s="224"/>
      <c r="I22" s="26"/>
      <c r="J22" s="27" t="s">
        <v>145</v>
      </c>
      <c r="K22" s="26"/>
      <c r="L22" s="26"/>
      <c r="M22" s="26"/>
    </row>
    <row r="23" spans="1:13" ht="15.95" customHeight="1" x14ac:dyDescent="0.25">
      <c r="A23" s="13">
        <v>19</v>
      </c>
      <c r="B23" s="12" t="s">
        <v>46</v>
      </c>
      <c r="C23" s="21" t="s">
        <v>64</v>
      </c>
      <c r="D23" s="25" t="s">
        <v>179</v>
      </c>
      <c r="E23" s="222" t="s">
        <v>145</v>
      </c>
      <c r="F23" s="223"/>
      <c r="G23" s="223"/>
      <c r="H23" s="224"/>
      <c r="I23" s="26"/>
      <c r="J23" s="27" t="s">
        <v>145</v>
      </c>
      <c r="K23" s="26"/>
      <c r="L23" s="26"/>
      <c r="M23" s="26"/>
    </row>
    <row r="24" spans="1:13" ht="15.95" customHeight="1" x14ac:dyDescent="0.25">
      <c r="A24" s="13">
        <v>20</v>
      </c>
      <c r="B24" s="12" t="s">
        <v>65</v>
      </c>
      <c r="C24" s="23" t="s">
        <v>66</v>
      </c>
      <c r="D24" s="25" t="s">
        <v>203</v>
      </c>
      <c r="E24" s="222" t="s">
        <v>145</v>
      </c>
      <c r="F24" s="223"/>
      <c r="G24" s="223"/>
      <c r="H24" s="224"/>
      <c r="I24" s="26"/>
      <c r="J24" s="27" t="s">
        <v>145</v>
      </c>
      <c r="K24" s="26"/>
      <c r="L24" s="26"/>
      <c r="M24" s="26"/>
    </row>
    <row r="25" spans="1:13" ht="15.95" customHeight="1" x14ac:dyDescent="0.25">
      <c r="A25" s="13">
        <v>21</v>
      </c>
      <c r="B25" s="12" t="s">
        <v>65</v>
      </c>
      <c r="C25" s="24" t="s">
        <v>25</v>
      </c>
      <c r="D25" s="25" t="s">
        <v>204</v>
      </c>
      <c r="E25" s="28">
        <v>0</v>
      </c>
      <c r="F25" s="28">
        <v>1.2658227848101266E-2</v>
      </c>
      <c r="G25" s="28">
        <v>0</v>
      </c>
      <c r="H25" s="28">
        <v>1.2658227848101266E-2</v>
      </c>
      <c r="I25" s="26"/>
      <c r="J25" s="32">
        <v>80</v>
      </c>
      <c r="K25" s="26"/>
      <c r="L25" s="26"/>
      <c r="M25" s="26"/>
    </row>
    <row r="26" spans="1:13" ht="15.95" customHeight="1" x14ac:dyDescent="0.25">
      <c r="A26" s="13">
        <v>22</v>
      </c>
      <c r="B26" s="12" t="s">
        <v>65</v>
      </c>
      <c r="C26" s="24" t="s">
        <v>67</v>
      </c>
      <c r="D26" s="25" t="s">
        <v>205</v>
      </c>
      <c r="E26" s="28">
        <v>0</v>
      </c>
      <c r="F26" s="28">
        <v>2.5974025974025976E-2</v>
      </c>
      <c r="G26" s="28">
        <v>0</v>
      </c>
      <c r="H26" s="28">
        <v>0</v>
      </c>
      <c r="I26" s="26"/>
      <c r="J26" s="32">
        <v>77</v>
      </c>
      <c r="K26" s="26"/>
      <c r="L26" s="26"/>
      <c r="M26" s="26"/>
    </row>
    <row r="27" spans="1:13" ht="15.95" customHeight="1" x14ac:dyDescent="0.25">
      <c r="A27" s="13">
        <v>23</v>
      </c>
      <c r="B27" s="12" t="s">
        <v>65</v>
      </c>
      <c r="C27" s="24" t="s">
        <v>68</v>
      </c>
      <c r="D27" s="25" t="s">
        <v>103</v>
      </c>
      <c r="E27" s="222" t="s">
        <v>145</v>
      </c>
      <c r="F27" s="223"/>
      <c r="G27" s="223"/>
      <c r="H27" s="224"/>
      <c r="I27" s="26"/>
      <c r="J27" s="27" t="s">
        <v>145</v>
      </c>
      <c r="K27" s="26"/>
      <c r="L27" s="26"/>
      <c r="M27" s="26"/>
    </row>
    <row r="28" spans="1:13" ht="15.95" customHeight="1" x14ac:dyDescent="0.25">
      <c r="A28" s="13">
        <v>24</v>
      </c>
      <c r="B28" s="12" t="s">
        <v>65</v>
      </c>
      <c r="C28" s="24" t="s">
        <v>69</v>
      </c>
      <c r="D28" s="25" t="s">
        <v>104</v>
      </c>
      <c r="E28" s="222" t="s">
        <v>145</v>
      </c>
      <c r="F28" s="223"/>
      <c r="G28" s="223"/>
      <c r="H28" s="224"/>
      <c r="I28" s="26"/>
      <c r="J28" s="27" t="s">
        <v>145</v>
      </c>
      <c r="K28" s="26"/>
      <c r="L28" s="26"/>
      <c r="M28" s="26"/>
    </row>
    <row r="29" spans="1:13" ht="15.95" customHeight="1" x14ac:dyDescent="0.25">
      <c r="A29" s="13">
        <v>25</v>
      </c>
      <c r="B29" s="12" t="s">
        <v>65</v>
      </c>
      <c r="C29" s="24" t="s">
        <v>70</v>
      </c>
      <c r="D29" s="25" t="s">
        <v>105</v>
      </c>
      <c r="E29" s="222" t="s">
        <v>145</v>
      </c>
      <c r="F29" s="223"/>
      <c r="G29" s="223"/>
      <c r="H29" s="224"/>
      <c r="I29" s="26"/>
      <c r="J29" s="27" t="s">
        <v>145</v>
      </c>
      <c r="K29" s="26"/>
      <c r="L29" s="26"/>
      <c r="M29" s="26"/>
    </row>
    <row r="30" spans="1:13" ht="15.95" customHeight="1" x14ac:dyDescent="0.25">
      <c r="A30" s="13">
        <v>26</v>
      </c>
      <c r="B30" s="12" t="s">
        <v>65</v>
      </c>
      <c r="C30" s="24" t="s">
        <v>71</v>
      </c>
      <c r="D30" s="25" t="s">
        <v>106</v>
      </c>
      <c r="E30" s="28">
        <v>0</v>
      </c>
      <c r="F30" s="28">
        <v>1.1111111111111112E-2</v>
      </c>
      <c r="G30" s="28">
        <v>0</v>
      </c>
      <c r="H30" s="28">
        <v>1.1111111111111112E-2</v>
      </c>
      <c r="I30" s="26"/>
      <c r="J30" s="32">
        <v>90</v>
      </c>
      <c r="K30" s="26"/>
      <c r="L30" s="26"/>
      <c r="M30" s="26"/>
    </row>
    <row r="31" spans="1:13" ht="15.95" customHeight="1" x14ac:dyDescent="0.25">
      <c r="A31" s="13">
        <v>27</v>
      </c>
      <c r="B31" s="12" t="s">
        <v>65</v>
      </c>
      <c r="C31" s="24" t="s">
        <v>72</v>
      </c>
      <c r="D31" s="25" t="s">
        <v>92</v>
      </c>
      <c r="E31" s="28">
        <v>0</v>
      </c>
      <c r="F31" s="28">
        <v>3.6585365853658534E-2</v>
      </c>
      <c r="G31" s="28">
        <v>0</v>
      </c>
      <c r="H31" s="28">
        <v>0</v>
      </c>
      <c r="I31" s="26"/>
      <c r="J31" s="32">
        <v>82</v>
      </c>
      <c r="K31" s="26"/>
      <c r="L31" s="26"/>
      <c r="M31" s="26"/>
    </row>
    <row r="32" spans="1:13" ht="15.95" customHeight="1" x14ac:dyDescent="0.25">
      <c r="A32" s="13">
        <v>28</v>
      </c>
      <c r="B32" s="12" t="s">
        <v>65</v>
      </c>
      <c r="C32" s="24" t="s">
        <v>73</v>
      </c>
      <c r="D32" s="25" t="s">
        <v>86</v>
      </c>
      <c r="E32" s="222" t="s">
        <v>145</v>
      </c>
      <c r="F32" s="223"/>
      <c r="G32" s="223"/>
      <c r="H32" s="224"/>
      <c r="I32" s="26"/>
      <c r="J32" s="27" t="s">
        <v>145</v>
      </c>
      <c r="K32" s="26"/>
      <c r="L32" s="26"/>
      <c r="M32" s="26"/>
    </row>
    <row r="33" spans="1:13" ht="15.95" customHeight="1" x14ac:dyDescent="0.25">
      <c r="A33" s="13">
        <v>29</v>
      </c>
      <c r="B33" s="12" t="s">
        <v>74</v>
      </c>
      <c r="C33" s="24" t="s">
        <v>29</v>
      </c>
      <c r="D33" s="25" t="s">
        <v>107</v>
      </c>
      <c r="E33" s="222" t="s">
        <v>145</v>
      </c>
      <c r="F33" s="223"/>
      <c r="G33" s="223"/>
      <c r="H33" s="224"/>
      <c r="I33" s="26"/>
      <c r="J33" s="27" t="s">
        <v>145</v>
      </c>
      <c r="K33" s="26"/>
      <c r="L33" s="26"/>
      <c r="M33" s="26"/>
    </row>
    <row r="34" spans="1:13" ht="15.95" customHeight="1" x14ac:dyDescent="0.25">
      <c r="A34" s="13">
        <v>30</v>
      </c>
      <c r="B34" s="12" t="s">
        <v>74</v>
      </c>
      <c r="C34" s="24" t="s">
        <v>75</v>
      </c>
      <c r="D34" s="25" t="s">
        <v>92</v>
      </c>
      <c r="E34" s="222" t="s">
        <v>145</v>
      </c>
      <c r="F34" s="223"/>
      <c r="G34" s="223"/>
      <c r="H34" s="224"/>
      <c r="I34" s="26"/>
      <c r="J34" s="27" t="s">
        <v>145</v>
      </c>
      <c r="K34" s="26"/>
      <c r="L34" s="26"/>
      <c r="M34" s="26"/>
    </row>
    <row r="35" spans="1:13" ht="15.95" customHeight="1" x14ac:dyDescent="0.25">
      <c r="A35" s="13">
        <v>31</v>
      </c>
      <c r="B35" s="12" t="s">
        <v>74</v>
      </c>
      <c r="C35" s="24" t="s">
        <v>76</v>
      </c>
      <c r="D35" s="25" t="s">
        <v>89</v>
      </c>
      <c r="E35" s="28">
        <v>0</v>
      </c>
      <c r="F35" s="28">
        <v>0.109375</v>
      </c>
      <c r="G35" s="28">
        <v>0</v>
      </c>
      <c r="H35" s="28">
        <v>0</v>
      </c>
      <c r="I35" s="26"/>
      <c r="J35" s="32">
        <v>64</v>
      </c>
      <c r="K35" s="26"/>
      <c r="L35" s="26"/>
      <c r="M35" s="26"/>
    </row>
    <row r="36" spans="1:13" ht="15.95" customHeight="1" x14ac:dyDescent="0.25">
      <c r="A36" s="13">
        <v>32</v>
      </c>
      <c r="B36" s="12" t="s">
        <v>74</v>
      </c>
      <c r="C36" s="24" t="s">
        <v>77</v>
      </c>
      <c r="D36" s="25" t="s">
        <v>84</v>
      </c>
      <c r="E36" s="28">
        <v>0</v>
      </c>
      <c r="F36" s="28">
        <v>2.6315789473684209E-2</v>
      </c>
      <c r="G36" s="28">
        <v>0</v>
      </c>
      <c r="H36" s="28">
        <v>3.9473684210526314E-2</v>
      </c>
      <c r="I36" s="26"/>
      <c r="J36" s="32">
        <v>76</v>
      </c>
      <c r="K36" s="26"/>
      <c r="L36" s="26"/>
      <c r="M36" s="26"/>
    </row>
    <row r="37" spans="1:13" ht="15.95" customHeight="1" x14ac:dyDescent="0.25">
      <c r="A37" s="13">
        <v>33</v>
      </c>
      <c r="B37" s="12" t="s">
        <v>74</v>
      </c>
      <c r="C37" s="24" t="s">
        <v>78</v>
      </c>
      <c r="D37" s="25" t="s">
        <v>89</v>
      </c>
      <c r="E37" s="222" t="s">
        <v>145</v>
      </c>
      <c r="F37" s="223"/>
      <c r="G37" s="223"/>
      <c r="H37" s="224"/>
      <c r="I37" s="26"/>
      <c r="J37" s="27" t="s">
        <v>145</v>
      </c>
      <c r="K37" s="26"/>
      <c r="L37" s="26"/>
      <c r="M37" s="26"/>
    </row>
    <row r="38" spans="1:13" ht="15.95" customHeight="1" x14ac:dyDescent="0.25">
      <c r="A38" s="13">
        <v>34</v>
      </c>
      <c r="B38" s="12" t="s">
        <v>74</v>
      </c>
      <c r="C38" s="24" t="s">
        <v>79</v>
      </c>
      <c r="D38" s="25" t="s">
        <v>84</v>
      </c>
      <c r="E38" s="222" t="s">
        <v>145</v>
      </c>
      <c r="F38" s="223"/>
      <c r="G38" s="223"/>
      <c r="H38" s="224"/>
      <c r="I38" s="26"/>
      <c r="J38" s="27" t="s">
        <v>145</v>
      </c>
      <c r="K38" s="26"/>
      <c r="L38" s="26"/>
      <c r="M38" s="26"/>
    </row>
    <row r="39" spans="1:13" ht="15.95" customHeight="1" x14ac:dyDescent="0.25">
      <c r="A39" s="13">
        <v>35</v>
      </c>
      <c r="B39" s="12" t="s">
        <v>74</v>
      </c>
      <c r="C39" s="24" t="s">
        <v>80</v>
      </c>
      <c r="D39" s="25" t="s">
        <v>108</v>
      </c>
      <c r="E39" s="222" t="s">
        <v>145</v>
      </c>
      <c r="F39" s="223"/>
      <c r="G39" s="223"/>
      <c r="H39" s="224"/>
      <c r="I39" s="26"/>
      <c r="J39" s="27" t="s">
        <v>145</v>
      </c>
      <c r="K39" s="26"/>
      <c r="L39" s="26"/>
      <c r="M39" s="26"/>
    </row>
    <row r="40" spans="1:13" x14ac:dyDescent="0.25">
      <c r="B40" s="34" t="s">
        <v>207</v>
      </c>
      <c r="C40" s="30"/>
    </row>
  </sheetData>
  <mergeCells count="39">
    <mergeCell ref="E38:H38"/>
    <mergeCell ref="E39:H39"/>
    <mergeCell ref="E32:H32"/>
    <mergeCell ref="E33:H33"/>
    <mergeCell ref="E34:H34"/>
    <mergeCell ref="E24:H24"/>
    <mergeCell ref="E27:H27"/>
    <mergeCell ref="E28:H28"/>
    <mergeCell ref="E29:H29"/>
    <mergeCell ref="E37:H37"/>
    <mergeCell ref="E18:H18"/>
    <mergeCell ref="E19:H19"/>
    <mergeCell ref="E20:H20"/>
    <mergeCell ref="E22:H22"/>
    <mergeCell ref="E23:H23"/>
    <mergeCell ref="E11:H11"/>
    <mergeCell ref="E13:H13"/>
    <mergeCell ref="E15:H15"/>
    <mergeCell ref="E16:H16"/>
    <mergeCell ref="E17:H17"/>
    <mergeCell ref="E5:H5"/>
    <mergeCell ref="E6:H6"/>
    <mergeCell ref="E7:H7"/>
    <mergeCell ref="E8:H8"/>
    <mergeCell ref="E10:H10"/>
    <mergeCell ref="A2:A4"/>
    <mergeCell ref="C2:C4"/>
    <mergeCell ref="B2:B4"/>
    <mergeCell ref="I3:I4"/>
    <mergeCell ref="J3:J4"/>
    <mergeCell ref="L3:L4"/>
    <mergeCell ref="M3:M4"/>
    <mergeCell ref="B1:M1"/>
    <mergeCell ref="E2:H2"/>
    <mergeCell ref="L2:M2"/>
    <mergeCell ref="E3:F3"/>
    <mergeCell ref="G3:H3"/>
    <mergeCell ref="D3:D4"/>
    <mergeCell ref="K3:K4"/>
  </mergeCells>
  <pageMargins left="0.7" right="0.7" top="0.75" bottom="0.75" header="0.3" footer="0.3"/>
  <ignoredErrors>
    <ignoredError sqref="D30:D32 D34:D38 D5:D9" twoDigitTextYear="1"/>
    <ignoredError sqref="J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Ingreso_EB</vt:lpstr>
      <vt:lpstr>Promoción_EB</vt:lpstr>
      <vt:lpstr>Ingreso_EMS</vt:lpstr>
      <vt:lpstr>Habs.Docentes</vt:lpstr>
      <vt:lpstr>Habs.Docentes (2)</vt:lpstr>
      <vt:lpstr>Plan de clase</vt:lpstr>
      <vt:lpstr>Plan de clase (2)</vt:lpstr>
      <vt:lpstr>Promoción_EMS</vt:lpstr>
      <vt:lpstr>Desempeño M1</vt:lpstr>
      <vt:lpstr>RUB_DESM1</vt:lpstr>
      <vt:lpstr>Ingreso_EB!Área_de_impresión</vt:lpstr>
      <vt:lpstr>Promoción_EB!Área_de_impresión</vt:lpstr>
      <vt:lpstr>Ingreso_EB!Títulos_a_imprimir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Dafne Melissa Avelar Ramos</dc:creator>
  <cp:lastModifiedBy>Dafne Melissa Avelar Ramos</cp:lastModifiedBy>
  <cp:lastPrinted>2018-01-08T22:48:38Z</cp:lastPrinted>
  <dcterms:created xsi:type="dcterms:W3CDTF">2017-08-10T21:48:42Z</dcterms:created>
  <dcterms:modified xsi:type="dcterms:W3CDTF">2018-01-08T22:48:58Z</dcterms:modified>
</cp:coreProperties>
</file>