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Psicometricos con todos" sheetId="5" r:id="rId1"/>
    <sheet name="Psicometricos con eliminados" sheetId="12" r:id="rId2"/>
    <sheet name="Especificaciones" sheetId="3" r:id="rId3"/>
    <sheet name="Trayectos por plaza" sheetId="11" r:id="rId4"/>
    <sheet name="Observaciones" sheetId="8" r:id="rId5"/>
  </sheets>
  <definedNames>
    <definedName name="_xlnm._FilterDatabase" localSheetId="1" hidden="1">'Psicometricos con eliminados'!$A$4:$AB$31</definedName>
    <definedName name="_xlnm._FilterDatabase" localSheetId="0" hidden="1">'Psicometricos con todos'!$A$4:$S$31</definedName>
    <definedName name="_xlnm._FilterDatabase" localSheetId="3" hidden="1">'Trayectos por plaza'!$A$4:$E$42</definedName>
  </definedNames>
  <calcPr calcId="162913"/>
</workbook>
</file>

<file path=xl/calcChain.xml><?xml version="1.0" encoding="utf-8"?>
<calcChain xmlns="http://schemas.openxmlformats.org/spreadsheetml/2006/main">
  <c r="E42" i="11" l="1"/>
</calcChain>
</file>

<file path=xl/sharedStrings.xml><?xml version="1.0" encoding="utf-8"?>
<sst xmlns="http://schemas.openxmlformats.org/spreadsheetml/2006/main" count="395" uniqueCount="160">
  <si>
    <t>id_exam</t>
  </si>
  <si>
    <t>Nombre del Examen</t>
  </si>
  <si>
    <t>total de reactivos aplicados</t>
  </si>
  <si>
    <t>Estructura Teorica</t>
  </si>
  <si>
    <t>Estructura Real</t>
  </si>
  <si>
    <t>Total de reactivos por estructura</t>
  </si>
  <si>
    <t>Total de reactivos para calificación</t>
  </si>
  <si>
    <t>Total de especificaciones que deben incluirse</t>
  </si>
  <si>
    <t>Total de especificaciones incluidas</t>
  </si>
  <si>
    <t>Cantidad de especificaciones con 2 reactivos</t>
  </si>
  <si>
    <t>Cantidad de especificaciones con un reactivo menos</t>
  </si>
  <si>
    <t>Estadísticos de Aciertos</t>
  </si>
  <si>
    <t>Clave del Examen</t>
  </si>
  <si>
    <t>Descripción</t>
  </si>
  <si>
    <t>Número total de items</t>
  </si>
  <si>
    <t>Número de items evaluados</t>
  </si>
  <si>
    <t xml:space="preserve">Número de sustentantes </t>
  </si>
  <si>
    <t>Promedio de aciertos</t>
  </si>
  <si>
    <t>Varianza de aciertos</t>
  </si>
  <si>
    <t>Desviación Estándar</t>
  </si>
  <si>
    <t>Mínimo</t>
  </si>
  <si>
    <t>Máximo</t>
  </si>
  <si>
    <t>Mediana</t>
  </si>
  <si>
    <t>Coeficiente de confiabilidad alfa</t>
  </si>
  <si>
    <t>Proporción promedio de items</t>
  </si>
  <si>
    <t>Promedio de correlación de punto biserial</t>
  </si>
  <si>
    <t>Número de especificaciones totales</t>
  </si>
  <si>
    <t>Número de especificaciones calificadas</t>
  </si>
  <si>
    <t>Clave de instrumento</t>
  </si>
  <si>
    <t>¿Tiene menos de 100 sustentantes?</t>
  </si>
  <si>
    <t>Cantidad de Reactivos por Criterio</t>
  </si>
  <si>
    <t>Cantidad de Reactivos problemáticos por Criterio</t>
  </si>
  <si>
    <t>Reactivos
DOF</t>
  </si>
  <si>
    <t>Reactivos
Criterio A</t>
  </si>
  <si>
    <t>Reactivos
Criterio B</t>
  </si>
  <si>
    <t>Reactivos
Criterio C</t>
  </si>
  <si>
    <t>Reactivos
que no
cumplen
DOF</t>
  </si>
  <si>
    <t>Reactivos
que no
cumplen
Criterio A</t>
  </si>
  <si>
    <t>Reactivos
que no
cumplen
Criterio B</t>
  </si>
  <si>
    <t>Reactivos
que no
cumplen
Criterio C</t>
  </si>
  <si>
    <t>Escenario de
Calificación</t>
  </si>
  <si>
    <t>Colores de los instrumentos de opción múltiple</t>
  </si>
  <si>
    <t>Cumple con criterios del DOF</t>
  </si>
  <si>
    <t>Cumple con criterio A</t>
  </si>
  <si>
    <t>Cumple con criterio B</t>
  </si>
  <si>
    <t>Cumple con criterio C</t>
  </si>
  <si>
    <t>Tienen menos de 100 sustententantes por lo que se califican con la selección de CENEVAL</t>
  </si>
  <si>
    <t>Trayectos por Plaza</t>
  </si>
  <si>
    <t>Cantidad de especificaciones con un reactivo</t>
  </si>
  <si>
    <t>Cantidad de especificaciones con 3 reactivos</t>
  </si>
  <si>
    <t>Cantidad de especificaciones con 2 reactivos menos</t>
  </si>
  <si>
    <t>id_exam1</t>
  </si>
  <si>
    <t>plaza</t>
  </si>
  <si>
    <t>ncasos</t>
  </si>
  <si>
    <t>No cumple con criterios</t>
  </si>
  <si>
    <t>id_exam5</t>
  </si>
  <si>
    <t/>
  </si>
  <si>
    <t>id_exam2</t>
  </si>
  <si>
    <t>B</t>
  </si>
  <si>
    <t>DOF</t>
  </si>
  <si>
    <t>A</t>
  </si>
  <si>
    <t>C</t>
  </si>
  <si>
    <t>Selección CENEVAL</t>
  </si>
  <si>
    <t>Examen Complementario</t>
  </si>
  <si>
    <t>I_100018a</t>
  </si>
  <si>
    <t>I_110118a</t>
  </si>
  <si>
    <t>I_110518a</t>
  </si>
  <si>
    <t>I_120118a</t>
  </si>
  <si>
    <t>I_120518a</t>
  </si>
  <si>
    <t>I_121018a</t>
  </si>
  <si>
    <t>I_130118a</t>
  </si>
  <si>
    <t>I_130218a</t>
  </si>
  <si>
    <t>I_130318a</t>
  </si>
  <si>
    <t>I_130418a</t>
  </si>
  <si>
    <t>I_130518a</t>
  </si>
  <si>
    <t>I_130718a</t>
  </si>
  <si>
    <t>I_130818a</t>
  </si>
  <si>
    <t>I_130918a</t>
  </si>
  <si>
    <t>I_131018a</t>
  </si>
  <si>
    <t>I_133118a</t>
  </si>
  <si>
    <t>I_133218a</t>
  </si>
  <si>
    <t>I_133318a</t>
  </si>
  <si>
    <t>I_133418a</t>
  </si>
  <si>
    <t>I_135018a</t>
  </si>
  <si>
    <t>I_140118a</t>
  </si>
  <si>
    <t>I_150118a</t>
  </si>
  <si>
    <t>I_180218a</t>
  </si>
  <si>
    <t>I_180318a</t>
  </si>
  <si>
    <t>I_180418a</t>
  </si>
  <si>
    <t>I_180718a</t>
  </si>
  <si>
    <t>I_180818a</t>
  </si>
  <si>
    <t>EHIREP</t>
  </si>
  <si>
    <t>ECHPD EDUCACION PREESCOLAR</t>
  </si>
  <si>
    <t>ECHPD EDUCACION PREESCOLAR INDIGENA</t>
  </si>
  <si>
    <t xml:space="preserve">ECHPD EDUCACION PRIMARIA DOCENTE </t>
  </si>
  <si>
    <t>ECHPD EDUCACION PRIMARIA INDIGENA DOCENTE</t>
  </si>
  <si>
    <t>ECHPD EDUCACION PREESCOLAR Y EDUCACION PRIMARIA (INGLES)</t>
  </si>
  <si>
    <t>ECHPD EDUCACION SECUNDARIA (ESPAÑOL)</t>
  </si>
  <si>
    <t>ECHPD EDUCACION SECUNDARIA (MATEMATICAS)</t>
  </si>
  <si>
    <t>ECHPD EDUCACION SECUNDARIA (BIOLOGIA)</t>
  </si>
  <si>
    <t>ECHPD EDUCACION SECUNDARIA (FISICA)</t>
  </si>
  <si>
    <t>ECHPD EDUCACION SECUNDARIA (QUIMICA)</t>
  </si>
  <si>
    <t>ECHPD EDUCACION SECUNDARIA (GEOGRAFIA)</t>
  </si>
  <si>
    <t>ECHPD EDUCACION SECUNDARIA (HISTORIA)</t>
  </si>
  <si>
    <t>ECHPD EDUCACION SECUNDARIA (FORMACION CIVICA Y ETICA)</t>
  </si>
  <si>
    <t>ECHPD EDUCACION SECUNDARIA (INGLES)</t>
  </si>
  <si>
    <t>ECHPD EDUCACION SECUNDARIA (ARTES VISUALES)</t>
  </si>
  <si>
    <t>ECHPD EDUCACION SECUNDARIA (DANZA)</t>
  </si>
  <si>
    <t>ECHPD EDUCACION SECUNDARIA (MUSICA)</t>
  </si>
  <si>
    <t>ECHPD EDUCACION SECUNDARIA (TEATRO)</t>
  </si>
  <si>
    <t>ECHPD EDUCACION SECUNDARIA (TELESECUNDARIA)</t>
  </si>
  <si>
    <t>ECHPD EDUCACION FISICA</t>
  </si>
  <si>
    <t>ECHPD EDUCACION ESPECIAL</t>
  </si>
  <si>
    <t>ECHPD MAESTRO DE AULA DE MEDIOS TECNICO DOCENTE</t>
  </si>
  <si>
    <t>ECHPD MAESTRO DE TALLER DE LECTURA Y ESCRITURA TECNICO DOCENTE</t>
  </si>
  <si>
    <t>ECHPD MAESTRO DE TALLER TECNICO DOCENTE</t>
  </si>
  <si>
    <t>ECHPD MAESTRO DE ENSEÑANZA ARTISTICA TECNICO DOCENTE</t>
  </si>
  <si>
    <t>ECHPD PROMOTOR DE TIC TECNICO DOCENTE</t>
  </si>
  <si>
    <t>Cantidad de especificaciones con 4 reactivos</t>
  </si>
  <si>
    <t>C309L</t>
  </si>
  <si>
    <t>EDUCACIÓN PREESCOLAR. DOCENTE</t>
  </si>
  <si>
    <t>EDUCACIÓN PREESCOLAR INDÍGENA. DOCENTE</t>
  </si>
  <si>
    <t>EDUCACIÓN BÁSICA PARA ADULTOS PRIMARIA. DOCENTE</t>
  </si>
  <si>
    <t>EDUCACIÓN PRIMARIA. DOCENTE</t>
  </si>
  <si>
    <t>EDUCACIÓN PRIMARIA INDÍGENA. DOCENTE</t>
  </si>
  <si>
    <t>INGLÉS EDUCACIÓN PREESCOLAR. DOCENTE</t>
  </si>
  <si>
    <t>INGLÉS EDUCACIÓN PRIMARIA. DOCENTE</t>
  </si>
  <si>
    <t>EDUCACIÓN SECUNDARIA. ESPAÑOL. DOCENTE</t>
  </si>
  <si>
    <t>EDUCACIÓN SECUNDARIA. MATEMÁTICAS. DOCENTE</t>
  </si>
  <si>
    <t>EDUCACIÓN SECUNDARIA. BIOLOGÍA. DOCENTE</t>
  </si>
  <si>
    <t>EDUCACIÓN SECUNDARIA. FÍSICA. DOCENTE</t>
  </si>
  <si>
    <t>EDUCACIÓN SECUNDARIA. QUÍMICA. DOCENTE</t>
  </si>
  <si>
    <t>EDUCACIÓN SECUNDARIA. GEOGRAFÍA. DOCENTE</t>
  </si>
  <si>
    <t>EDUCACIÓN SECUNDARIA. HISTORIA. DOCENTE</t>
  </si>
  <si>
    <t>EDUCACIÓN SECUNDARIA. FORMACIÓN CÍVICA Y ÉTICA. DOCENTE</t>
  </si>
  <si>
    <t>EDUCACIÓN SECUNDARIA. INGLÉS. DOCENTE</t>
  </si>
  <si>
    <t>EDUCACIÓN SECUNDARIA. ARTES VISUALES. DOCENTE</t>
  </si>
  <si>
    <t>EDUCACIÓN SECUNDARIA. DANZA. DOCENTE</t>
  </si>
  <si>
    <t>EDUCACIÓN SECUNDARIA. MÚSICA. DOCENTE</t>
  </si>
  <si>
    <t>EDUCACIÓN SECUNDARIA. TEATRO. DOCENTE</t>
  </si>
  <si>
    <t>EDUCACIÓN BÁSICA PARA ADULTOS SECUNDARIA. DOCENTE</t>
  </si>
  <si>
    <t>TELESECUNDARIA. DOCENTE</t>
  </si>
  <si>
    <t>EDUCACIÓN FÍSICA. DOCENTE</t>
  </si>
  <si>
    <t>EDUCACIÓN ESPECIAL. AUDITIVA Y LENGUAJE. DOCENTE</t>
  </si>
  <si>
    <t>EDUCACIÓN ESPECIAL. EDUCACIÓN ESPECIAL ESPECIAL. DOCENTE</t>
  </si>
  <si>
    <t>EDUCACIÓN ESPECIAL. INTELECTUAL. DOCENTE</t>
  </si>
  <si>
    <t>EDUCACIÓN ESPECIAL. MOTRIZ. DOCENTE</t>
  </si>
  <si>
    <t>EDUCACIÓN ESPECIAL. PSICOLOGÍA EDUCATIVA. DOCENTE</t>
  </si>
  <si>
    <t>EDUCACIÓN ESPECIAL. VISUAL. DOCENTE</t>
  </si>
  <si>
    <t>EDUCACIÓN SECUNDARIA. MAESTRO DE AULA DE MEDIOS. TÉCNICO DOCENTE</t>
  </si>
  <si>
    <t>EDUCACIÓN PREESCOLAR. MAESTRO DE TALLER DE LECTURA Y ESCRITURA. TÉCNICO DOCENTE</t>
  </si>
  <si>
    <t>EDUCACIÓN PRIMARIA. MAESTRO DE TALLER DE LECTURA Y ESCRITURA. TÉCNICO DOCENTE</t>
  </si>
  <si>
    <t>EDUCACIÓN SECUNDARIA. MAESTRO DE TALLER DE LECTURA Y ESCRITURA. TÉCNICO DOCENTE</t>
  </si>
  <si>
    <t>EDUCACIÓN ESPECIAL. MAESTRO DE TALLER. TÉCNICO DOCENTE</t>
  </si>
  <si>
    <t>EDUCACIÓN PRIMARIA. MAESTRO DE TALLER. TÉCNICO DOCENTE</t>
  </si>
  <si>
    <t>EDUCACIÓN PRIMARIA. MAESTRO DE ENSEÑANZA ARTÍSTICA. TÉCNICO DOCENTE</t>
  </si>
  <si>
    <t>EDUCACIÓN PRIMARIA. PROMOTOR DE TIC. TÉCNICO DOCENTE</t>
  </si>
  <si>
    <t>Examen nacional de conocimientos y habilidades para la práctica docente</t>
  </si>
  <si>
    <t>Examen nacional de habilidades intelectuales y responsabilidades ético profesionales</t>
  </si>
  <si>
    <t>SERVICIO PROFESIONAL DOCENTE 
Educación Básica Ingreso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</si>
</sst>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#####0.00"/>
    <numFmt numFmtId="166" formatCode="##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9.5"/>
      <color rgb="FF000000"/>
      <name val="Arial"/>
      <family val="2"/>
    </font>
    <font>
      <sz val="11"/>
      <color theme="7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11227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rgb="FFEDF2F9"/>
        <bgColor indexed="64"/>
      </patternFill>
    </fill>
    <fill>
      <patternFill patternType="solid">
        <fgColor rgb="FFF797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6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6" borderId="0" applyNumberFormat="0" applyBorder="0" applyAlignment="0" applyProtection="0"/>
    <xf numFmtId="0" fontId="7" fillId="0" borderId="0"/>
    <xf numFmtId="0" fontId="16" fillId="13" borderId="22" applyNumberFormat="0" applyFont="0" applyAlignment="0" applyProtection="0"/>
  </cellStyleXfs>
  <cellXfs count="103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10" fillId="0" borderId="0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Font="1" applyBorder="1"/>
    <xf numFmtId="0" fontId="0" fillId="0" borderId="18" xfId="0" applyFont="1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3" fillId="0" borderId="0" xfId="0" applyFont="1" applyBorder="1" applyAlignment="1"/>
    <xf numFmtId="0" fontId="3" fillId="0" borderId="0" xfId="0" applyFont="1"/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11" fillId="5" borderId="13" xfId="2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1" xfId="2" applyFont="1" applyFill="1" applyBorder="1" applyAlignment="1">
      <alignment horizontal="center" vertical="center"/>
    </xf>
    <xf numFmtId="165" fontId="11" fillId="5" borderId="12" xfId="0" applyNumberFormat="1" applyFont="1" applyFill="1" applyBorder="1" applyAlignment="1">
      <alignment horizontal="center" vertical="center"/>
    </xf>
    <xf numFmtId="165" fontId="11" fillId="5" borderId="10" xfId="0" applyNumberFormat="1" applyFont="1" applyFill="1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vertical="center"/>
    </xf>
    <xf numFmtId="165" fontId="11" fillId="5" borderId="13" xfId="0" applyNumberFormat="1" applyFont="1" applyFill="1" applyBorder="1" applyAlignment="1">
      <alignment horizontal="center" vertical="center"/>
    </xf>
    <xf numFmtId="165" fontId="11" fillId="5" borderId="14" xfId="0" applyNumberFormat="1" applyFont="1" applyFill="1" applyBorder="1" applyAlignment="1">
      <alignment horizontal="center" vertical="center"/>
    </xf>
    <xf numFmtId="166" fontId="11" fillId="5" borderId="10" xfId="0" applyNumberFormat="1" applyFont="1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8" fillId="12" borderId="10" xfId="0" applyFont="1" applyFill="1" applyBorder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/>
    <xf numFmtId="0" fontId="0" fillId="8" borderId="10" xfId="0" applyFont="1" applyFill="1" applyBorder="1" applyAlignment="1">
      <alignment horizontal="center" vertical="center"/>
    </xf>
    <xf numFmtId="0" fontId="15" fillId="9" borderId="10" xfId="1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Font="1" applyBorder="1"/>
    <xf numFmtId="0" fontId="0" fillId="0" borderId="2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4" fillId="0" borderId="0" xfId="0" applyFont="1" applyFill="1"/>
    <xf numFmtId="0" fontId="14" fillId="0" borderId="10" xfId="0" applyFont="1" applyFill="1" applyBorder="1" applyAlignment="1">
      <alignment horizontal="left" vertical="top"/>
    </xf>
    <xf numFmtId="0" fontId="14" fillId="0" borderId="1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 wrapText="1"/>
    </xf>
    <xf numFmtId="3" fontId="9" fillId="0" borderId="24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3" fontId="0" fillId="0" borderId="13" xfId="0" applyNumberFormat="1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left" vertical="top"/>
    </xf>
    <xf numFmtId="3" fontId="0" fillId="0" borderId="17" xfId="0" applyNumberFormat="1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0" fillId="14" borderId="12" xfId="0" applyFont="1" applyFill="1" applyBorder="1" applyAlignment="1">
      <alignment horizontal="center" vertical="center"/>
    </xf>
    <xf numFmtId="0" fontId="0" fillId="14" borderId="10" xfId="0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horizontal="center" vertical="center"/>
    </xf>
    <xf numFmtId="0" fontId="14" fillId="0" borderId="16" xfId="3" applyFont="1" applyFill="1" applyBorder="1" applyAlignment="1">
      <alignment horizontal="center" vertical="center"/>
    </xf>
    <xf numFmtId="0" fontId="13" fillId="0" borderId="21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4" fillId="7" borderId="11" xfId="0" applyFont="1" applyFill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3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/>
    </xf>
    <xf numFmtId="0" fontId="14" fillId="0" borderId="27" xfId="3" applyFont="1" applyFill="1" applyBorder="1" applyAlignment="1">
      <alignment horizontal="center" vertical="center"/>
    </xf>
  </cellXfs>
  <cellStyles count="4">
    <cellStyle name="Incorrecto" xfId="1" builtinId="27"/>
    <cellStyle name="Normal" xfId="0" builtinId="0"/>
    <cellStyle name="Normal 2" xfId="2"/>
    <cellStyle name="Notas" xfId="3" builtinId="1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40625" defaultRowHeight="15" x14ac:dyDescent="0.25"/>
  <cols>
    <col min="1" max="1" width="11.42578125" style="7" customWidth="1"/>
    <col min="2" max="2" width="65.7109375" style="7" bestFit="1" customWidth="1"/>
    <col min="3" max="5" width="13.42578125" style="7" customWidth="1"/>
    <col min="6" max="6" width="11.28515625" style="7" customWidth="1"/>
    <col min="7" max="7" width="12" style="7" customWidth="1"/>
    <col min="8" max="8" width="13" style="7" customWidth="1"/>
    <col min="9" max="9" width="12.7109375" style="7" customWidth="1"/>
    <col min="10" max="10" width="11.85546875" style="7" customWidth="1"/>
    <col min="11" max="11" width="11" style="7" customWidth="1"/>
    <col min="12" max="13" width="10.28515625" style="7" customWidth="1"/>
    <col min="14" max="14" width="11.42578125" style="7" customWidth="1"/>
    <col min="15" max="15" width="16.85546875" style="7" customWidth="1"/>
    <col min="16" max="16" width="10.7109375" style="7" bestFit="1" customWidth="1"/>
    <col min="17" max="17" width="17.140625" style="7" customWidth="1"/>
    <col min="18" max="18" width="16.5703125" style="7" customWidth="1"/>
    <col min="19" max="19" width="15.5703125" style="7" bestFit="1" customWidth="1"/>
    <col min="20" max="16384" width="9.140625" style="7"/>
  </cols>
  <sheetData>
    <row r="1" spans="1:19" ht="50.1" customHeight="1" x14ac:dyDescent="0.25">
      <c r="A1" s="86" t="s">
        <v>159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19" ht="21.7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s="22" customFormat="1" ht="18.75" x14ac:dyDescent="0.3">
      <c r="A3" s="21"/>
      <c r="B3" s="21"/>
      <c r="C3" s="87">
        <v>2017</v>
      </c>
      <c r="D3" s="88"/>
      <c r="E3" s="89"/>
      <c r="F3" s="87">
        <v>2018</v>
      </c>
      <c r="G3" s="88"/>
      <c r="H3" s="88"/>
      <c r="I3" s="82" t="s">
        <v>11</v>
      </c>
      <c r="J3" s="83"/>
      <c r="K3" s="83"/>
      <c r="L3" s="83"/>
      <c r="M3" s="83"/>
      <c r="N3" s="83"/>
      <c r="O3" s="83"/>
      <c r="P3" s="84"/>
      <c r="Q3" s="85"/>
      <c r="R3" s="85"/>
      <c r="S3" s="85"/>
    </row>
    <row r="4" spans="1:19" ht="60" customHeight="1" x14ac:dyDescent="0.25">
      <c r="A4" s="25" t="s">
        <v>12</v>
      </c>
      <c r="B4" s="26" t="s">
        <v>13</v>
      </c>
      <c r="C4" s="27" t="s">
        <v>14</v>
      </c>
      <c r="D4" s="25" t="s">
        <v>15</v>
      </c>
      <c r="E4" s="28" t="s">
        <v>16</v>
      </c>
      <c r="F4" s="27" t="s">
        <v>14</v>
      </c>
      <c r="G4" s="25" t="s">
        <v>15</v>
      </c>
      <c r="H4" s="26" t="s">
        <v>16</v>
      </c>
      <c r="I4" s="27" t="s">
        <v>17</v>
      </c>
      <c r="J4" s="25" t="s">
        <v>18</v>
      </c>
      <c r="K4" s="25" t="s">
        <v>19</v>
      </c>
      <c r="L4" s="25" t="s">
        <v>20</v>
      </c>
      <c r="M4" s="25" t="s">
        <v>21</v>
      </c>
      <c r="N4" s="25" t="s">
        <v>22</v>
      </c>
      <c r="O4" s="25" t="s">
        <v>23</v>
      </c>
      <c r="P4" s="28" t="s">
        <v>24</v>
      </c>
      <c r="Q4" s="29" t="s">
        <v>25</v>
      </c>
      <c r="R4" s="25" t="s">
        <v>26</v>
      </c>
      <c r="S4" s="25" t="s">
        <v>27</v>
      </c>
    </row>
    <row r="5" spans="1:19" x14ac:dyDescent="0.25">
      <c r="A5" s="23" t="s">
        <v>64</v>
      </c>
      <c r="B5" s="24" t="s">
        <v>91</v>
      </c>
      <c r="C5" s="77">
        <v>120</v>
      </c>
      <c r="D5" s="78">
        <v>85</v>
      </c>
      <c r="E5" s="30">
        <v>119707</v>
      </c>
      <c r="F5" s="31">
        <v>120</v>
      </c>
      <c r="G5" s="32">
        <v>120</v>
      </c>
      <c r="H5" s="33">
        <v>116246</v>
      </c>
      <c r="I5" s="34">
        <v>63.49</v>
      </c>
      <c r="J5" s="35">
        <v>133.32</v>
      </c>
      <c r="K5" s="35">
        <v>11.55</v>
      </c>
      <c r="L5" s="32">
        <v>16</v>
      </c>
      <c r="M5" s="32">
        <v>114</v>
      </c>
      <c r="N5" s="36">
        <v>64</v>
      </c>
      <c r="O5" s="35">
        <v>0.82</v>
      </c>
      <c r="P5" s="37">
        <v>0.53</v>
      </c>
      <c r="Q5" s="38">
        <v>0.17</v>
      </c>
      <c r="R5" s="32">
        <v>44</v>
      </c>
      <c r="S5" s="32">
        <v>44</v>
      </c>
    </row>
    <row r="6" spans="1:19" x14ac:dyDescent="0.25">
      <c r="A6" s="23" t="s">
        <v>65</v>
      </c>
      <c r="B6" s="24" t="s">
        <v>92</v>
      </c>
      <c r="C6" s="77">
        <v>120</v>
      </c>
      <c r="D6" s="78">
        <v>75</v>
      </c>
      <c r="E6" s="30">
        <v>21762</v>
      </c>
      <c r="F6" s="31">
        <v>120</v>
      </c>
      <c r="G6" s="32">
        <v>120</v>
      </c>
      <c r="H6" s="33">
        <v>21331</v>
      </c>
      <c r="I6" s="34">
        <v>65.69</v>
      </c>
      <c r="J6" s="35">
        <v>172.09</v>
      </c>
      <c r="K6" s="35">
        <v>13.12</v>
      </c>
      <c r="L6" s="32">
        <v>12</v>
      </c>
      <c r="M6" s="32">
        <v>104</v>
      </c>
      <c r="N6" s="36">
        <v>67</v>
      </c>
      <c r="O6" s="35">
        <v>0.86</v>
      </c>
      <c r="P6" s="37">
        <v>0.55000000000000004</v>
      </c>
      <c r="Q6" s="38">
        <v>0.21</v>
      </c>
      <c r="R6" s="32">
        <v>45</v>
      </c>
      <c r="S6" s="32">
        <v>45</v>
      </c>
    </row>
    <row r="7" spans="1:19" x14ac:dyDescent="0.25">
      <c r="A7" s="23" t="s">
        <v>66</v>
      </c>
      <c r="B7" s="24" t="s">
        <v>93</v>
      </c>
      <c r="C7" s="77">
        <v>120</v>
      </c>
      <c r="D7" s="78">
        <v>78</v>
      </c>
      <c r="E7" s="30">
        <v>660</v>
      </c>
      <c r="F7" s="31">
        <v>120</v>
      </c>
      <c r="G7" s="32">
        <v>120</v>
      </c>
      <c r="H7" s="33">
        <v>721</v>
      </c>
      <c r="I7" s="34">
        <v>53.99</v>
      </c>
      <c r="J7" s="35">
        <v>143.80000000000001</v>
      </c>
      <c r="K7" s="35">
        <v>11.99</v>
      </c>
      <c r="L7" s="32">
        <v>17</v>
      </c>
      <c r="M7" s="32">
        <v>86</v>
      </c>
      <c r="N7" s="36">
        <v>55</v>
      </c>
      <c r="O7" s="35">
        <v>0.82</v>
      </c>
      <c r="P7" s="37">
        <v>0.45</v>
      </c>
      <c r="Q7" s="38">
        <v>0.17</v>
      </c>
      <c r="R7" s="32">
        <v>49</v>
      </c>
      <c r="S7" s="32">
        <v>49</v>
      </c>
    </row>
    <row r="8" spans="1:19" x14ac:dyDescent="0.25">
      <c r="A8" s="23" t="s">
        <v>67</v>
      </c>
      <c r="B8" s="24" t="s">
        <v>94</v>
      </c>
      <c r="C8" s="77">
        <v>120</v>
      </c>
      <c r="D8" s="78">
        <v>79</v>
      </c>
      <c r="E8" s="30">
        <v>38042</v>
      </c>
      <c r="F8" s="31">
        <v>139</v>
      </c>
      <c r="G8" s="32">
        <v>139</v>
      </c>
      <c r="H8" s="33">
        <v>39402</v>
      </c>
      <c r="I8" s="34">
        <v>57.74</v>
      </c>
      <c r="J8" s="35">
        <v>174.78</v>
      </c>
      <c r="K8" s="35">
        <v>13.22</v>
      </c>
      <c r="L8" s="32">
        <v>5</v>
      </c>
      <c r="M8" s="32">
        <v>109</v>
      </c>
      <c r="N8" s="36">
        <v>58</v>
      </c>
      <c r="O8" s="35">
        <v>0.85</v>
      </c>
      <c r="P8" s="37">
        <v>0.42</v>
      </c>
      <c r="Q8" s="38">
        <v>0.17</v>
      </c>
      <c r="R8" s="32">
        <v>47</v>
      </c>
      <c r="S8" s="32">
        <v>47</v>
      </c>
    </row>
    <row r="9" spans="1:19" x14ac:dyDescent="0.25">
      <c r="A9" s="23" t="s">
        <v>68</v>
      </c>
      <c r="B9" s="24" t="s">
        <v>95</v>
      </c>
      <c r="C9" s="77">
        <v>120</v>
      </c>
      <c r="D9" s="78">
        <v>80</v>
      </c>
      <c r="E9" s="30">
        <v>744</v>
      </c>
      <c r="F9" s="31">
        <v>120</v>
      </c>
      <c r="G9" s="32">
        <v>120</v>
      </c>
      <c r="H9" s="33">
        <v>983</v>
      </c>
      <c r="I9" s="34">
        <v>60.37</v>
      </c>
      <c r="J9" s="35">
        <v>181.46</v>
      </c>
      <c r="K9" s="35">
        <v>13.47</v>
      </c>
      <c r="L9" s="32">
        <v>21</v>
      </c>
      <c r="M9" s="32">
        <v>94</v>
      </c>
      <c r="N9" s="36">
        <v>60</v>
      </c>
      <c r="O9" s="35">
        <v>0.86</v>
      </c>
      <c r="P9" s="37">
        <v>0.5</v>
      </c>
      <c r="Q9" s="38">
        <v>0.2</v>
      </c>
      <c r="R9" s="32">
        <v>49</v>
      </c>
      <c r="S9" s="32">
        <v>49</v>
      </c>
    </row>
    <row r="10" spans="1:19" x14ac:dyDescent="0.25">
      <c r="A10" s="23" t="s">
        <v>69</v>
      </c>
      <c r="B10" s="24" t="s">
        <v>96</v>
      </c>
      <c r="C10" s="77">
        <v>120</v>
      </c>
      <c r="D10" s="78">
        <v>75</v>
      </c>
      <c r="E10" s="30">
        <v>899</v>
      </c>
      <c r="F10" s="31">
        <v>120</v>
      </c>
      <c r="G10" s="32">
        <v>120</v>
      </c>
      <c r="H10" s="33">
        <v>680</v>
      </c>
      <c r="I10" s="34">
        <v>65.42</v>
      </c>
      <c r="J10" s="35">
        <v>140.41999999999999</v>
      </c>
      <c r="K10" s="35">
        <v>11.85</v>
      </c>
      <c r="L10" s="32">
        <v>33</v>
      </c>
      <c r="M10" s="32">
        <v>102</v>
      </c>
      <c r="N10" s="36">
        <v>66</v>
      </c>
      <c r="O10" s="35">
        <v>0.83</v>
      </c>
      <c r="P10" s="37">
        <v>0.55000000000000004</v>
      </c>
      <c r="Q10" s="38">
        <v>0.18</v>
      </c>
      <c r="R10" s="32">
        <v>49</v>
      </c>
      <c r="S10" s="32">
        <v>49</v>
      </c>
    </row>
    <row r="11" spans="1:19" x14ac:dyDescent="0.25">
      <c r="A11" s="23" t="s">
        <v>70</v>
      </c>
      <c r="B11" s="24" t="s">
        <v>97</v>
      </c>
      <c r="C11" s="77">
        <v>120</v>
      </c>
      <c r="D11" s="78">
        <v>79</v>
      </c>
      <c r="E11" s="30">
        <v>3868</v>
      </c>
      <c r="F11" s="31">
        <v>120</v>
      </c>
      <c r="G11" s="32">
        <v>120</v>
      </c>
      <c r="H11" s="33">
        <v>3825</v>
      </c>
      <c r="I11" s="34">
        <v>62.92</v>
      </c>
      <c r="J11" s="35">
        <v>169.5</v>
      </c>
      <c r="K11" s="35">
        <v>13.02</v>
      </c>
      <c r="L11" s="32">
        <v>18</v>
      </c>
      <c r="M11" s="32">
        <v>97</v>
      </c>
      <c r="N11" s="36">
        <v>63</v>
      </c>
      <c r="O11" s="35">
        <v>0.85</v>
      </c>
      <c r="P11" s="37">
        <v>0.52</v>
      </c>
      <c r="Q11" s="38">
        <v>0.2</v>
      </c>
      <c r="R11" s="32">
        <v>50</v>
      </c>
      <c r="S11" s="32">
        <v>50</v>
      </c>
    </row>
    <row r="12" spans="1:19" x14ac:dyDescent="0.25">
      <c r="A12" s="23" t="s">
        <v>71</v>
      </c>
      <c r="B12" s="24" t="s">
        <v>98</v>
      </c>
      <c r="C12" s="77">
        <v>120</v>
      </c>
      <c r="D12" s="78">
        <v>81</v>
      </c>
      <c r="E12" s="30">
        <v>4237</v>
      </c>
      <c r="F12" s="31">
        <v>120</v>
      </c>
      <c r="G12" s="32">
        <v>120</v>
      </c>
      <c r="H12" s="33">
        <v>5326</v>
      </c>
      <c r="I12" s="34">
        <v>62.4</v>
      </c>
      <c r="J12" s="35">
        <v>260.26</v>
      </c>
      <c r="K12" s="35">
        <v>16.13</v>
      </c>
      <c r="L12" s="32">
        <v>17</v>
      </c>
      <c r="M12" s="32">
        <v>107</v>
      </c>
      <c r="N12" s="36">
        <v>62</v>
      </c>
      <c r="O12" s="35">
        <v>0.91</v>
      </c>
      <c r="P12" s="37">
        <v>0.52</v>
      </c>
      <c r="Q12" s="38">
        <v>0.26</v>
      </c>
      <c r="R12" s="32">
        <v>50</v>
      </c>
      <c r="S12" s="32">
        <v>50</v>
      </c>
    </row>
    <row r="13" spans="1:19" x14ac:dyDescent="0.25">
      <c r="A13" s="23" t="s">
        <v>72</v>
      </c>
      <c r="B13" s="24" t="s">
        <v>99</v>
      </c>
      <c r="C13" s="77">
        <v>120</v>
      </c>
      <c r="D13" s="78">
        <v>76</v>
      </c>
      <c r="E13" s="30">
        <v>3408</v>
      </c>
      <c r="F13" s="31">
        <v>120</v>
      </c>
      <c r="G13" s="32">
        <v>120</v>
      </c>
      <c r="H13" s="33">
        <v>3290</v>
      </c>
      <c r="I13" s="34">
        <v>63.52</v>
      </c>
      <c r="J13" s="35">
        <v>216.5</v>
      </c>
      <c r="K13" s="35">
        <v>14.71</v>
      </c>
      <c r="L13" s="32">
        <v>10</v>
      </c>
      <c r="M13" s="32">
        <v>103</v>
      </c>
      <c r="N13" s="36">
        <v>64</v>
      </c>
      <c r="O13" s="35">
        <v>0.89</v>
      </c>
      <c r="P13" s="37">
        <v>0.53</v>
      </c>
      <c r="Q13" s="38">
        <v>0.23</v>
      </c>
      <c r="R13" s="32">
        <v>50</v>
      </c>
      <c r="S13" s="32">
        <v>50</v>
      </c>
    </row>
    <row r="14" spans="1:19" x14ac:dyDescent="0.25">
      <c r="A14" s="23" t="s">
        <v>73</v>
      </c>
      <c r="B14" s="24" t="s">
        <v>100</v>
      </c>
      <c r="C14" s="77">
        <v>120</v>
      </c>
      <c r="D14" s="78">
        <v>81</v>
      </c>
      <c r="E14" s="30">
        <v>899</v>
      </c>
      <c r="F14" s="31">
        <v>120</v>
      </c>
      <c r="G14" s="32">
        <v>120</v>
      </c>
      <c r="H14" s="33">
        <v>943</v>
      </c>
      <c r="I14" s="34">
        <v>64.14</v>
      </c>
      <c r="J14" s="35">
        <v>198.65</v>
      </c>
      <c r="K14" s="35">
        <v>14.09</v>
      </c>
      <c r="L14" s="32">
        <v>28</v>
      </c>
      <c r="M14" s="32">
        <v>101</v>
      </c>
      <c r="N14" s="36">
        <v>64</v>
      </c>
      <c r="O14" s="35">
        <v>0.87</v>
      </c>
      <c r="P14" s="37">
        <v>0.53</v>
      </c>
      <c r="Q14" s="38">
        <v>0.22</v>
      </c>
      <c r="R14" s="32">
        <v>50</v>
      </c>
      <c r="S14" s="32">
        <v>50</v>
      </c>
    </row>
    <row r="15" spans="1:19" x14ac:dyDescent="0.25">
      <c r="A15" s="23" t="s">
        <v>74</v>
      </c>
      <c r="B15" s="24" t="s">
        <v>101</v>
      </c>
      <c r="C15" s="77">
        <v>120</v>
      </c>
      <c r="D15" s="78">
        <v>80</v>
      </c>
      <c r="E15" s="30">
        <v>1621</v>
      </c>
      <c r="F15" s="31">
        <v>120</v>
      </c>
      <c r="G15" s="32">
        <v>120</v>
      </c>
      <c r="H15" s="33">
        <v>1594</v>
      </c>
      <c r="I15" s="34">
        <v>62.9</v>
      </c>
      <c r="J15" s="35">
        <v>178.81</v>
      </c>
      <c r="K15" s="35">
        <v>13.37</v>
      </c>
      <c r="L15" s="32">
        <v>18</v>
      </c>
      <c r="M15" s="32">
        <v>98</v>
      </c>
      <c r="N15" s="36">
        <v>63</v>
      </c>
      <c r="O15" s="35">
        <v>0.86</v>
      </c>
      <c r="P15" s="37">
        <v>0.52</v>
      </c>
      <c r="Q15" s="38">
        <v>0.2</v>
      </c>
      <c r="R15" s="32">
        <v>50</v>
      </c>
      <c r="S15" s="32">
        <v>50</v>
      </c>
    </row>
    <row r="16" spans="1:19" x14ac:dyDescent="0.25">
      <c r="A16" s="23" t="s">
        <v>75</v>
      </c>
      <c r="B16" s="24" t="s">
        <v>102</v>
      </c>
      <c r="C16" s="77">
        <v>120</v>
      </c>
      <c r="D16" s="78">
        <v>79</v>
      </c>
      <c r="E16" s="30">
        <v>978</v>
      </c>
      <c r="F16" s="31">
        <v>120</v>
      </c>
      <c r="G16" s="32">
        <v>120</v>
      </c>
      <c r="H16" s="33">
        <v>822</v>
      </c>
      <c r="I16" s="34">
        <v>62.44</v>
      </c>
      <c r="J16" s="35">
        <v>147.41</v>
      </c>
      <c r="K16" s="35">
        <v>12.14</v>
      </c>
      <c r="L16" s="32">
        <v>24</v>
      </c>
      <c r="M16" s="32">
        <v>95</v>
      </c>
      <c r="N16" s="36">
        <v>63</v>
      </c>
      <c r="O16" s="35">
        <v>0.83</v>
      </c>
      <c r="P16" s="37">
        <v>0.52</v>
      </c>
      <c r="Q16" s="38">
        <v>0.18</v>
      </c>
      <c r="R16" s="32">
        <v>48</v>
      </c>
      <c r="S16" s="32">
        <v>48</v>
      </c>
    </row>
    <row r="17" spans="1:19" x14ac:dyDescent="0.25">
      <c r="A17" s="23" t="s">
        <v>76</v>
      </c>
      <c r="B17" s="24" t="s">
        <v>103</v>
      </c>
      <c r="C17" s="77">
        <v>120</v>
      </c>
      <c r="D17" s="78">
        <v>81</v>
      </c>
      <c r="E17" s="30">
        <v>1987</v>
      </c>
      <c r="F17" s="31">
        <v>120</v>
      </c>
      <c r="G17" s="32">
        <v>120</v>
      </c>
      <c r="H17" s="33">
        <v>2093</v>
      </c>
      <c r="I17" s="34">
        <v>59.91</v>
      </c>
      <c r="J17" s="35">
        <v>180.64</v>
      </c>
      <c r="K17" s="35">
        <v>13.44</v>
      </c>
      <c r="L17" s="32">
        <v>23</v>
      </c>
      <c r="M17" s="32">
        <v>96</v>
      </c>
      <c r="N17" s="36">
        <v>60</v>
      </c>
      <c r="O17" s="35">
        <v>0.86</v>
      </c>
      <c r="P17" s="37">
        <v>0.5</v>
      </c>
      <c r="Q17" s="38">
        <v>0.21</v>
      </c>
      <c r="R17" s="32">
        <v>49</v>
      </c>
      <c r="S17" s="32">
        <v>49</v>
      </c>
    </row>
    <row r="18" spans="1:19" x14ac:dyDescent="0.25">
      <c r="A18" s="23" t="s">
        <v>77</v>
      </c>
      <c r="B18" s="24" t="s">
        <v>104</v>
      </c>
      <c r="C18" s="77">
        <v>120</v>
      </c>
      <c r="D18" s="78">
        <v>78</v>
      </c>
      <c r="E18" s="30">
        <v>5633</v>
      </c>
      <c r="F18" s="31">
        <v>120</v>
      </c>
      <c r="G18" s="32">
        <v>120</v>
      </c>
      <c r="H18" s="33">
        <v>4584</v>
      </c>
      <c r="I18" s="34">
        <v>56.06</v>
      </c>
      <c r="J18" s="35">
        <v>153.96</v>
      </c>
      <c r="K18" s="35">
        <v>12.41</v>
      </c>
      <c r="L18" s="32">
        <v>18</v>
      </c>
      <c r="M18" s="32">
        <v>94</v>
      </c>
      <c r="N18" s="36">
        <v>56</v>
      </c>
      <c r="O18" s="35">
        <v>0.84</v>
      </c>
      <c r="P18" s="37">
        <v>0.47</v>
      </c>
      <c r="Q18" s="38">
        <v>0.18</v>
      </c>
      <c r="R18" s="32">
        <v>50</v>
      </c>
      <c r="S18" s="32">
        <v>50</v>
      </c>
    </row>
    <row r="19" spans="1:19" x14ac:dyDescent="0.25">
      <c r="A19" s="23" t="s">
        <v>78</v>
      </c>
      <c r="B19" s="24" t="s">
        <v>105</v>
      </c>
      <c r="C19" s="77">
        <v>120</v>
      </c>
      <c r="D19" s="78">
        <v>84</v>
      </c>
      <c r="E19" s="30">
        <v>1462</v>
      </c>
      <c r="F19" s="31">
        <v>120</v>
      </c>
      <c r="G19" s="32">
        <v>120</v>
      </c>
      <c r="H19" s="33">
        <v>1579</v>
      </c>
      <c r="I19" s="34">
        <v>63.38</v>
      </c>
      <c r="J19" s="35">
        <v>134.69</v>
      </c>
      <c r="K19" s="35">
        <v>11.61</v>
      </c>
      <c r="L19" s="32">
        <v>17</v>
      </c>
      <c r="M19" s="32">
        <v>93</v>
      </c>
      <c r="N19" s="36">
        <v>64</v>
      </c>
      <c r="O19" s="35">
        <v>0.82</v>
      </c>
      <c r="P19" s="37">
        <v>0.53</v>
      </c>
      <c r="Q19" s="38">
        <v>0.17</v>
      </c>
      <c r="R19" s="32">
        <v>49</v>
      </c>
      <c r="S19" s="32">
        <v>49</v>
      </c>
    </row>
    <row r="20" spans="1:19" x14ac:dyDescent="0.25">
      <c r="A20" s="23" t="s">
        <v>79</v>
      </c>
      <c r="B20" s="24" t="s">
        <v>106</v>
      </c>
      <c r="C20" s="77">
        <v>120</v>
      </c>
      <c r="D20" s="78">
        <v>79</v>
      </c>
      <c r="E20" s="30">
        <v>455</v>
      </c>
      <c r="F20" s="31">
        <v>120</v>
      </c>
      <c r="G20" s="32">
        <v>120</v>
      </c>
      <c r="H20" s="33">
        <v>796</v>
      </c>
      <c r="I20" s="34">
        <v>65.69</v>
      </c>
      <c r="J20" s="35">
        <v>197.87</v>
      </c>
      <c r="K20" s="35">
        <v>14.07</v>
      </c>
      <c r="L20" s="32">
        <v>17</v>
      </c>
      <c r="M20" s="32">
        <v>102</v>
      </c>
      <c r="N20" s="36">
        <v>65</v>
      </c>
      <c r="O20" s="35">
        <v>0.88</v>
      </c>
      <c r="P20" s="37">
        <v>0.55000000000000004</v>
      </c>
      <c r="Q20" s="38">
        <v>0.22</v>
      </c>
      <c r="R20" s="32">
        <v>50</v>
      </c>
      <c r="S20" s="32">
        <v>50</v>
      </c>
    </row>
    <row r="21" spans="1:19" x14ac:dyDescent="0.25">
      <c r="A21" s="23" t="s">
        <v>80</v>
      </c>
      <c r="B21" s="24" t="s">
        <v>107</v>
      </c>
      <c r="C21" s="77">
        <v>120</v>
      </c>
      <c r="D21" s="78">
        <v>75</v>
      </c>
      <c r="E21" s="30">
        <v>229</v>
      </c>
      <c r="F21" s="31">
        <v>120</v>
      </c>
      <c r="G21" s="32">
        <v>120</v>
      </c>
      <c r="H21" s="33">
        <v>325</v>
      </c>
      <c r="I21" s="34">
        <v>66.09</v>
      </c>
      <c r="J21" s="35">
        <v>191.98</v>
      </c>
      <c r="K21" s="35">
        <v>13.86</v>
      </c>
      <c r="L21" s="32">
        <v>24</v>
      </c>
      <c r="M21" s="32">
        <v>105</v>
      </c>
      <c r="N21" s="36">
        <v>67</v>
      </c>
      <c r="O21" s="35">
        <v>0.87</v>
      </c>
      <c r="P21" s="37">
        <v>0.55000000000000004</v>
      </c>
      <c r="Q21" s="38">
        <v>0.22</v>
      </c>
      <c r="R21" s="32">
        <v>50</v>
      </c>
      <c r="S21" s="32">
        <v>50</v>
      </c>
    </row>
    <row r="22" spans="1:19" x14ac:dyDescent="0.25">
      <c r="A22" s="23" t="s">
        <v>81</v>
      </c>
      <c r="B22" s="24" t="s">
        <v>108</v>
      </c>
      <c r="C22" s="77">
        <v>120</v>
      </c>
      <c r="D22" s="78">
        <v>73</v>
      </c>
      <c r="E22" s="30">
        <v>114</v>
      </c>
      <c r="F22" s="31">
        <v>120</v>
      </c>
      <c r="G22" s="32">
        <v>120</v>
      </c>
      <c r="H22" s="33">
        <v>183</v>
      </c>
      <c r="I22" s="34">
        <v>60.28</v>
      </c>
      <c r="J22" s="35">
        <v>149.96</v>
      </c>
      <c r="K22" s="35">
        <v>12.25</v>
      </c>
      <c r="L22" s="32">
        <v>30</v>
      </c>
      <c r="M22" s="32">
        <v>91</v>
      </c>
      <c r="N22" s="36">
        <v>61</v>
      </c>
      <c r="O22" s="35">
        <v>0.83</v>
      </c>
      <c r="P22" s="37">
        <v>0.5</v>
      </c>
      <c r="Q22" s="38">
        <v>0.18</v>
      </c>
      <c r="R22" s="32">
        <v>50</v>
      </c>
      <c r="S22" s="32">
        <v>50</v>
      </c>
    </row>
    <row r="23" spans="1:19" x14ac:dyDescent="0.25">
      <c r="A23" s="23" t="s">
        <v>82</v>
      </c>
      <c r="B23" s="24" t="s">
        <v>109</v>
      </c>
      <c r="C23" s="77">
        <v>120</v>
      </c>
      <c r="D23" s="78">
        <v>73</v>
      </c>
      <c r="E23" s="30">
        <v>59</v>
      </c>
      <c r="F23" s="31">
        <v>120</v>
      </c>
      <c r="G23" s="32">
        <v>120</v>
      </c>
      <c r="H23" s="33">
        <v>62</v>
      </c>
      <c r="I23" s="34">
        <v>55.16</v>
      </c>
      <c r="J23" s="35">
        <v>124.2</v>
      </c>
      <c r="K23" s="35">
        <v>11.14</v>
      </c>
      <c r="L23" s="32">
        <v>21</v>
      </c>
      <c r="M23" s="32">
        <v>76</v>
      </c>
      <c r="N23" s="36">
        <v>57.5</v>
      </c>
      <c r="O23" s="35">
        <v>0.81</v>
      </c>
      <c r="P23" s="37">
        <v>0.46</v>
      </c>
      <c r="Q23" s="38">
        <v>0.17</v>
      </c>
      <c r="R23" s="32">
        <v>50</v>
      </c>
      <c r="S23" s="32">
        <v>50</v>
      </c>
    </row>
    <row r="24" spans="1:19" x14ac:dyDescent="0.25">
      <c r="A24" s="23" t="s">
        <v>83</v>
      </c>
      <c r="B24" s="24" t="s">
        <v>110</v>
      </c>
      <c r="C24" s="77">
        <v>120</v>
      </c>
      <c r="D24" s="78">
        <v>80</v>
      </c>
      <c r="E24" s="30">
        <v>6901</v>
      </c>
      <c r="F24" s="31">
        <v>120</v>
      </c>
      <c r="G24" s="32">
        <v>120</v>
      </c>
      <c r="H24" s="33">
        <v>7161</v>
      </c>
      <c r="I24" s="34">
        <v>55.65</v>
      </c>
      <c r="J24" s="35">
        <v>113.11</v>
      </c>
      <c r="K24" s="35">
        <v>10.64</v>
      </c>
      <c r="L24" s="32">
        <v>18</v>
      </c>
      <c r="M24" s="32">
        <v>91</v>
      </c>
      <c r="N24" s="36">
        <v>56</v>
      </c>
      <c r="O24" s="35">
        <v>0.78</v>
      </c>
      <c r="P24" s="37">
        <v>0.46</v>
      </c>
      <c r="Q24" s="38">
        <v>0.15</v>
      </c>
      <c r="R24" s="32">
        <v>50</v>
      </c>
      <c r="S24" s="32">
        <v>50</v>
      </c>
    </row>
    <row r="25" spans="1:19" x14ac:dyDescent="0.25">
      <c r="A25" s="23" t="s">
        <v>84</v>
      </c>
      <c r="B25" s="24" t="s">
        <v>111</v>
      </c>
      <c r="C25" s="77">
        <v>120</v>
      </c>
      <c r="D25" s="78">
        <v>76</v>
      </c>
      <c r="E25" s="30">
        <v>7741</v>
      </c>
      <c r="F25" s="31">
        <v>120</v>
      </c>
      <c r="G25" s="32">
        <v>120</v>
      </c>
      <c r="H25" s="33">
        <v>7984</v>
      </c>
      <c r="I25" s="34">
        <v>66.03</v>
      </c>
      <c r="J25" s="35">
        <v>138.61000000000001</v>
      </c>
      <c r="K25" s="35">
        <v>11.77</v>
      </c>
      <c r="L25" s="32">
        <v>18</v>
      </c>
      <c r="M25" s="32">
        <v>100</v>
      </c>
      <c r="N25" s="36">
        <v>67</v>
      </c>
      <c r="O25" s="35">
        <v>0.83</v>
      </c>
      <c r="P25" s="37">
        <v>0.55000000000000004</v>
      </c>
      <c r="Q25" s="38">
        <v>0.18</v>
      </c>
      <c r="R25" s="32">
        <v>50</v>
      </c>
      <c r="S25" s="32">
        <v>50</v>
      </c>
    </row>
    <row r="26" spans="1:19" x14ac:dyDescent="0.25">
      <c r="A26" s="23" t="s">
        <v>85</v>
      </c>
      <c r="B26" s="24" t="s">
        <v>112</v>
      </c>
      <c r="C26" s="77">
        <v>120</v>
      </c>
      <c r="D26" s="78">
        <v>77</v>
      </c>
      <c r="E26" s="30">
        <v>10303</v>
      </c>
      <c r="F26" s="31">
        <v>120</v>
      </c>
      <c r="G26" s="32">
        <v>120</v>
      </c>
      <c r="H26" s="33">
        <v>10743</v>
      </c>
      <c r="I26" s="34">
        <v>60.09</v>
      </c>
      <c r="J26" s="35">
        <v>123.88</v>
      </c>
      <c r="K26" s="35">
        <v>11.13</v>
      </c>
      <c r="L26" s="32">
        <v>18</v>
      </c>
      <c r="M26" s="32">
        <v>96</v>
      </c>
      <c r="N26" s="36">
        <v>60</v>
      </c>
      <c r="O26" s="35">
        <v>0.8</v>
      </c>
      <c r="P26" s="37">
        <v>0.5</v>
      </c>
      <c r="Q26" s="38">
        <v>0.16</v>
      </c>
      <c r="R26" s="32">
        <v>48</v>
      </c>
      <c r="S26" s="32">
        <v>48</v>
      </c>
    </row>
    <row r="27" spans="1:19" x14ac:dyDescent="0.25">
      <c r="A27" s="23" t="s">
        <v>86</v>
      </c>
      <c r="B27" s="24" t="s">
        <v>113</v>
      </c>
      <c r="C27" s="77">
        <v>120</v>
      </c>
      <c r="D27" s="78">
        <v>61</v>
      </c>
      <c r="E27" s="30">
        <v>114</v>
      </c>
      <c r="F27" s="31">
        <v>120</v>
      </c>
      <c r="G27" s="32">
        <v>120</v>
      </c>
      <c r="H27" s="33">
        <v>1048</v>
      </c>
      <c r="I27" s="34">
        <v>51.73</v>
      </c>
      <c r="J27" s="35">
        <v>94.08</v>
      </c>
      <c r="K27" s="35">
        <v>9.6999999999999993</v>
      </c>
      <c r="L27" s="32">
        <v>22</v>
      </c>
      <c r="M27" s="32">
        <v>79</v>
      </c>
      <c r="N27" s="36">
        <v>52</v>
      </c>
      <c r="O27" s="35">
        <v>0.74</v>
      </c>
      <c r="P27" s="37">
        <v>0.43</v>
      </c>
      <c r="Q27" s="38">
        <v>0.13</v>
      </c>
      <c r="R27" s="32">
        <v>50</v>
      </c>
      <c r="S27" s="32">
        <v>50</v>
      </c>
    </row>
    <row r="28" spans="1:19" x14ac:dyDescent="0.25">
      <c r="A28" s="23" t="s">
        <v>87</v>
      </c>
      <c r="B28" s="24" t="s">
        <v>114</v>
      </c>
      <c r="C28" s="77">
        <v>120</v>
      </c>
      <c r="D28" s="78">
        <v>100</v>
      </c>
      <c r="E28" s="30">
        <v>11</v>
      </c>
      <c r="F28" s="31">
        <v>120</v>
      </c>
      <c r="G28" s="32">
        <v>120</v>
      </c>
      <c r="H28" s="33">
        <v>42</v>
      </c>
      <c r="I28" s="34">
        <v>61.43</v>
      </c>
      <c r="J28" s="35">
        <v>84.82</v>
      </c>
      <c r="K28" s="35">
        <v>9.2100000000000009</v>
      </c>
      <c r="L28" s="32">
        <v>46</v>
      </c>
      <c r="M28" s="32">
        <v>79</v>
      </c>
      <c r="N28" s="36">
        <v>61</v>
      </c>
      <c r="O28" s="35">
        <v>0.71</v>
      </c>
      <c r="P28" s="37">
        <v>0.51</v>
      </c>
      <c r="Q28" s="38">
        <v>0.12</v>
      </c>
      <c r="R28" s="32">
        <v>50</v>
      </c>
      <c r="S28" s="32">
        <v>50</v>
      </c>
    </row>
    <row r="29" spans="1:19" x14ac:dyDescent="0.25">
      <c r="A29" s="23" t="s">
        <v>88</v>
      </c>
      <c r="B29" s="24" t="s">
        <v>115</v>
      </c>
      <c r="C29" s="77">
        <v>120</v>
      </c>
      <c r="D29" s="78">
        <v>80</v>
      </c>
      <c r="E29" s="30">
        <v>58</v>
      </c>
      <c r="F29" s="31">
        <v>120</v>
      </c>
      <c r="G29" s="32">
        <v>120</v>
      </c>
      <c r="H29" s="33">
        <v>420</v>
      </c>
      <c r="I29" s="34">
        <v>47.38</v>
      </c>
      <c r="J29" s="35">
        <v>79.48</v>
      </c>
      <c r="K29" s="35">
        <v>8.92</v>
      </c>
      <c r="L29" s="32">
        <v>26</v>
      </c>
      <c r="M29" s="32">
        <v>73</v>
      </c>
      <c r="N29" s="36">
        <v>47</v>
      </c>
      <c r="O29" s="35">
        <v>0.7</v>
      </c>
      <c r="P29" s="37">
        <v>0.39</v>
      </c>
      <c r="Q29" s="38">
        <v>0.11</v>
      </c>
      <c r="R29" s="32">
        <v>47</v>
      </c>
      <c r="S29" s="32">
        <v>47</v>
      </c>
    </row>
    <row r="30" spans="1:19" x14ac:dyDescent="0.25">
      <c r="A30" s="23" t="s">
        <v>89</v>
      </c>
      <c r="B30" s="24" t="s">
        <v>116</v>
      </c>
      <c r="C30" s="20">
        <v>120</v>
      </c>
      <c r="D30" s="23">
        <v>69</v>
      </c>
      <c r="E30" s="30">
        <v>113</v>
      </c>
      <c r="F30" s="31">
        <v>120</v>
      </c>
      <c r="G30" s="32">
        <v>120</v>
      </c>
      <c r="H30" s="33">
        <v>220</v>
      </c>
      <c r="I30" s="34">
        <v>66.47</v>
      </c>
      <c r="J30" s="35">
        <v>202.51</v>
      </c>
      <c r="K30" s="35">
        <v>14.23</v>
      </c>
      <c r="L30" s="32">
        <v>36</v>
      </c>
      <c r="M30" s="32">
        <v>95</v>
      </c>
      <c r="N30" s="36">
        <v>67</v>
      </c>
      <c r="O30" s="35">
        <v>0.89</v>
      </c>
      <c r="P30" s="37">
        <v>0.55000000000000004</v>
      </c>
      <c r="Q30" s="38">
        <v>0.23</v>
      </c>
      <c r="R30" s="32">
        <v>45</v>
      </c>
      <c r="S30" s="32">
        <v>45</v>
      </c>
    </row>
    <row r="31" spans="1:19" x14ac:dyDescent="0.25">
      <c r="A31" s="23" t="s">
        <v>90</v>
      </c>
      <c r="B31" s="24" t="s">
        <v>117</v>
      </c>
      <c r="C31" s="20">
        <v>120</v>
      </c>
      <c r="D31" s="23">
        <v>83</v>
      </c>
      <c r="E31" s="30">
        <v>49</v>
      </c>
      <c r="F31" s="31">
        <v>120</v>
      </c>
      <c r="G31" s="32">
        <v>120</v>
      </c>
      <c r="H31" s="33">
        <v>124</v>
      </c>
      <c r="I31" s="34">
        <v>54.11</v>
      </c>
      <c r="J31" s="35">
        <v>96.33</v>
      </c>
      <c r="K31" s="35">
        <v>9.81</v>
      </c>
      <c r="L31" s="32">
        <v>33</v>
      </c>
      <c r="M31" s="32">
        <v>78</v>
      </c>
      <c r="N31" s="36">
        <v>54</v>
      </c>
      <c r="O31" s="35">
        <v>0.74</v>
      </c>
      <c r="P31" s="37">
        <v>0.45</v>
      </c>
      <c r="Q31" s="38">
        <v>0.13</v>
      </c>
      <c r="R31" s="32">
        <v>50</v>
      </c>
      <c r="S31" s="32">
        <v>50</v>
      </c>
    </row>
  </sheetData>
  <autoFilter ref="A4:S31"/>
  <sortState ref="A5:S12">
    <sortCondition descending="1" ref="H5:H12"/>
  </sortState>
  <mergeCells count="5">
    <mergeCell ref="I3:P3"/>
    <mergeCell ref="Q3:S3"/>
    <mergeCell ref="A1:S1"/>
    <mergeCell ref="C3:E3"/>
    <mergeCell ref="F3:H3"/>
  </mergeCells>
  <conditionalFormatting sqref="H5">
    <cfRule type="iconSet" priority="14">
      <iconSet iconSet="3Arrows">
        <cfvo type="percent" val="0"/>
        <cfvo type="num" val="50"/>
        <cfvo type="num" val="100"/>
      </iconSet>
    </cfRule>
  </conditionalFormatting>
  <conditionalFormatting sqref="O5:O10">
    <cfRule type="iconSet" priority="28">
      <iconSet>
        <cfvo type="percent" val="0"/>
        <cfvo type="num" val="0.75"/>
        <cfvo type="num" val="0.8"/>
      </iconSet>
    </cfRule>
  </conditionalFormatting>
  <conditionalFormatting sqref="H6:H10">
    <cfRule type="iconSet" priority="29">
      <iconSet iconSet="3Arrows">
        <cfvo type="percent" val="0"/>
        <cfvo type="num" val="50"/>
        <cfvo type="num" val="100"/>
      </iconSet>
    </cfRule>
  </conditionalFormatting>
  <conditionalFormatting sqref="E6 E8 E10">
    <cfRule type="iconSet" priority="30">
      <iconSet iconSet="3Arrows">
        <cfvo type="percent" val="0"/>
        <cfvo type="num" val="50"/>
        <cfvo type="num" val="100"/>
      </iconSet>
    </cfRule>
  </conditionalFormatting>
  <conditionalFormatting sqref="O11:O25">
    <cfRule type="iconSet" priority="8">
      <iconSet>
        <cfvo type="percent" val="0"/>
        <cfvo type="num" val="0.75"/>
        <cfvo type="num" val="0.8"/>
      </iconSet>
    </cfRule>
  </conditionalFormatting>
  <conditionalFormatting sqref="H11:H25">
    <cfRule type="iconSet" priority="9">
      <iconSet iconSet="3Arrows">
        <cfvo type="percent" val="0"/>
        <cfvo type="num" val="50"/>
        <cfvo type="num" val="100"/>
      </iconSet>
    </cfRule>
  </conditionalFormatting>
  <conditionalFormatting sqref="E11:E25">
    <cfRule type="iconSet" priority="10">
      <iconSet iconSet="3Arrows">
        <cfvo type="percent" val="0"/>
        <cfvo type="num" val="50"/>
        <cfvo type="num" val="100"/>
      </iconSet>
    </cfRule>
  </conditionalFormatting>
  <conditionalFormatting sqref="O26:O31">
    <cfRule type="iconSet" priority="5">
      <iconSet>
        <cfvo type="percent" val="0"/>
        <cfvo type="num" val="0.75"/>
        <cfvo type="num" val="0.8"/>
      </iconSet>
    </cfRule>
  </conditionalFormatting>
  <conditionalFormatting sqref="H26:H31">
    <cfRule type="iconSet" priority="6">
      <iconSet iconSet="3Arrows">
        <cfvo type="percent" val="0"/>
        <cfvo type="num" val="50"/>
        <cfvo type="num" val="100"/>
      </iconSet>
    </cfRule>
  </conditionalFormatting>
  <conditionalFormatting sqref="E26:E28 E30:E31">
    <cfRule type="iconSet" priority="7">
      <iconSet iconSet="3Arrows">
        <cfvo type="percent" val="0"/>
        <cfvo type="num" val="50"/>
        <cfvo type="num" val="100"/>
      </iconSet>
    </cfRule>
  </conditionalFormatting>
  <conditionalFormatting sqref="E5">
    <cfRule type="iconSet" priority="4">
      <iconSet iconSet="3Arrows">
        <cfvo type="percent" val="0"/>
        <cfvo type="num" val="50"/>
        <cfvo type="num" val="100"/>
      </iconSet>
    </cfRule>
  </conditionalFormatting>
  <conditionalFormatting sqref="E7">
    <cfRule type="iconSet" priority="3">
      <iconSet iconSet="3Arrows">
        <cfvo type="percent" val="0"/>
        <cfvo type="num" val="50"/>
        <cfvo type="num" val="100"/>
      </iconSet>
    </cfRule>
  </conditionalFormatting>
  <conditionalFormatting sqref="E9">
    <cfRule type="iconSet" priority="2">
      <iconSet iconSet="3Arrows">
        <cfvo type="percent" val="0"/>
        <cfvo type="num" val="50"/>
        <cfvo type="num" val="100"/>
      </iconSet>
    </cfRule>
  </conditionalFormatting>
  <conditionalFormatting sqref="E29">
    <cfRule type="iconSet" priority="1">
      <iconSet iconSet="3Arrows">
        <cfvo type="percent" val="0"/>
        <cfvo type="num" val="50"/>
        <cfvo type="num" val="100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showGridLines="0"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baseColWidth="10" defaultColWidth="9.140625" defaultRowHeight="15" x14ac:dyDescent="0.25"/>
  <cols>
    <col min="1" max="1" width="11.42578125" style="7" customWidth="1"/>
    <col min="2" max="2" width="65.7109375" style="7" bestFit="1" customWidth="1"/>
    <col min="3" max="5" width="13.42578125" style="7" customWidth="1"/>
    <col min="6" max="6" width="11.28515625" style="7" customWidth="1"/>
    <col min="7" max="7" width="12" style="7" customWidth="1"/>
    <col min="8" max="8" width="13" style="7" customWidth="1"/>
    <col min="9" max="9" width="12.7109375" style="7" customWidth="1"/>
    <col min="10" max="10" width="11.85546875" style="7" customWidth="1"/>
    <col min="11" max="11" width="11" style="7" customWidth="1"/>
    <col min="12" max="13" width="10.28515625" style="7" customWidth="1"/>
    <col min="14" max="14" width="11.42578125" style="7" customWidth="1"/>
    <col min="15" max="15" width="16.85546875" style="7" customWidth="1"/>
    <col min="16" max="16" width="10.7109375" style="7" bestFit="1" customWidth="1"/>
    <col min="17" max="17" width="17.140625" style="7" customWidth="1"/>
    <col min="18" max="18" width="16.5703125" style="7" customWidth="1"/>
    <col min="19" max="19" width="15.5703125" style="7" bestFit="1" customWidth="1"/>
    <col min="20" max="27" width="13.140625" style="7" hidden="1" customWidth="1"/>
    <col min="28" max="28" width="29.85546875" style="43" customWidth="1"/>
    <col min="29" max="30" width="9.140625" style="7"/>
    <col min="31" max="31" width="81.42578125" style="7" bestFit="1" customWidth="1"/>
    <col min="32" max="16384" width="9.140625" style="7"/>
  </cols>
  <sheetData>
    <row r="1" spans="1:31" ht="50.1" customHeight="1" x14ac:dyDescent="0.25">
      <c r="A1" s="86" t="s">
        <v>159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</row>
    <row r="2" spans="1:31" ht="21.7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31" s="22" customFormat="1" ht="18.75" x14ac:dyDescent="0.3">
      <c r="A3" s="21"/>
      <c r="B3" s="21"/>
      <c r="C3" s="87">
        <v>2017</v>
      </c>
      <c r="D3" s="88"/>
      <c r="E3" s="89"/>
      <c r="F3" s="87">
        <v>2018</v>
      </c>
      <c r="G3" s="88"/>
      <c r="H3" s="88"/>
      <c r="I3" s="82" t="s">
        <v>11</v>
      </c>
      <c r="J3" s="83"/>
      <c r="K3" s="83"/>
      <c r="L3" s="83"/>
      <c r="M3" s="83"/>
      <c r="N3" s="83"/>
      <c r="O3" s="83"/>
      <c r="P3" s="84"/>
      <c r="Q3" s="85"/>
      <c r="R3" s="85"/>
      <c r="S3" s="85"/>
      <c r="T3" s="92" t="s">
        <v>30</v>
      </c>
      <c r="U3" s="92"/>
      <c r="V3" s="92"/>
      <c r="W3" s="92"/>
      <c r="X3" s="92" t="s">
        <v>31</v>
      </c>
      <c r="Y3" s="92"/>
      <c r="Z3" s="92"/>
      <c r="AA3" s="92"/>
      <c r="AB3" s="44"/>
    </row>
    <row r="4" spans="1:31" ht="60" x14ac:dyDescent="0.25">
      <c r="A4" s="25" t="s">
        <v>12</v>
      </c>
      <c r="B4" s="26" t="s">
        <v>13</v>
      </c>
      <c r="C4" s="27" t="s">
        <v>14</v>
      </c>
      <c r="D4" s="25" t="s">
        <v>15</v>
      </c>
      <c r="E4" s="28" t="s">
        <v>16</v>
      </c>
      <c r="F4" s="27" t="s">
        <v>14</v>
      </c>
      <c r="G4" s="25" t="s">
        <v>15</v>
      </c>
      <c r="H4" s="26" t="s">
        <v>16</v>
      </c>
      <c r="I4" s="27" t="s">
        <v>17</v>
      </c>
      <c r="J4" s="25" t="s">
        <v>18</v>
      </c>
      <c r="K4" s="25" t="s">
        <v>19</v>
      </c>
      <c r="L4" s="25" t="s">
        <v>20</v>
      </c>
      <c r="M4" s="25" t="s">
        <v>21</v>
      </c>
      <c r="N4" s="25" t="s">
        <v>22</v>
      </c>
      <c r="O4" s="25" t="s">
        <v>23</v>
      </c>
      <c r="P4" s="28" t="s">
        <v>24</v>
      </c>
      <c r="Q4" s="29" t="s">
        <v>25</v>
      </c>
      <c r="R4" s="25" t="s">
        <v>26</v>
      </c>
      <c r="S4" s="26" t="s">
        <v>27</v>
      </c>
      <c r="T4" s="25" t="s">
        <v>32</v>
      </c>
      <c r="U4" s="25" t="s">
        <v>33</v>
      </c>
      <c r="V4" s="25" t="s">
        <v>34</v>
      </c>
      <c r="W4" s="25" t="s">
        <v>35</v>
      </c>
      <c r="X4" s="25" t="s">
        <v>36</v>
      </c>
      <c r="Y4" s="25" t="s">
        <v>37</v>
      </c>
      <c r="Z4" s="25" t="s">
        <v>38</v>
      </c>
      <c r="AA4" s="25" t="s">
        <v>39</v>
      </c>
      <c r="AB4" s="25" t="s">
        <v>40</v>
      </c>
    </row>
    <row r="5" spans="1:31" x14ac:dyDescent="0.25">
      <c r="A5" s="23" t="s">
        <v>64</v>
      </c>
      <c r="B5" s="24" t="s">
        <v>91</v>
      </c>
      <c r="C5" s="77">
        <v>120</v>
      </c>
      <c r="D5" s="78">
        <v>85</v>
      </c>
      <c r="E5" s="30">
        <v>119707</v>
      </c>
      <c r="F5" s="31">
        <v>120</v>
      </c>
      <c r="G5" s="32">
        <v>79</v>
      </c>
      <c r="H5" s="33">
        <v>116246</v>
      </c>
      <c r="I5" s="34">
        <v>47.25</v>
      </c>
      <c r="J5" s="35">
        <v>104.99</v>
      </c>
      <c r="K5" s="35">
        <v>10.25</v>
      </c>
      <c r="L5" s="32">
        <v>8</v>
      </c>
      <c r="M5" s="32">
        <v>76</v>
      </c>
      <c r="N5" s="36">
        <v>48</v>
      </c>
      <c r="O5" s="35">
        <v>0.85</v>
      </c>
      <c r="P5" s="37">
        <v>0.6</v>
      </c>
      <c r="Q5" s="38">
        <v>0.24</v>
      </c>
      <c r="R5" s="32">
        <v>44</v>
      </c>
      <c r="S5" s="32">
        <v>42</v>
      </c>
      <c r="T5" s="32">
        <v>75</v>
      </c>
      <c r="U5" s="32">
        <v>78</v>
      </c>
      <c r="V5" s="32">
        <v>79</v>
      </c>
      <c r="W5" s="32">
        <v>79</v>
      </c>
      <c r="X5" s="39">
        <v>4</v>
      </c>
      <c r="Y5" s="39">
        <v>1</v>
      </c>
      <c r="Z5" s="39">
        <v>0</v>
      </c>
      <c r="AA5" s="39">
        <v>0</v>
      </c>
      <c r="AB5" s="42" t="s">
        <v>58</v>
      </c>
      <c r="AD5" s="90" t="s">
        <v>41</v>
      </c>
      <c r="AE5" s="91"/>
    </row>
    <row r="6" spans="1:31" x14ac:dyDescent="0.25">
      <c r="A6" s="23" t="s">
        <v>65</v>
      </c>
      <c r="B6" s="24" t="s">
        <v>92</v>
      </c>
      <c r="C6" s="20">
        <v>120</v>
      </c>
      <c r="D6" s="23">
        <v>75</v>
      </c>
      <c r="E6" s="30">
        <v>21762</v>
      </c>
      <c r="F6" s="31">
        <v>120</v>
      </c>
      <c r="G6" s="32">
        <v>81</v>
      </c>
      <c r="H6" s="33">
        <v>21331</v>
      </c>
      <c r="I6" s="34">
        <v>50.48</v>
      </c>
      <c r="J6" s="35">
        <v>126.45</v>
      </c>
      <c r="K6" s="35">
        <v>11.25</v>
      </c>
      <c r="L6" s="32">
        <v>5</v>
      </c>
      <c r="M6" s="32">
        <v>79</v>
      </c>
      <c r="N6" s="36">
        <v>52</v>
      </c>
      <c r="O6" s="35">
        <v>0.88</v>
      </c>
      <c r="P6" s="37">
        <v>0.62</v>
      </c>
      <c r="Q6" s="38">
        <v>0.27</v>
      </c>
      <c r="R6" s="32">
        <v>45</v>
      </c>
      <c r="S6" s="32">
        <v>40</v>
      </c>
      <c r="T6" s="32">
        <v>80</v>
      </c>
      <c r="U6" s="32">
        <v>81</v>
      </c>
      <c r="V6" s="32">
        <v>81</v>
      </c>
      <c r="W6" s="32">
        <v>81</v>
      </c>
      <c r="X6" s="39">
        <v>1</v>
      </c>
      <c r="Y6" s="39">
        <v>0</v>
      </c>
      <c r="Z6" s="39">
        <v>0</v>
      </c>
      <c r="AA6" s="39">
        <v>0</v>
      </c>
      <c r="AB6" s="41" t="s">
        <v>60</v>
      </c>
      <c r="AD6" s="40"/>
      <c r="AE6" s="14" t="s">
        <v>42</v>
      </c>
    </row>
    <row r="7" spans="1:31" x14ac:dyDescent="0.25">
      <c r="A7" s="23" t="s">
        <v>66</v>
      </c>
      <c r="B7" s="24" t="s">
        <v>93</v>
      </c>
      <c r="C7" s="77">
        <v>120</v>
      </c>
      <c r="D7" s="78">
        <v>78</v>
      </c>
      <c r="E7" s="30">
        <v>660</v>
      </c>
      <c r="F7" s="31">
        <v>120</v>
      </c>
      <c r="G7" s="32">
        <v>79</v>
      </c>
      <c r="H7" s="33">
        <v>721</v>
      </c>
      <c r="I7" s="34">
        <v>40.96</v>
      </c>
      <c r="J7" s="35">
        <v>111.36</v>
      </c>
      <c r="K7" s="35">
        <v>10.55</v>
      </c>
      <c r="L7" s="32">
        <v>12</v>
      </c>
      <c r="M7" s="32">
        <v>67</v>
      </c>
      <c r="N7" s="36">
        <v>41</v>
      </c>
      <c r="O7" s="35">
        <v>0.85</v>
      </c>
      <c r="P7" s="37">
        <v>0.52</v>
      </c>
      <c r="Q7" s="38">
        <v>0.24</v>
      </c>
      <c r="R7" s="32">
        <v>49</v>
      </c>
      <c r="S7" s="32">
        <v>49</v>
      </c>
      <c r="T7" s="32">
        <v>62</v>
      </c>
      <c r="U7" s="32">
        <v>67</v>
      </c>
      <c r="V7" s="32">
        <v>79</v>
      </c>
      <c r="W7" s="32">
        <v>79</v>
      </c>
      <c r="X7" s="39">
        <v>17</v>
      </c>
      <c r="Y7" s="39">
        <v>12</v>
      </c>
      <c r="Z7" s="39">
        <v>0</v>
      </c>
      <c r="AA7" s="39">
        <v>0</v>
      </c>
      <c r="AB7" s="42" t="s">
        <v>58</v>
      </c>
      <c r="AD7" s="41"/>
      <c r="AE7" s="14" t="s">
        <v>43</v>
      </c>
    </row>
    <row r="8" spans="1:31" x14ac:dyDescent="0.25">
      <c r="A8" s="23" t="s">
        <v>67</v>
      </c>
      <c r="B8" s="24" t="s">
        <v>94</v>
      </c>
      <c r="C8" s="77">
        <v>120</v>
      </c>
      <c r="D8" s="78">
        <v>79</v>
      </c>
      <c r="E8" s="30">
        <v>38042</v>
      </c>
      <c r="F8" s="31">
        <v>139</v>
      </c>
      <c r="G8" s="32">
        <v>79</v>
      </c>
      <c r="H8" s="33">
        <v>39402</v>
      </c>
      <c r="I8" s="34">
        <v>42.98</v>
      </c>
      <c r="J8" s="35">
        <v>128.55000000000001</v>
      </c>
      <c r="K8" s="35">
        <v>11.34</v>
      </c>
      <c r="L8" s="32">
        <v>3</v>
      </c>
      <c r="M8" s="32">
        <v>77</v>
      </c>
      <c r="N8" s="36">
        <v>43</v>
      </c>
      <c r="O8" s="35">
        <v>0.87</v>
      </c>
      <c r="P8" s="37">
        <v>0.54</v>
      </c>
      <c r="Q8" s="38">
        <v>0.26</v>
      </c>
      <c r="R8" s="32">
        <v>47</v>
      </c>
      <c r="S8" s="32">
        <v>42</v>
      </c>
      <c r="T8" s="32">
        <v>78</v>
      </c>
      <c r="U8" s="32">
        <v>79</v>
      </c>
      <c r="V8" s="32">
        <v>79</v>
      </c>
      <c r="W8" s="32">
        <v>79</v>
      </c>
      <c r="X8" s="39">
        <v>1</v>
      </c>
      <c r="Y8" s="39">
        <v>0</v>
      </c>
      <c r="Z8" s="39">
        <v>0</v>
      </c>
      <c r="AA8" s="39">
        <v>0</v>
      </c>
      <c r="AB8" s="41" t="s">
        <v>60</v>
      </c>
      <c r="AD8" s="42"/>
      <c r="AE8" s="14" t="s">
        <v>44</v>
      </c>
    </row>
    <row r="9" spans="1:31" x14ac:dyDescent="0.25">
      <c r="A9" s="23" t="s">
        <v>68</v>
      </c>
      <c r="B9" s="24" t="s">
        <v>95</v>
      </c>
      <c r="C9" s="77">
        <v>120</v>
      </c>
      <c r="D9" s="78">
        <v>80</v>
      </c>
      <c r="E9" s="30">
        <v>744</v>
      </c>
      <c r="F9" s="31">
        <v>120</v>
      </c>
      <c r="G9" s="32">
        <v>80</v>
      </c>
      <c r="H9" s="33">
        <v>983</v>
      </c>
      <c r="I9" s="34">
        <v>44.62</v>
      </c>
      <c r="J9" s="35">
        <v>134.88999999999999</v>
      </c>
      <c r="K9" s="35">
        <v>11.61</v>
      </c>
      <c r="L9" s="32">
        <v>13</v>
      </c>
      <c r="M9" s="32">
        <v>73</v>
      </c>
      <c r="N9" s="36">
        <v>45</v>
      </c>
      <c r="O9" s="35">
        <v>0.88</v>
      </c>
      <c r="P9" s="37">
        <v>0.56000000000000005</v>
      </c>
      <c r="Q9" s="38">
        <v>0.27</v>
      </c>
      <c r="R9" s="32">
        <v>49</v>
      </c>
      <c r="S9" s="32">
        <v>46</v>
      </c>
      <c r="T9" s="32">
        <v>80</v>
      </c>
      <c r="U9" s="32">
        <v>80</v>
      </c>
      <c r="V9" s="32">
        <v>80</v>
      </c>
      <c r="W9" s="32">
        <v>80</v>
      </c>
      <c r="X9" s="39">
        <v>0</v>
      </c>
      <c r="Y9" s="39">
        <v>0</v>
      </c>
      <c r="Z9" s="39">
        <v>0</v>
      </c>
      <c r="AA9" s="39">
        <v>0</v>
      </c>
      <c r="AB9" s="40" t="s">
        <v>59</v>
      </c>
      <c r="AD9" s="45"/>
      <c r="AE9" s="14" t="s">
        <v>45</v>
      </c>
    </row>
    <row r="10" spans="1:31" x14ac:dyDescent="0.25">
      <c r="A10" s="23" t="s">
        <v>69</v>
      </c>
      <c r="B10" s="24" t="s">
        <v>96</v>
      </c>
      <c r="C10" s="20">
        <v>120</v>
      </c>
      <c r="D10" s="23">
        <v>75</v>
      </c>
      <c r="E10" s="30">
        <v>899</v>
      </c>
      <c r="F10" s="31">
        <v>120</v>
      </c>
      <c r="G10" s="32">
        <v>82</v>
      </c>
      <c r="H10" s="33">
        <v>680</v>
      </c>
      <c r="I10" s="34">
        <v>47.73</v>
      </c>
      <c r="J10" s="35">
        <v>106.03</v>
      </c>
      <c r="K10" s="35">
        <v>10.3</v>
      </c>
      <c r="L10" s="32">
        <v>17</v>
      </c>
      <c r="M10" s="32">
        <v>76</v>
      </c>
      <c r="N10" s="36">
        <v>48</v>
      </c>
      <c r="O10" s="35">
        <v>0.84</v>
      </c>
      <c r="P10" s="37">
        <v>0.57999999999999996</v>
      </c>
      <c r="Q10" s="38">
        <v>0.23</v>
      </c>
      <c r="R10" s="32">
        <v>49</v>
      </c>
      <c r="S10" s="32">
        <v>46</v>
      </c>
      <c r="T10" s="32">
        <v>72</v>
      </c>
      <c r="U10" s="32">
        <v>76</v>
      </c>
      <c r="V10" s="32">
        <v>82</v>
      </c>
      <c r="W10" s="32">
        <v>82</v>
      </c>
      <c r="X10" s="39">
        <v>10</v>
      </c>
      <c r="Y10" s="39">
        <v>6</v>
      </c>
      <c r="Z10" s="39">
        <v>0</v>
      </c>
      <c r="AA10" s="39">
        <v>0</v>
      </c>
      <c r="AB10" s="42" t="s">
        <v>58</v>
      </c>
      <c r="AD10" s="46"/>
      <c r="AE10" s="14" t="s">
        <v>54</v>
      </c>
    </row>
    <row r="11" spans="1:31" x14ac:dyDescent="0.25">
      <c r="A11" s="23" t="s">
        <v>70</v>
      </c>
      <c r="B11" s="24" t="s">
        <v>97</v>
      </c>
      <c r="C11" s="20">
        <v>120</v>
      </c>
      <c r="D11" s="23">
        <v>79</v>
      </c>
      <c r="E11" s="30">
        <v>3868</v>
      </c>
      <c r="F11" s="31">
        <v>120</v>
      </c>
      <c r="G11" s="32">
        <v>80</v>
      </c>
      <c r="H11" s="33">
        <v>3825</v>
      </c>
      <c r="I11" s="34">
        <v>46.14</v>
      </c>
      <c r="J11" s="35">
        <v>116.8</v>
      </c>
      <c r="K11" s="35">
        <v>10.81</v>
      </c>
      <c r="L11" s="32">
        <v>10</v>
      </c>
      <c r="M11" s="32">
        <v>73</v>
      </c>
      <c r="N11" s="36">
        <v>47</v>
      </c>
      <c r="O11" s="35">
        <v>0.86</v>
      </c>
      <c r="P11" s="37">
        <v>0.57999999999999996</v>
      </c>
      <c r="Q11" s="38">
        <v>0.25</v>
      </c>
      <c r="R11" s="32">
        <v>50</v>
      </c>
      <c r="S11" s="32">
        <v>46</v>
      </c>
      <c r="T11" s="32">
        <v>80</v>
      </c>
      <c r="U11" s="32">
        <v>80</v>
      </c>
      <c r="V11" s="32">
        <v>80</v>
      </c>
      <c r="W11" s="32">
        <v>80</v>
      </c>
      <c r="X11" s="39">
        <v>0</v>
      </c>
      <c r="Y11" s="39">
        <v>0</v>
      </c>
      <c r="Z11" s="39">
        <v>0</v>
      </c>
      <c r="AA11" s="39">
        <v>0</v>
      </c>
      <c r="AB11" s="40" t="s">
        <v>59</v>
      </c>
      <c r="AD11" s="47"/>
      <c r="AE11" s="14" t="s">
        <v>46</v>
      </c>
    </row>
    <row r="12" spans="1:31" x14ac:dyDescent="0.25">
      <c r="A12" s="23" t="s">
        <v>71</v>
      </c>
      <c r="B12" s="24" t="s">
        <v>98</v>
      </c>
      <c r="C12" s="20">
        <v>120</v>
      </c>
      <c r="D12" s="23">
        <v>81</v>
      </c>
      <c r="E12" s="30">
        <v>4237</v>
      </c>
      <c r="F12" s="31">
        <v>120</v>
      </c>
      <c r="G12" s="32">
        <v>90</v>
      </c>
      <c r="H12" s="33">
        <v>5326</v>
      </c>
      <c r="I12" s="34">
        <v>48.39</v>
      </c>
      <c r="J12" s="35">
        <v>212.3</v>
      </c>
      <c r="K12" s="35">
        <v>14.57</v>
      </c>
      <c r="L12" s="32">
        <v>10</v>
      </c>
      <c r="M12" s="32">
        <v>84</v>
      </c>
      <c r="N12" s="36">
        <v>48</v>
      </c>
      <c r="O12" s="35">
        <v>0.91</v>
      </c>
      <c r="P12" s="37">
        <v>0.54</v>
      </c>
      <c r="Q12" s="38">
        <v>0.31</v>
      </c>
      <c r="R12" s="32">
        <v>50</v>
      </c>
      <c r="S12" s="32">
        <v>47</v>
      </c>
      <c r="T12" s="32">
        <v>90</v>
      </c>
      <c r="U12" s="32">
        <v>90</v>
      </c>
      <c r="V12" s="32">
        <v>90</v>
      </c>
      <c r="W12" s="32">
        <v>90</v>
      </c>
      <c r="X12" s="39">
        <v>0</v>
      </c>
      <c r="Y12" s="39">
        <v>0</v>
      </c>
      <c r="Z12" s="39">
        <v>0</v>
      </c>
      <c r="AA12" s="39">
        <v>0</v>
      </c>
      <c r="AB12" s="40" t="s">
        <v>59</v>
      </c>
    </row>
    <row r="13" spans="1:31" x14ac:dyDescent="0.25">
      <c r="A13" s="23" t="s">
        <v>72</v>
      </c>
      <c r="B13" s="24" t="s">
        <v>99</v>
      </c>
      <c r="C13" s="20">
        <v>120</v>
      </c>
      <c r="D13" s="23">
        <v>76</v>
      </c>
      <c r="E13" s="30">
        <v>3408</v>
      </c>
      <c r="F13" s="31">
        <v>120</v>
      </c>
      <c r="G13" s="32">
        <v>88</v>
      </c>
      <c r="H13" s="33">
        <v>3290</v>
      </c>
      <c r="I13" s="34">
        <v>50.49</v>
      </c>
      <c r="J13" s="35">
        <v>168.64</v>
      </c>
      <c r="K13" s="35">
        <v>12.99</v>
      </c>
      <c r="L13" s="32">
        <v>9</v>
      </c>
      <c r="M13" s="32">
        <v>84</v>
      </c>
      <c r="N13" s="36">
        <v>51</v>
      </c>
      <c r="O13" s="35">
        <v>0.89</v>
      </c>
      <c r="P13" s="37">
        <v>0.56999999999999995</v>
      </c>
      <c r="Q13" s="38">
        <v>0.28000000000000003</v>
      </c>
      <c r="R13" s="32">
        <v>50</v>
      </c>
      <c r="S13" s="32">
        <v>47</v>
      </c>
      <c r="T13" s="32">
        <v>88</v>
      </c>
      <c r="U13" s="32">
        <v>88</v>
      </c>
      <c r="V13" s="32">
        <v>88</v>
      </c>
      <c r="W13" s="32">
        <v>88</v>
      </c>
      <c r="X13" s="39">
        <v>0</v>
      </c>
      <c r="Y13" s="39">
        <v>0</v>
      </c>
      <c r="Z13" s="39">
        <v>0</v>
      </c>
      <c r="AA13" s="39">
        <v>0</v>
      </c>
      <c r="AB13" s="40" t="s">
        <v>59</v>
      </c>
    </row>
    <row r="14" spans="1:31" x14ac:dyDescent="0.25">
      <c r="A14" s="23" t="s">
        <v>73</v>
      </c>
      <c r="B14" s="24" t="s">
        <v>100</v>
      </c>
      <c r="C14" s="20">
        <v>120</v>
      </c>
      <c r="D14" s="23">
        <v>81</v>
      </c>
      <c r="E14" s="30">
        <v>899</v>
      </c>
      <c r="F14" s="31">
        <v>120</v>
      </c>
      <c r="G14" s="32">
        <v>83</v>
      </c>
      <c r="H14" s="33">
        <v>943</v>
      </c>
      <c r="I14" s="34">
        <v>46.96</v>
      </c>
      <c r="J14" s="35">
        <v>141.05000000000001</v>
      </c>
      <c r="K14" s="35">
        <v>11.88</v>
      </c>
      <c r="L14" s="32">
        <v>18</v>
      </c>
      <c r="M14" s="32">
        <v>75</v>
      </c>
      <c r="N14" s="36">
        <v>47</v>
      </c>
      <c r="O14" s="35">
        <v>0.88</v>
      </c>
      <c r="P14" s="37">
        <v>0.56999999999999995</v>
      </c>
      <c r="Q14" s="38">
        <v>0.27</v>
      </c>
      <c r="R14" s="32">
        <v>50</v>
      </c>
      <c r="S14" s="32">
        <v>48</v>
      </c>
      <c r="T14" s="32">
        <v>83</v>
      </c>
      <c r="U14" s="32">
        <v>83</v>
      </c>
      <c r="V14" s="32">
        <v>83</v>
      </c>
      <c r="W14" s="32">
        <v>83</v>
      </c>
      <c r="X14" s="39">
        <v>0</v>
      </c>
      <c r="Y14" s="39">
        <v>0</v>
      </c>
      <c r="Z14" s="39">
        <v>0</v>
      </c>
      <c r="AA14" s="39">
        <v>0</v>
      </c>
      <c r="AB14" s="40" t="s">
        <v>59</v>
      </c>
    </row>
    <row r="15" spans="1:31" x14ac:dyDescent="0.25">
      <c r="A15" s="23" t="s">
        <v>74</v>
      </c>
      <c r="B15" s="24" t="s">
        <v>101</v>
      </c>
      <c r="C15" s="20">
        <v>120</v>
      </c>
      <c r="D15" s="23">
        <v>80</v>
      </c>
      <c r="E15" s="30">
        <v>1621</v>
      </c>
      <c r="F15" s="31">
        <v>120</v>
      </c>
      <c r="G15" s="32">
        <v>77</v>
      </c>
      <c r="H15" s="33">
        <v>1594</v>
      </c>
      <c r="I15" s="34">
        <v>44.26</v>
      </c>
      <c r="J15" s="35">
        <v>118.17</v>
      </c>
      <c r="K15" s="35">
        <v>10.87</v>
      </c>
      <c r="L15" s="32">
        <v>12</v>
      </c>
      <c r="M15" s="32">
        <v>75</v>
      </c>
      <c r="N15" s="36">
        <v>45</v>
      </c>
      <c r="O15" s="35">
        <v>0.87</v>
      </c>
      <c r="P15" s="37">
        <v>0.56999999999999995</v>
      </c>
      <c r="Q15" s="38">
        <v>0.26</v>
      </c>
      <c r="R15" s="32">
        <v>50</v>
      </c>
      <c r="S15" s="32">
        <v>46</v>
      </c>
      <c r="T15" s="32">
        <v>76</v>
      </c>
      <c r="U15" s="32">
        <v>77</v>
      </c>
      <c r="V15" s="32">
        <v>77</v>
      </c>
      <c r="W15" s="32">
        <v>77</v>
      </c>
      <c r="X15" s="39">
        <v>1</v>
      </c>
      <c r="Y15" s="39">
        <v>0</v>
      </c>
      <c r="Z15" s="39">
        <v>0</v>
      </c>
      <c r="AA15" s="39">
        <v>0</v>
      </c>
      <c r="AB15" s="41" t="s">
        <v>60</v>
      </c>
    </row>
    <row r="16" spans="1:31" x14ac:dyDescent="0.25">
      <c r="A16" s="23" t="s">
        <v>75</v>
      </c>
      <c r="B16" s="24" t="s">
        <v>102</v>
      </c>
      <c r="C16" s="20">
        <v>120</v>
      </c>
      <c r="D16" s="23">
        <v>79</v>
      </c>
      <c r="E16" s="30">
        <v>978</v>
      </c>
      <c r="F16" s="31">
        <v>120</v>
      </c>
      <c r="G16" s="32">
        <v>75</v>
      </c>
      <c r="H16" s="33">
        <v>822</v>
      </c>
      <c r="I16" s="34">
        <v>44.15</v>
      </c>
      <c r="J16" s="35">
        <v>106.03</v>
      </c>
      <c r="K16" s="35">
        <v>10.3</v>
      </c>
      <c r="L16" s="32">
        <v>13</v>
      </c>
      <c r="M16" s="32">
        <v>68</v>
      </c>
      <c r="N16" s="36">
        <v>45</v>
      </c>
      <c r="O16" s="35">
        <v>0.86</v>
      </c>
      <c r="P16" s="37">
        <v>0.59</v>
      </c>
      <c r="Q16" s="38">
        <v>0.25</v>
      </c>
      <c r="R16" s="32">
        <v>48</v>
      </c>
      <c r="S16" s="32">
        <v>43</v>
      </c>
      <c r="T16" s="32">
        <v>74</v>
      </c>
      <c r="U16" s="32">
        <v>75</v>
      </c>
      <c r="V16" s="32">
        <v>75</v>
      </c>
      <c r="W16" s="32">
        <v>75</v>
      </c>
      <c r="X16" s="39">
        <v>1</v>
      </c>
      <c r="Y16" s="39">
        <v>0</v>
      </c>
      <c r="Z16" s="39">
        <v>0</v>
      </c>
      <c r="AA16" s="39">
        <v>0</v>
      </c>
      <c r="AB16" s="41" t="s">
        <v>60</v>
      </c>
    </row>
    <row r="17" spans="1:28" x14ac:dyDescent="0.25">
      <c r="A17" s="23" t="s">
        <v>76</v>
      </c>
      <c r="B17" s="24" t="s">
        <v>103</v>
      </c>
      <c r="C17" s="20">
        <v>120</v>
      </c>
      <c r="D17" s="23">
        <v>81</v>
      </c>
      <c r="E17" s="30">
        <v>1987</v>
      </c>
      <c r="F17" s="31">
        <v>120</v>
      </c>
      <c r="G17" s="32">
        <v>80</v>
      </c>
      <c r="H17" s="33">
        <v>2093</v>
      </c>
      <c r="I17" s="34">
        <v>45.28</v>
      </c>
      <c r="J17" s="35">
        <v>137.38</v>
      </c>
      <c r="K17" s="35">
        <v>11.72</v>
      </c>
      <c r="L17" s="32">
        <v>13</v>
      </c>
      <c r="M17" s="32">
        <v>75</v>
      </c>
      <c r="N17" s="36">
        <v>46</v>
      </c>
      <c r="O17" s="35">
        <v>0.88</v>
      </c>
      <c r="P17" s="37">
        <v>0.56999999999999995</v>
      </c>
      <c r="Q17" s="38">
        <v>0.28000000000000003</v>
      </c>
      <c r="R17" s="32">
        <v>49</v>
      </c>
      <c r="S17" s="32">
        <v>46</v>
      </c>
      <c r="T17" s="32">
        <v>80</v>
      </c>
      <c r="U17" s="32">
        <v>80</v>
      </c>
      <c r="V17" s="32">
        <v>80</v>
      </c>
      <c r="W17" s="32">
        <v>80</v>
      </c>
      <c r="X17" s="39">
        <v>0</v>
      </c>
      <c r="Y17" s="39">
        <v>0</v>
      </c>
      <c r="Z17" s="39">
        <v>0</v>
      </c>
      <c r="AA17" s="39">
        <v>0</v>
      </c>
      <c r="AB17" s="40" t="s">
        <v>59</v>
      </c>
    </row>
    <row r="18" spans="1:28" x14ac:dyDescent="0.25">
      <c r="A18" s="23" t="s">
        <v>77</v>
      </c>
      <c r="B18" s="24" t="s">
        <v>104</v>
      </c>
      <c r="C18" s="20">
        <v>120</v>
      </c>
      <c r="D18" s="23">
        <v>78</v>
      </c>
      <c r="E18" s="30">
        <v>5633</v>
      </c>
      <c r="F18" s="31">
        <v>120</v>
      </c>
      <c r="G18" s="32">
        <v>79</v>
      </c>
      <c r="H18" s="33">
        <v>4584</v>
      </c>
      <c r="I18" s="34">
        <v>41.18</v>
      </c>
      <c r="J18" s="35">
        <v>124.19</v>
      </c>
      <c r="K18" s="35">
        <v>11.14</v>
      </c>
      <c r="L18" s="32">
        <v>9</v>
      </c>
      <c r="M18" s="32">
        <v>75</v>
      </c>
      <c r="N18" s="36">
        <v>41</v>
      </c>
      <c r="O18" s="35">
        <v>0.87</v>
      </c>
      <c r="P18" s="37">
        <v>0.52</v>
      </c>
      <c r="Q18" s="38">
        <v>0.26</v>
      </c>
      <c r="R18" s="32">
        <v>50</v>
      </c>
      <c r="S18" s="32">
        <v>45</v>
      </c>
      <c r="T18" s="32">
        <v>78</v>
      </c>
      <c r="U18" s="32">
        <v>79</v>
      </c>
      <c r="V18" s="32">
        <v>79</v>
      </c>
      <c r="W18" s="32">
        <v>79</v>
      </c>
      <c r="X18" s="39">
        <v>1</v>
      </c>
      <c r="Y18" s="39">
        <v>0</v>
      </c>
      <c r="Z18" s="39">
        <v>0</v>
      </c>
      <c r="AA18" s="39">
        <v>0</v>
      </c>
      <c r="AB18" s="41" t="s">
        <v>60</v>
      </c>
    </row>
    <row r="19" spans="1:28" x14ac:dyDescent="0.25">
      <c r="A19" s="23" t="s">
        <v>78</v>
      </c>
      <c r="B19" s="24" t="s">
        <v>105</v>
      </c>
      <c r="C19" s="20">
        <v>120</v>
      </c>
      <c r="D19" s="23">
        <v>84</v>
      </c>
      <c r="E19" s="30">
        <v>1462</v>
      </c>
      <c r="F19" s="31">
        <v>120</v>
      </c>
      <c r="G19" s="32">
        <v>75</v>
      </c>
      <c r="H19" s="33">
        <v>1579</v>
      </c>
      <c r="I19" s="34">
        <v>45.16</v>
      </c>
      <c r="J19" s="35">
        <v>88.51</v>
      </c>
      <c r="K19" s="35">
        <v>9.41</v>
      </c>
      <c r="L19" s="32">
        <v>6</v>
      </c>
      <c r="M19" s="32">
        <v>70</v>
      </c>
      <c r="N19" s="36">
        <v>46</v>
      </c>
      <c r="O19" s="35">
        <v>0.83</v>
      </c>
      <c r="P19" s="37">
        <v>0.6</v>
      </c>
      <c r="Q19" s="38">
        <v>0.23</v>
      </c>
      <c r="R19" s="32">
        <v>49</v>
      </c>
      <c r="S19" s="32">
        <v>45</v>
      </c>
      <c r="T19" s="32">
        <v>73</v>
      </c>
      <c r="U19" s="32">
        <v>75</v>
      </c>
      <c r="V19" s="32">
        <v>75</v>
      </c>
      <c r="W19" s="32">
        <v>75</v>
      </c>
      <c r="X19" s="39">
        <v>2</v>
      </c>
      <c r="Y19" s="39">
        <v>0</v>
      </c>
      <c r="Z19" s="39">
        <v>0</v>
      </c>
      <c r="AA19" s="39">
        <v>0</v>
      </c>
      <c r="AB19" s="41" t="s">
        <v>60</v>
      </c>
    </row>
    <row r="20" spans="1:28" x14ac:dyDescent="0.25">
      <c r="A20" s="23" t="s">
        <v>79</v>
      </c>
      <c r="B20" s="24" t="s">
        <v>106</v>
      </c>
      <c r="C20" s="20">
        <v>120</v>
      </c>
      <c r="D20" s="23">
        <v>79</v>
      </c>
      <c r="E20" s="30">
        <v>455</v>
      </c>
      <c r="F20" s="31">
        <v>120</v>
      </c>
      <c r="G20" s="32">
        <v>85</v>
      </c>
      <c r="H20" s="33">
        <v>796</v>
      </c>
      <c r="I20" s="34">
        <v>50.82</v>
      </c>
      <c r="J20" s="35">
        <v>144.68</v>
      </c>
      <c r="K20" s="35">
        <v>12.03</v>
      </c>
      <c r="L20" s="32">
        <v>11</v>
      </c>
      <c r="M20" s="32">
        <v>80</v>
      </c>
      <c r="N20" s="36">
        <v>51</v>
      </c>
      <c r="O20" s="35">
        <v>0.88</v>
      </c>
      <c r="P20" s="37">
        <v>0.6</v>
      </c>
      <c r="Q20" s="38">
        <v>0.27</v>
      </c>
      <c r="R20" s="32">
        <v>50</v>
      </c>
      <c r="S20" s="32">
        <v>47</v>
      </c>
      <c r="T20" s="32">
        <v>85</v>
      </c>
      <c r="U20" s="32">
        <v>85</v>
      </c>
      <c r="V20" s="32">
        <v>85</v>
      </c>
      <c r="W20" s="32">
        <v>85</v>
      </c>
      <c r="X20" s="39">
        <v>0</v>
      </c>
      <c r="Y20" s="39">
        <v>0</v>
      </c>
      <c r="Z20" s="39">
        <v>0</v>
      </c>
      <c r="AA20" s="39">
        <v>0</v>
      </c>
      <c r="AB20" s="40" t="s">
        <v>59</v>
      </c>
    </row>
    <row r="21" spans="1:28" x14ac:dyDescent="0.25">
      <c r="A21" s="23" t="s">
        <v>80</v>
      </c>
      <c r="B21" s="24" t="s">
        <v>107</v>
      </c>
      <c r="C21" s="20">
        <v>120</v>
      </c>
      <c r="D21" s="23">
        <v>75</v>
      </c>
      <c r="E21" s="30">
        <v>229</v>
      </c>
      <c r="F21" s="31">
        <v>120</v>
      </c>
      <c r="G21" s="32">
        <v>81</v>
      </c>
      <c r="H21" s="33">
        <v>325</v>
      </c>
      <c r="I21" s="34">
        <v>47.4</v>
      </c>
      <c r="J21" s="35">
        <v>132.35</v>
      </c>
      <c r="K21" s="35">
        <v>11.5</v>
      </c>
      <c r="L21" s="32">
        <v>14</v>
      </c>
      <c r="M21" s="32">
        <v>76</v>
      </c>
      <c r="N21" s="36">
        <v>48</v>
      </c>
      <c r="O21" s="35">
        <v>0.87</v>
      </c>
      <c r="P21" s="37">
        <v>0.59</v>
      </c>
      <c r="Q21" s="38">
        <v>0.26</v>
      </c>
      <c r="R21" s="32">
        <v>50</v>
      </c>
      <c r="S21" s="32">
        <v>48</v>
      </c>
      <c r="T21" s="32">
        <v>70</v>
      </c>
      <c r="U21" s="32">
        <v>72</v>
      </c>
      <c r="V21" s="32">
        <v>81</v>
      </c>
      <c r="W21" s="32">
        <v>81</v>
      </c>
      <c r="X21" s="39">
        <v>11</v>
      </c>
      <c r="Y21" s="39">
        <v>9</v>
      </c>
      <c r="Z21" s="39">
        <v>0</v>
      </c>
      <c r="AA21" s="39">
        <v>0</v>
      </c>
      <c r="AB21" s="42" t="s">
        <v>58</v>
      </c>
    </row>
    <row r="22" spans="1:28" x14ac:dyDescent="0.25">
      <c r="A22" s="23" t="s">
        <v>81</v>
      </c>
      <c r="B22" s="24" t="s">
        <v>108</v>
      </c>
      <c r="C22" s="20">
        <v>120</v>
      </c>
      <c r="D22" s="23">
        <v>73</v>
      </c>
      <c r="E22" s="30">
        <v>114</v>
      </c>
      <c r="F22" s="31">
        <v>120</v>
      </c>
      <c r="G22" s="32">
        <v>74</v>
      </c>
      <c r="H22" s="33">
        <v>183</v>
      </c>
      <c r="I22" s="34">
        <v>40.44</v>
      </c>
      <c r="J22" s="35">
        <v>104.68</v>
      </c>
      <c r="K22" s="35">
        <v>10.23</v>
      </c>
      <c r="L22" s="32">
        <v>17</v>
      </c>
      <c r="M22" s="32">
        <v>64</v>
      </c>
      <c r="N22" s="36">
        <v>41</v>
      </c>
      <c r="O22" s="35">
        <v>0.86</v>
      </c>
      <c r="P22" s="37">
        <v>0.55000000000000004</v>
      </c>
      <c r="Q22" s="38">
        <v>0.25</v>
      </c>
      <c r="R22" s="32">
        <v>50</v>
      </c>
      <c r="S22" s="32">
        <v>46</v>
      </c>
      <c r="T22" s="32">
        <v>60</v>
      </c>
      <c r="U22" s="32">
        <v>63</v>
      </c>
      <c r="V22" s="32">
        <v>74</v>
      </c>
      <c r="W22" s="32">
        <v>74</v>
      </c>
      <c r="X22" s="39">
        <v>14</v>
      </c>
      <c r="Y22" s="39">
        <v>11</v>
      </c>
      <c r="Z22" s="39">
        <v>0</v>
      </c>
      <c r="AA22" s="39">
        <v>0</v>
      </c>
      <c r="AB22" s="45" t="s">
        <v>61</v>
      </c>
    </row>
    <row r="23" spans="1:28" x14ac:dyDescent="0.25">
      <c r="A23" s="23" t="s">
        <v>82</v>
      </c>
      <c r="B23" s="24" t="s">
        <v>109</v>
      </c>
      <c r="C23" s="20">
        <v>120</v>
      </c>
      <c r="D23" s="23">
        <v>73</v>
      </c>
      <c r="E23" s="30">
        <v>59</v>
      </c>
      <c r="F23" s="31">
        <v>120</v>
      </c>
      <c r="G23" s="32">
        <v>72</v>
      </c>
      <c r="H23" s="33">
        <v>62</v>
      </c>
      <c r="I23" s="34">
        <v>36.58</v>
      </c>
      <c r="J23" s="35">
        <v>101.76</v>
      </c>
      <c r="K23" s="35">
        <v>10.09</v>
      </c>
      <c r="L23" s="32">
        <v>6</v>
      </c>
      <c r="M23" s="32">
        <v>56</v>
      </c>
      <c r="N23" s="36">
        <v>37.5</v>
      </c>
      <c r="O23" s="35">
        <v>0.86</v>
      </c>
      <c r="P23" s="37">
        <v>0.51</v>
      </c>
      <c r="Q23" s="38">
        <v>0.26</v>
      </c>
      <c r="R23" s="32">
        <v>50</v>
      </c>
      <c r="S23" s="32">
        <v>45</v>
      </c>
      <c r="T23" s="32">
        <v>34</v>
      </c>
      <c r="U23" s="32">
        <v>42</v>
      </c>
      <c r="V23" s="32">
        <v>53</v>
      </c>
      <c r="W23" s="32">
        <v>68</v>
      </c>
      <c r="X23" s="39">
        <v>38</v>
      </c>
      <c r="Y23" s="39">
        <v>30</v>
      </c>
      <c r="Z23" s="39">
        <v>19</v>
      </c>
      <c r="AA23" s="39">
        <v>4</v>
      </c>
      <c r="AB23" s="47" t="s">
        <v>62</v>
      </c>
    </row>
    <row r="24" spans="1:28" x14ac:dyDescent="0.25">
      <c r="A24" s="23" t="s">
        <v>83</v>
      </c>
      <c r="B24" s="24" t="s">
        <v>110</v>
      </c>
      <c r="C24" s="20">
        <v>120</v>
      </c>
      <c r="D24" s="23">
        <v>80</v>
      </c>
      <c r="E24" s="30">
        <v>6901</v>
      </c>
      <c r="F24" s="31">
        <v>120</v>
      </c>
      <c r="G24" s="32">
        <v>81</v>
      </c>
      <c r="H24" s="33">
        <v>7161</v>
      </c>
      <c r="I24" s="34">
        <v>42.4</v>
      </c>
      <c r="J24" s="35">
        <v>93.35</v>
      </c>
      <c r="K24" s="35">
        <v>9.66</v>
      </c>
      <c r="L24" s="32">
        <v>11</v>
      </c>
      <c r="M24" s="32">
        <v>71</v>
      </c>
      <c r="N24" s="36">
        <v>42</v>
      </c>
      <c r="O24" s="35">
        <v>0.82</v>
      </c>
      <c r="P24" s="37">
        <v>0.52</v>
      </c>
      <c r="Q24" s="38">
        <v>0.21</v>
      </c>
      <c r="R24" s="32">
        <v>50</v>
      </c>
      <c r="S24" s="32">
        <v>47</v>
      </c>
      <c r="T24" s="32">
        <v>70</v>
      </c>
      <c r="U24" s="32">
        <v>70</v>
      </c>
      <c r="V24" s="32">
        <v>81</v>
      </c>
      <c r="W24" s="32">
        <v>81</v>
      </c>
      <c r="X24" s="39">
        <v>11</v>
      </c>
      <c r="Y24" s="39">
        <v>11</v>
      </c>
      <c r="Z24" s="39">
        <v>0</v>
      </c>
      <c r="AA24" s="39">
        <v>0</v>
      </c>
      <c r="AB24" s="42" t="s">
        <v>58</v>
      </c>
    </row>
    <row r="25" spans="1:28" x14ac:dyDescent="0.25">
      <c r="A25" s="23" t="s">
        <v>84</v>
      </c>
      <c r="B25" s="24" t="s">
        <v>111</v>
      </c>
      <c r="C25" s="20">
        <v>120</v>
      </c>
      <c r="D25" s="23">
        <v>76</v>
      </c>
      <c r="E25" s="30">
        <v>7741</v>
      </c>
      <c r="F25" s="31">
        <v>120</v>
      </c>
      <c r="G25" s="32">
        <v>82</v>
      </c>
      <c r="H25" s="33">
        <v>7984</v>
      </c>
      <c r="I25" s="34">
        <v>51.08</v>
      </c>
      <c r="J25" s="35">
        <v>104.7</v>
      </c>
      <c r="K25" s="35">
        <v>10.23</v>
      </c>
      <c r="L25" s="32">
        <v>14</v>
      </c>
      <c r="M25" s="32">
        <v>77</v>
      </c>
      <c r="N25" s="36">
        <v>52</v>
      </c>
      <c r="O25" s="35">
        <v>0.85</v>
      </c>
      <c r="P25" s="37">
        <v>0.62</v>
      </c>
      <c r="Q25" s="38">
        <v>0.24</v>
      </c>
      <c r="R25" s="32">
        <v>50</v>
      </c>
      <c r="S25" s="32">
        <v>46</v>
      </c>
      <c r="T25" s="32">
        <v>82</v>
      </c>
      <c r="U25" s="32">
        <v>82</v>
      </c>
      <c r="V25" s="32">
        <v>82</v>
      </c>
      <c r="W25" s="32">
        <v>82</v>
      </c>
      <c r="X25" s="39">
        <v>0</v>
      </c>
      <c r="Y25" s="39">
        <v>0</v>
      </c>
      <c r="Z25" s="39">
        <v>0</v>
      </c>
      <c r="AA25" s="39">
        <v>0</v>
      </c>
      <c r="AB25" s="40" t="s">
        <v>59</v>
      </c>
    </row>
    <row r="26" spans="1:28" x14ac:dyDescent="0.25">
      <c r="A26" s="23" t="s">
        <v>85</v>
      </c>
      <c r="B26" s="24" t="s">
        <v>112</v>
      </c>
      <c r="C26" s="20">
        <v>120</v>
      </c>
      <c r="D26" s="23">
        <v>77</v>
      </c>
      <c r="E26" s="30">
        <v>10303</v>
      </c>
      <c r="F26" s="31">
        <v>120</v>
      </c>
      <c r="G26" s="32">
        <v>85</v>
      </c>
      <c r="H26" s="33">
        <v>10743</v>
      </c>
      <c r="I26" s="34">
        <v>47.58</v>
      </c>
      <c r="J26" s="35">
        <v>99.02</v>
      </c>
      <c r="K26" s="35">
        <v>9.9499999999999993</v>
      </c>
      <c r="L26" s="32">
        <v>10</v>
      </c>
      <c r="M26" s="32">
        <v>79</v>
      </c>
      <c r="N26" s="36">
        <v>48</v>
      </c>
      <c r="O26" s="35">
        <v>0.82</v>
      </c>
      <c r="P26" s="37">
        <v>0.56000000000000005</v>
      </c>
      <c r="Q26" s="38">
        <v>0.21</v>
      </c>
      <c r="R26" s="32">
        <v>48</v>
      </c>
      <c r="S26" s="32">
        <v>47</v>
      </c>
      <c r="T26" s="32">
        <v>69</v>
      </c>
      <c r="U26" s="32">
        <v>69</v>
      </c>
      <c r="V26" s="32">
        <v>85</v>
      </c>
      <c r="W26" s="32">
        <v>85</v>
      </c>
      <c r="X26" s="39">
        <v>16</v>
      </c>
      <c r="Y26" s="39">
        <v>16</v>
      </c>
      <c r="Z26" s="39">
        <v>0</v>
      </c>
      <c r="AA26" s="39">
        <v>0</v>
      </c>
      <c r="AB26" s="42" t="s">
        <v>58</v>
      </c>
    </row>
    <row r="27" spans="1:28" x14ac:dyDescent="0.25">
      <c r="A27" s="23" t="s">
        <v>86</v>
      </c>
      <c r="B27" s="24" t="s">
        <v>113</v>
      </c>
      <c r="C27" s="20">
        <v>120</v>
      </c>
      <c r="D27" s="23">
        <v>61</v>
      </c>
      <c r="E27" s="30">
        <v>114</v>
      </c>
      <c r="F27" s="31">
        <v>120</v>
      </c>
      <c r="G27" s="32">
        <v>63</v>
      </c>
      <c r="H27" s="33">
        <v>1048</v>
      </c>
      <c r="I27" s="34">
        <v>30.84</v>
      </c>
      <c r="J27" s="35">
        <v>64.97</v>
      </c>
      <c r="K27" s="35">
        <v>8.06</v>
      </c>
      <c r="L27" s="32">
        <v>9</v>
      </c>
      <c r="M27" s="32">
        <v>54</v>
      </c>
      <c r="N27" s="36">
        <v>31</v>
      </c>
      <c r="O27" s="35">
        <v>0.8</v>
      </c>
      <c r="P27" s="37">
        <v>0.49</v>
      </c>
      <c r="Q27" s="38">
        <v>0.22</v>
      </c>
      <c r="R27" s="32">
        <v>50</v>
      </c>
      <c r="S27" s="32">
        <v>40</v>
      </c>
      <c r="T27" s="32">
        <v>51</v>
      </c>
      <c r="U27" s="32">
        <v>51</v>
      </c>
      <c r="V27" s="32">
        <v>63</v>
      </c>
      <c r="W27" s="32">
        <v>63</v>
      </c>
      <c r="X27" s="39">
        <v>12</v>
      </c>
      <c r="Y27" s="39">
        <v>12</v>
      </c>
      <c r="Z27" s="39">
        <v>0</v>
      </c>
      <c r="AA27" s="39">
        <v>0</v>
      </c>
      <c r="AB27" s="45" t="s">
        <v>61</v>
      </c>
    </row>
    <row r="28" spans="1:28" x14ac:dyDescent="0.25">
      <c r="A28" s="23" t="s">
        <v>87</v>
      </c>
      <c r="B28" s="24" t="s">
        <v>114</v>
      </c>
      <c r="C28" s="77">
        <v>120</v>
      </c>
      <c r="D28" s="78">
        <v>100</v>
      </c>
      <c r="E28" s="30">
        <v>11</v>
      </c>
      <c r="F28" s="31">
        <v>120</v>
      </c>
      <c r="G28" s="32">
        <v>66</v>
      </c>
      <c r="H28" s="33">
        <v>42</v>
      </c>
      <c r="I28" s="34">
        <v>37.64</v>
      </c>
      <c r="J28" s="35">
        <v>86.94</v>
      </c>
      <c r="K28" s="35">
        <v>9.32</v>
      </c>
      <c r="L28" s="32">
        <v>20</v>
      </c>
      <c r="M28" s="32">
        <v>55</v>
      </c>
      <c r="N28" s="36">
        <v>38</v>
      </c>
      <c r="O28" s="35">
        <v>0.85</v>
      </c>
      <c r="P28" s="37">
        <v>0.56999999999999995</v>
      </c>
      <c r="Q28" s="38">
        <v>0.26</v>
      </c>
      <c r="R28" s="32">
        <v>50</v>
      </c>
      <c r="S28" s="32">
        <v>40</v>
      </c>
      <c r="T28" s="32"/>
      <c r="U28" s="32"/>
      <c r="V28" s="32"/>
      <c r="W28" s="32"/>
      <c r="X28" s="39"/>
      <c r="Y28" s="39"/>
      <c r="Z28" s="39"/>
      <c r="AA28" s="39"/>
      <c r="AB28" s="47" t="s">
        <v>62</v>
      </c>
    </row>
    <row r="29" spans="1:28" x14ac:dyDescent="0.25">
      <c r="A29" s="23" t="s">
        <v>88</v>
      </c>
      <c r="B29" s="24" t="s">
        <v>115</v>
      </c>
      <c r="C29" s="77">
        <v>120</v>
      </c>
      <c r="D29" s="78">
        <v>80</v>
      </c>
      <c r="E29" s="30">
        <v>58</v>
      </c>
      <c r="F29" s="31">
        <v>120</v>
      </c>
      <c r="G29" s="32">
        <v>64</v>
      </c>
      <c r="H29" s="33">
        <v>420</v>
      </c>
      <c r="I29" s="34">
        <v>29.88</v>
      </c>
      <c r="J29" s="35">
        <v>66.099999999999994</v>
      </c>
      <c r="K29" s="35">
        <v>8.1300000000000008</v>
      </c>
      <c r="L29" s="32">
        <v>10</v>
      </c>
      <c r="M29" s="32">
        <v>53</v>
      </c>
      <c r="N29" s="36">
        <v>30</v>
      </c>
      <c r="O29" s="35">
        <v>0.8</v>
      </c>
      <c r="P29" s="37">
        <v>0.47</v>
      </c>
      <c r="Q29" s="38">
        <v>0.21</v>
      </c>
      <c r="R29" s="32">
        <v>47</v>
      </c>
      <c r="S29" s="32">
        <v>40</v>
      </c>
      <c r="T29" s="32">
        <v>50</v>
      </c>
      <c r="U29" s="32">
        <v>54</v>
      </c>
      <c r="V29" s="32">
        <v>64</v>
      </c>
      <c r="W29" s="32">
        <v>64</v>
      </c>
      <c r="X29" s="39">
        <v>14</v>
      </c>
      <c r="Y29" s="39">
        <v>10</v>
      </c>
      <c r="Z29" s="39">
        <v>0</v>
      </c>
      <c r="AA29" s="39">
        <v>0</v>
      </c>
      <c r="AB29" s="45" t="s">
        <v>61</v>
      </c>
    </row>
    <row r="30" spans="1:28" x14ac:dyDescent="0.25">
      <c r="A30" s="23" t="s">
        <v>89</v>
      </c>
      <c r="B30" s="24" t="s">
        <v>116</v>
      </c>
      <c r="C30" s="20">
        <v>120</v>
      </c>
      <c r="D30" s="23">
        <v>69</v>
      </c>
      <c r="E30" s="30">
        <v>113</v>
      </c>
      <c r="F30" s="31">
        <v>120</v>
      </c>
      <c r="G30" s="32">
        <v>77</v>
      </c>
      <c r="H30" s="33">
        <v>220</v>
      </c>
      <c r="I30" s="34">
        <v>46.64</v>
      </c>
      <c r="J30" s="35">
        <v>152.22</v>
      </c>
      <c r="K30" s="35">
        <v>12.34</v>
      </c>
      <c r="L30" s="32">
        <v>18</v>
      </c>
      <c r="M30" s="32">
        <v>73</v>
      </c>
      <c r="N30" s="36">
        <v>47</v>
      </c>
      <c r="O30" s="35">
        <v>0.9</v>
      </c>
      <c r="P30" s="37">
        <v>0.61</v>
      </c>
      <c r="Q30" s="38">
        <v>0.31</v>
      </c>
      <c r="R30" s="32">
        <v>45</v>
      </c>
      <c r="S30" s="32">
        <v>41</v>
      </c>
      <c r="T30" s="32">
        <v>74</v>
      </c>
      <c r="U30" s="32">
        <v>77</v>
      </c>
      <c r="V30" s="32">
        <v>77</v>
      </c>
      <c r="W30" s="32">
        <v>77</v>
      </c>
      <c r="X30" s="39">
        <v>3</v>
      </c>
      <c r="Y30" s="39">
        <v>0</v>
      </c>
      <c r="Z30" s="39">
        <v>0</v>
      </c>
      <c r="AA30" s="39">
        <v>0</v>
      </c>
      <c r="AB30" s="41" t="s">
        <v>60</v>
      </c>
    </row>
    <row r="31" spans="1:28" x14ac:dyDescent="0.25">
      <c r="A31" s="23" t="s">
        <v>90</v>
      </c>
      <c r="B31" s="24" t="s">
        <v>117</v>
      </c>
      <c r="C31" s="20">
        <v>120</v>
      </c>
      <c r="D31" s="23">
        <v>83</v>
      </c>
      <c r="E31" s="30">
        <v>49</v>
      </c>
      <c r="F31" s="31">
        <v>120</v>
      </c>
      <c r="G31" s="32">
        <v>70</v>
      </c>
      <c r="H31" s="33">
        <v>124</v>
      </c>
      <c r="I31" s="34">
        <v>33.68</v>
      </c>
      <c r="J31" s="35">
        <v>77.19</v>
      </c>
      <c r="K31" s="35">
        <v>8.7899999999999991</v>
      </c>
      <c r="L31" s="32">
        <v>18</v>
      </c>
      <c r="M31" s="32">
        <v>58</v>
      </c>
      <c r="N31" s="36">
        <v>34</v>
      </c>
      <c r="O31" s="35">
        <v>0.81</v>
      </c>
      <c r="P31" s="37">
        <v>0.48</v>
      </c>
      <c r="Q31" s="38">
        <v>0.22</v>
      </c>
      <c r="R31" s="32">
        <v>50</v>
      </c>
      <c r="S31" s="32">
        <v>48</v>
      </c>
      <c r="T31" s="32">
        <v>40</v>
      </c>
      <c r="U31" s="32">
        <v>44</v>
      </c>
      <c r="V31" s="32">
        <v>70</v>
      </c>
      <c r="W31" s="32">
        <v>70</v>
      </c>
      <c r="X31" s="39">
        <v>30</v>
      </c>
      <c r="Y31" s="39">
        <v>26</v>
      </c>
      <c r="Z31" s="39">
        <v>0</v>
      </c>
      <c r="AA31" s="39">
        <v>0</v>
      </c>
      <c r="AB31" s="45" t="s">
        <v>61</v>
      </c>
    </row>
  </sheetData>
  <autoFilter ref="A4:AB31"/>
  <mergeCells count="8">
    <mergeCell ref="AD5:AE5"/>
    <mergeCell ref="X3:AA3"/>
    <mergeCell ref="A1:S1"/>
    <mergeCell ref="C3:E3"/>
    <mergeCell ref="F3:H3"/>
    <mergeCell ref="I3:P3"/>
    <mergeCell ref="Q3:S3"/>
    <mergeCell ref="T3:W3"/>
  </mergeCells>
  <conditionalFormatting sqref="H5">
    <cfRule type="iconSet" priority="25">
      <iconSet iconSet="3Arrows">
        <cfvo type="percent" val="0"/>
        <cfvo type="num" val="50"/>
        <cfvo type="num" val="100"/>
      </iconSet>
    </cfRule>
  </conditionalFormatting>
  <conditionalFormatting sqref="O5:O10">
    <cfRule type="iconSet" priority="28">
      <iconSet>
        <cfvo type="percent" val="0"/>
        <cfvo type="num" val="0.75"/>
        <cfvo type="num" val="0.8"/>
      </iconSet>
    </cfRule>
  </conditionalFormatting>
  <conditionalFormatting sqref="H6:H10">
    <cfRule type="iconSet" priority="29">
      <iconSet iconSet="3Arrows">
        <cfvo type="percent" val="0"/>
        <cfvo type="num" val="50"/>
        <cfvo type="num" val="100"/>
      </iconSet>
    </cfRule>
  </conditionalFormatting>
  <conditionalFormatting sqref="E5:E6 E8 E10">
    <cfRule type="iconSet" priority="30">
      <iconSet iconSet="3Arrows">
        <cfvo type="percent" val="0"/>
        <cfvo type="num" val="50"/>
        <cfvo type="num" val="100"/>
      </iconSet>
    </cfRule>
  </conditionalFormatting>
  <conditionalFormatting sqref="T5:T10">
    <cfRule type="iconSet" priority="31">
      <iconSet>
        <cfvo type="percent" val="0"/>
        <cfvo type="num" val="80"/>
        <cfvo type="num" val="80"/>
      </iconSet>
    </cfRule>
  </conditionalFormatting>
  <conditionalFormatting sqref="U5:U10">
    <cfRule type="iconSet" priority="32">
      <iconSet>
        <cfvo type="percent" val="0"/>
        <cfvo type="num" val="75"/>
        <cfvo type="num" val="75"/>
      </iconSet>
    </cfRule>
  </conditionalFormatting>
  <conditionalFormatting sqref="V5:V10">
    <cfRule type="iconSet" priority="33">
      <iconSet>
        <cfvo type="percent" val="0"/>
        <cfvo type="num" val="75"/>
        <cfvo type="num" val="75"/>
      </iconSet>
    </cfRule>
  </conditionalFormatting>
  <conditionalFormatting sqref="W5:W10">
    <cfRule type="iconSet" priority="34">
      <iconSet>
        <cfvo type="percent" val="0"/>
        <cfvo type="num" val="60"/>
        <cfvo type="num" val="60"/>
      </iconSet>
    </cfRule>
  </conditionalFormatting>
  <conditionalFormatting sqref="O11:O25">
    <cfRule type="iconSet" priority="11">
      <iconSet>
        <cfvo type="percent" val="0"/>
        <cfvo type="num" val="0.75"/>
        <cfvo type="num" val="0.8"/>
      </iconSet>
    </cfRule>
  </conditionalFormatting>
  <conditionalFormatting sqref="H11:H25">
    <cfRule type="iconSet" priority="12">
      <iconSet iconSet="3Arrows">
        <cfvo type="percent" val="0"/>
        <cfvo type="num" val="50"/>
        <cfvo type="num" val="100"/>
      </iconSet>
    </cfRule>
  </conditionalFormatting>
  <conditionalFormatting sqref="E11:E25">
    <cfRule type="iconSet" priority="13">
      <iconSet iconSet="3Arrows">
        <cfvo type="percent" val="0"/>
        <cfvo type="num" val="50"/>
        <cfvo type="num" val="100"/>
      </iconSet>
    </cfRule>
  </conditionalFormatting>
  <conditionalFormatting sqref="T11:T25">
    <cfRule type="iconSet" priority="14">
      <iconSet>
        <cfvo type="percent" val="0"/>
        <cfvo type="num" val="80"/>
        <cfvo type="num" val="80"/>
      </iconSet>
    </cfRule>
  </conditionalFormatting>
  <conditionalFormatting sqref="U11:U25">
    <cfRule type="iconSet" priority="15">
      <iconSet>
        <cfvo type="percent" val="0"/>
        <cfvo type="num" val="75"/>
        <cfvo type="num" val="75"/>
      </iconSet>
    </cfRule>
  </conditionalFormatting>
  <conditionalFormatting sqref="V11:V25">
    <cfRule type="iconSet" priority="16">
      <iconSet>
        <cfvo type="percent" val="0"/>
        <cfvo type="num" val="75"/>
        <cfvo type="num" val="75"/>
      </iconSet>
    </cfRule>
  </conditionalFormatting>
  <conditionalFormatting sqref="W11:W25">
    <cfRule type="iconSet" priority="17">
      <iconSet>
        <cfvo type="percent" val="0"/>
        <cfvo type="num" val="60"/>
        <cfvo type="num" val="60"/>
      </iconSet>
    </cfRule>
  </conditionalFormatting>
  <conditionalFormatting sqref="O26:O31">
    <cfRule type="iconSet" priority="4">
      <iconSet>
        <cfvo type="percent" val="0"/>
        <cfvo type="num" val="0.75"/>
        <cfvo type="num" val="0.8"/>
      </iconSet>
    </cfRule>
  </conditionalFormatting>
  <conditionalFormatting sqref="H26:H31">
    <cfRule type="iconSet" priority="5">
      <iconSet iconSet="3Arrows">
        <cfvo type="percent" val="0"/>
        <cfvo type="num" val="50"/>
        <cfvo type="num" val="100"/>
      </iconSet>
    </cfRule>
  </conditionalFormatting>
  <conditionalFormatting sqref="E26:E28 E30:E31">
    <cfRule type="iconSet" priority="6">
      <iconSet iconSet="3Arrows">
        <cfvo type="percent" val="0"/>
        <cfvo type="num" val="50"/>
        <cfvo type="num" val="100"/>
      </iconSet>
    </cfRule>
  </conditionalFormatting>
  <conditionalFormatting sqref="T26:T31">
    <cfRule type="iconSet" priority="7">
      <iconSet>
        <cfvo type="percent" val="0"/>
        <cfvo type="num" val="80"/>
        <cfvo type="num" val="80"/>
      </iconSet>
    </cfRule>
  </conditionalFormatting>
  <conditionalFormatting sqref="U26:U31">
    <cfRule type="iconSet" priority="8">
      <iconSet>
        <cfvo type="percent" val="0"/>
        <cfvo type="num" val="75"/>
        <cfvo type="num" val="75"/>
      </iconSet>
    </cfRule>
  </conditionalFormatting>
  <conditionalFormatting sqref="V26:V31">
    <cfRule type="iconSet" priority="9">
      <iconSet>
        <cfvo type="percent" val="0"/>
        <cfvo type="num" val="75"/>
        <cfvo type="num" val="75"/>
      </iconSet>
    </cfRule>
  </conditionalFormatting>
  <conditionalFormatting sqref="W26:W31">
    <cfRule type="iconSet" priority="10">
      <iconSet>
        <cfvo type="percent" val="0"/>
        <cfvo type="num" val="60"/>
        <cfvo type="num" val="60"/>
      </iconSet>
    </cfRule>
  </conditionalFormatting>
  <conditionalFormatting sqref="E7">
    <cfRule type="iconSet" priority="3">
      <iconSet iconSet="3Arrows">
        <cfvo type="percent" val="0"/>
        <cfvo type="num" val="50"/>
        <cfvo type="num" val="100"/>
      </iconSet>
    </cfRule>
  </conditionalFormatting>
  <conditionalFormatting sqref="E29">
    <cfRule type="iconSet" priority="2">
      <iconSet iconSet="3Arrows">
        <cfvo type="percent" val="0"/>
        <cfvo type="num" val="50"/>
        <cfvo type="num" val="100"/>
      </iconSet>
    </cfRule>
  </conditionalFormatting>
  <conditionalFormatting sqref="E9">
    <cfRule type="iconSet" priority="1">
      <iconSet iconSet="3Arrows">
        <cfvo type="percent" val="0"/>
        <cfvo type="num" val="50"/>
        <cfvo type="num" val="100"/>
      </iconSet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zoomScaleNormal="100" workbookViewId="0"/>
  </sheetViews>
  <sheetFormatPr baseColWidth="10" defaultRowHeight="15" x14ac:dyDescent="0.25"/>
  <cols>
    <col min="1" max="1" width="11.28515625" customWidth="1"/>
    <col min="2" max="2" width="65.7109375" bestFit="1" customWidth="1"/>
    <col min="4" max="4" width="13.7109375" customWidth="1"/>
    <col min="5" max="5" width="16.5703125" bestFit="1" customWidth="1"/>
    <col min="6" max="9" width="16.5703125" style="2" customWidth="1"/>
    <col min="10" max="10" width="14.85546875" customWidth="1"/>
    <col min="11" max="11" width="17.7109375" customWidth="1"/>
    <col min="12" max="13" width="17.7109375" style="2" customWidth="1"/>
  </cols>
  <sheetData>
    <row r="1" spans="1:13" s="1" customFormat="1" ht="15.75" thickBot="1" x14ac:dyDescent="0.3">
      <c r="F1" s="2"/>
      <c r="G1" s="2"/>
      <c r="H1" s="2"/>
      <c r="I1" s="2"/>
      <c r="L1" s="2"/>
      <c r="M1" s="2"/>
    </row>
    <row r="2" spans="1:13" s="1" customFormat="1" ht="21.75" thickBot="1" x14ac:dyDescent="0.4">
      <c r="D2" s="93" t="s">
        <v>3</v>
      </c>
      <c r="E2" s="94"/>
      <c r="F2" s="94"/>
      <c r="G2" s="94"/>
      <c r="H2" s="94"/>
      <c r="I2" s="94"/>
      <c r="J2" s="93" t="s">
        <v>4</v>
      </c>
      <c r="K2" s="94"/>
      <c r="L2" s="94"/>
      <c r="M2" s="95"/>
    </row>
    <row r="3" spans="1:13" s="1" customFormat="1" ht="63.75" thickBot="1" x14ac:dyDescent="0.3">
      <c r="A3" s="9" t="s">
        <v>0</v>
      </c>
      <c r="B3" s="10" t="s">
        <v>1</v>
      </c>
      <c r="C3" s="11" t="s">
        <v>2</v>
      </c>
      <c r="D3" s="9" t="s">
        <v>5</v>
      </c>
      <c r="E3" s="10" t="s">
        <v>7</v>
      </c>
      <c r="F3" s="10" t="s">
        <v>48</v>
      </c>
      <c r="G3" s="10" t="s">
        <v>9</v>
      </c>
      <c r="H3" s="10" t="s">
        <v>49</v>
      </c>
      <c r="I3" s="10" t="s">
        <v>118</v>
      </c>
      <c r="J3" s="9" t="s">
        <v>6</v>
      </c>
      <c r="K3" s="10" t="s">
        <v>8</v>
      </c>
      <c r="L3" s="12" t="s">
        <v>10</v>
      </c>
      <c r="M3" s="13" t="s">
        <v>50</v>
      </c>
    </row>
    <row r="4" spans="1:13" x14ac:dyDescent="0.25">
      <c r="A4" s="56" t="s">
        <v>64</v>
      </c>
      <c r="B4" s="15" t="s">
        <v>91</v>
      </c>
      <c r="C4" s="17">
        <v>120</v>
      </c>
      <c r="D4" s="50">
        <v>100</v>
      </c>
      <c r="E4" s="16">
        <v>44</v>
      </c>
      <c r="F4" s="16">
        <v>0</v>
      </c>
      <c r="G4" s="16">
        <v>32</v>
      </c>
      <c r="H4" s="16">
        <v>12</v>
      </c>
      <c r="I4" s="16">
        <v>0</v>
      </c>
      <c r="J4" s="50">
        <v>79</v>
      </c>
      <c r="K4" s="16">
        <v>42</v>
      </c>
      <c r="L4" s="16">
        <v>16</v>
      </c>
      <c r="M4" s="17">
        <v>0</v>
      </c>
    </row>
    <row r="5" spans="1:13" x14ac:dyDescent="0.25">
      <c r="A5" s="57" t="s">
        <v>65</v>
      </c>
      <c r="B5" s="14" t="s">
        <v>92</v>
      </c>
      <c r="C5" s="18">
        <v>120</v>
      </c>
      <c r="D5" s="51">
        <v>100</v>
      </c>
      <c r="E5" s="4">
        <v>45</v>
      </c>
      <c r="F5" s="4">
        <v>0</v>
      </c>
      <c r="G5" s="4">
        <v>35</v>
      </c>
      <c r="H5" s="4">
        <v>10</v>
      </c>
      <c r="I5" s="4">
        <v>0</v>
      </c>
      <c r="J5" s="51">
        <v>81</v>
      </c>
      <c r="K5" s="4">
        <v>40</v>
      </c>
      <c r="L5" s="4">
        <v>6</v>
      </c>
      <c r="M5" s="18">
        <v>1</v>
      </c>
    </row>
    <row r="6" spans="1:13" x14ac:dyDescent="0.25">
      <c r="A6" s="57" t="s">
        <v>66</v>
      </c>
      <c r="B6" s="14" t="s">
        <v>93</v>
      </c>
      <c r="C6" s="18">
        <v>120</v>
      </c>
      <c r="D6" s="51">
        <v>100</v>
      </c>
      <c r="E6" s="4">
        <v>49</v>
      </c>
      <c r="F6" s="4">
        <v>0</v>
      </c>
      <c r="G6" s="4">
        <v>47</v>
      </c>
      <c r="H6" s="4">
        <v>2</v>
      </c>
      <c r="I6" s="4">
        <v>0</v>
      </c>
      <c r="J6" s="51">
        <v>79</v>
      </c>
      <c r="K6" s="4">
        <v>49</v>
      </c>
      <c r="L6" s="4">
        <v>19</v>
      </c>
      <c r="M6" s="18">
        <v>1</v>
      </c>
    </row>
    <row r="7" spans="1:13" x14ac:dyDescent="0.25">
      <c r="A7" s="57" t="s">
        <v>67</v>
      </c>
      <c r="B7" s="14" t="s">
        <v>94</v>
      </c>
      <c r="C7" s="18">
        <v>139</v>
      </c>
      <c r="D7" s="51">
        <v>100</v>
      </c>
      <c r="E7" s="4">
        <v>47</v>
      </c>
      <c r="F7" s="4">
        <v>0</v>
      </c>
      <c r="G7" s="4">
        <v>41</v>
      </c>
      <c r="H7" s="4">
        <v>6</v>
      </c>
      <c r="I7" s="4">
        <v>0</v>
      </c>
      <c r="J7" s="51">
        <v>79</v>
      </c>
      <c r="K7" s="4">
        <v>42</v>
      </c>
      <c r="L7" s="4">
        <v>9</v>
      </c>
      <c r="M7" s="18">
        <v>1</v>
      </c>
    </row>
    <row r="8" spans="1:13" x14ac:dyDescent="0.25">
      <c r="A8" s="57" t="s">
        <v>68</v>
      </c>
      <c r="B8" s="14" t="s">
        <v>95</v>
      </c>
      <c r="C8" s="18">
        <v>120</v>
      </c>
      <c r="D8" s="51">
        <v>100</v>
      </c>
      <c r="E8" s="4">
        <v>49</v>
      </c>
      <c r="F8" s="4">
        <v>0</v>
      </c>
      <c r="G8" s="4">
        <v>47</v>
      </c>
      <c r="H8" s="4">
        <v>2</v>
      </c>
      <c r="I8" s="4">
        <v>0</v>
      </c>
      <c r="J8" s="51">
        <v>80</v>
      </c>
      <c r="K8" s="4">
        <v>46</v>
      </c>
      <c r="L8" s="4">
        <v>13</v>
      </c>
      <c r="M8" s="18">
        <v>0</v>
      </c>
    </row>
    <row r="9" spans="1:13" x14ac:dyDescent="0.25">
      <c r="A9" s="57" t="s">
        <v>69</v>
      </c>
      <c r="B9" s="14" t="s">
        <v>96</v>
      </c>
      <c r="C9" s="18">
        <v>120</v>
      </c>
      <c r="D9" s="51">
        <v>100</v>
      </c>
      <c r="E9" s="4">
        <v>49</v>
      </c>
      <c r="F9" s="4">
        <v>0</v>
      </c>
      <c r="G9" s="4">
        <v>47</v>
      </c>
      <c r="H9" s="4">
        <v>2</v>
      </c>
      <c r="I9" s="4">
        <v>0</v>
      </c>
      <c r="J9" s="51">
        <v>82</v>
      </c>
      <c r="K9" s="4">
        <v>46</v>
      </c>
      <c r="L9" s="4">
        <v>12</v>
      </c>
      <c r="M9" s="18">
        <v>0</v>
      </c>
    </row>
    <row r="10" spans="1:13" x14ac:dyDescent="0.25">
      <c r="A10" s="57" t="s">
        <v>70</v>
      </c>
      <c r="B10" s="14" t="s">
        <v>97</v>
      </c>
      <c r="C10" s="18">
        <v>120</v>
      </c>
      <c r="D10" s="51">
        <v>100</v>
      </c>
      <c r="E10" s="4">
        <v>50</v>
      </c>
      <c r="F10" s="4">
        <v>0</v>
      </c>
      <c r="G10" s="4">
        <v>50</v>
      </c>
      <c r="H10" s="4">
        <v>0</v>
      </c>
      <c r="I10" s="4">
        <v>0</v>
      </c>
      <c r="J10" s="51">
        <v>80</v>
      </c>
      <c r="K10" s="4">
        <v>46</v>
      </c>
      <c r="L10" s="4">
        <v>12</v>
      </c>
      <c r="M10" s="18">
        <v>0</v>
      </c>
    </row>
    <row r="11" spans="1:13" x14ac:dyDescent="0.25">
      <c r="A11" s="57" t="s">
        <v>71</v>
      </c>
      <c r="B11" s="14" t="s">
        <v>98</v>
      </c>
      <c r="C11" s="18">
        <v>120</v>
      </c>
      <c r="D11" s="51">
        <v>100</v>
      </c>
      <c r="E11" s="4">
        <v>50</v>
      </c>
      <c r="F11" s="4">
        <v>0</v>
      </c>
      <c r="G11" s="4">
        <v>50</v>
      </c>
      <c r="H11" s="4">
        <v>0</v>
      </c>
      <c r="I11" s="4">
        <v>0</v>
      </c>
      <c r="J11" s="51">
        <v>90</v>
      </c>
      <c r="K11" s="4">
        <v>47</v>
      </c>
      <c r="L11" s="4">
        <v>4</v>
      </c>
      <c r="M11" s="18">
        <v>0</v>
      </c>
    </row>
    <row r="12" spans="1:13" x14ac:dyDescent="0.25">
      <c r="A12" s="57" t="s">
        <v>72</v>
      </c>
      <c r="B12" s="14" t="s">
        <v>99</v>
      </c>
      <c r="C12" s="18">
        <v>120</v>
      </c>
      <c r="D12" s="51">
        <v>100</v>
      </c>
      <c r="E12" s="4">
        <v>50</v>
      </c>
      <c r="F12" s="4">
        <v>0</v>
      </c>
      <c r="G12" s="4">
        <v>50</v>
      </c>
      <c r="H12" s="4">
        <v>0</v>
      </c>
      <c r="I12" s="4">
        <v>0</v>
      </c>
      <c r="J12" s="51">
        <v>88</v>
      </c>
      <c r="K12" s="4">
        <v>47</v>
      </c>
      <c r="L12" s="4">
        <v>6</v>
      </c>
      <c r="M12" s="18">
        <v>0</v>
      </c>
    </row>
    <row r="13" spans="1:13" x14ac:dyDescent="0.25">
      <c r="A13" s="57" t="s">
        <v>73</v>
      </c>
      <c r="B13" s="14" t="s">
        <v>100</v>
      </c>
      <c r="C13" s="18">
        <v>120</v>
      </c>
      <c r="D13" s="51">
        <v>100</v>
      </c>
      <c r="E13" s="4">
        <v>50</v>
      </c>
      <c r="F13" s="4">
        <v>0</v>
      </c>
      <c r="G13" s="4">
        <v>50</v>
      </c>
      <c r="H13" s="4">
        <v>0</v>
      </c>
      <c r="I13" s="4">
        <v>0</v>
      </c>
      <c r="J13" s="51">
        <v>83</v>
      </c>
      <c r="K13" s="4">
        <v>48</v>
      </c>
      <c r="L13" s="4">
        <v>13</v>
      </c>
      <c r="M13" s="18">
        <v>0</v>
      </c>
    </row>
    <row r="14" spans="1:13" x14ac:dyDescent="0.25">
      <c r="A14" s="57" t="s">
        <v>74</v>
      </c>
      <c r="B14" s="14" t="s">
        <v>101</v>
      </c>
      <c r="C14" s="18">
        <v>120</v>
      </c>
      <c r="D14" s="51">
        <v>100</v>
      </c>
      <c r="E14" s="4">
        <v>50</v>
      </c>
      <c r="F14" s="4">
        <v>0</v>
      </c>
      <c r="G14" s="4">
        <v>50</v>
      </c>
      <c r="H14" s="4">
        <v>0</v>
      </c>
      <c r="I14" s="4">
        <v>0</v>
      </c>
      <c r="J14" s="51">
        <v>77</v>
      </c>
      <c r="K14" s="4">
        <v>46</v>
      </c>
      <c r="L14" s="4">
        <v>15</v>
      </c>
      <c r="M14" s="18">
        <v>0</v>
      </c>
    </row>
    <row r="15" spans="1:13" x14ac:dyDescent="0.25">
      <c r="A15" s="57" t="s">
        <v>75</v>
      </c>
      <c r="B15" s="14" t="s">
        <v>102</v>
      </c>
      <c r="C15" s="18">
        <v>120</v>
      </c>
      <c r="D15" s="51">
        <v>100</v>
      </c>
      <c r="E15" s="4">
        <v>48</v>
      </c>
      <c r="F15" s="4">
        <v>0</v>
      </c>
      <c r="G15" s="4">
        <v>44</v>
      </c>
      <c r="H15" s="4">
        <v>4</v>
      </c>
      <c r="I15" s="4">
        <v>0</v>
      </c>
      <c r="J15" s="51">
        <v>75</v>
      </c>
      <c r="K15" s="4">
        <v>43</v>
      </c>
      <c r="L15" s="4">
        <v>15</v>
      </c>
      <c r="M15" s="18">
        <v>0</v>
      </c>
    </row>
    <row r="16" spans="1:13" x14ac:dyDescent="0.25">
      <c r="A16" s="57" t="s">
        <v>76</v>
      </c>
      <c r="B16" s="14" t="s">
        <v>103</v>
      </c>
      <c r="C16" s="18">
        <v>120</v>
      </c>
      <c r="D16" s="51">
        <v>100</v>
      </c>
      <c r="E16" s="4">
        <v>49</v>
      </c>
      <c r="F16" s="4">
        <v>0</v>
      </c>
      <c r="G16" s="4">
        <v>47</v>
      </c>
      <c r="H16" s="4">
        <v>2</v>
      </c>
      <c r="I16" s="4">
        <v>0</v>
      </c>
      <c r="J16" s="51">
        <v>80</v>
      </c>
      <c r="K16" s="4">
        <v>46</v>
      </c>
      <c r="L16" s="4">
        <v>14</v>
      </c>
      <c r="M16" s="18">
        <v>0</v>
      </c>
    </row>
    <row r="17" spans="1:13" x14ac:dyDescent="0.25">
      <c r="A17" s="57" t="s">
        <v>77</v>
      </c>
      <c r="B17" s="14" t="s">
        <v>104</v>
      </c>
      <c r="C17" s="18">
        <v>120</v>
      </c>
      <c r="D17" s="51">
        <v>100</v>
      </c>
      <c r="E17" s="4">
        <v>50</v>
      </c>
      <c r="F17" s="4">
        <v>0</v>
      </c>
      <c r="G17" s="4">
        <v>50</v>
      </c>
      <c r="H17" s="4">
        <v>0</v>
      </c>
      <c r="I17" s="4">
        <v>0</v>
      </c>
      <c r="J17" s="51">
        <v>79</v>
      </c>
      <c r="K17" s="4">
        <v>45</v>
      </c>
      <c r="L17" s="4">
        <v>11</v>
      </c>
      <c r="M17" s="18">
        <v>0</v>
      </c>
    </row>
    <row r="18" spans="1:13" x14ac:dyDescent="0.25">
      <c r="A18" s="57" t="s">
        <v>78</v>
      </c>
      <c r="B18" s="14" t="s">
        <v>105</v>
      </c>
      <c r="C18" s="18">
        <v>120</v>
      </c>
      <c r="D18" s="51">
        <v>100</v>
      </c>
      <c r="E18" s="4">
        <v>49</v>
      </c>
      <c r="F18" s="4">
        <v>0</v>
      </c>
      <c r="G18" s="4">
        <v>47</v>
      </c>
      <c r="H18" s="4">
        <v>2</v>
      </c>
      <c r="I18" s="4">
        <v>0</v>
      </c>
      <c r="J18" s="51">
        <v>75</v>
      </c>
      <c r="K18" s="4">
        <v>45</v>
      </c>
      <c r="L18" s="4">
        <v>17</v>
      </c>
      <c r="M18" s="18">
        <v>0</v>
      </c>
    </row>
    <row r="19" spans="1:13" x14ac:dyDescent="0.25">
      <c r="A19" s="57" t="s">
        <v>79</v>
      </c>
      <c r="B19" s="14" t="s">
        <v>106</v>
      </c>
      <c r="C19" s="18">
        <v>120</v>
      </c>
      <c r="D19" s="51">
        <v>100</v>
      </c>
      <c r="E19" s="4">
        <v>50</v>
      </c>
      <c r="F19" s="4">
        <v>0</v>
      </c>
      <c r="G19" s="4">
        <v>50</v>
      </c>
      <c r="H19" s="4">
        <v>0</v>
      </c>
      <c r="I19" s="4">
        <v>0</v>
      </c>
      <c r="J19" s="51">
        <v>85</v>
      </c>
      <c r="K19" s="4">
        <v>47</v>
      </c>
      <c r="L19" s="4">
        <v>9</v>
      </c>
      <c r="M19" s="18">
        <v>0</v>
      </c>
    </row>
    <row r="20" spans="1:13" x14ac:dyDescent="0.25">
      <c r="A20" s="57" t="s">
        <v>80</v>
      </c>
      <c r="B20" s="14" t="s">
        <v>107</v>
      </c>
      <c r="C20" s="18">
        <v>120</v>
      </c>
      <c r="D20" s="51">
        <v>100</v>
      </c>
      <c r="E20" s="4">
        <v>50</v>
      </c>
      <c r="F20" s="4">
        <v>0</v>
      </c>
      <c r="G20" s="4">
        <v>50</v>
      </c>
      <c r="H20" s="4">
        <v>0</v>
      </c>
      <c r="I20" s="4">
        <v>0</v>
      </c>
      <c r="J20" s="51">
        <v>81</v>
      </c>
      <c r="K20" s="4">
        <v>48</v>
      </c>
      <c r="L20" s="4">
        <v>15</v>
      </c>
      <c r="M20" s="18">
        <v>0</v>
      </c>
    </row>
    <row r="21" spans="1:13" x14ac:dyDescent="0.25">
      <c r="A21" s="57" t="s">
        <v>81</v>
      </c>
      <c r="B21" s="14" t="s">
        <v>108</v>
      </c>
      <c r="C21" s="18">
        <v>120</v>
      </c>
      <c r="D21" s="51">
        <v>100</v>
      </c>
      <c r="E21" s="4">
        <v>50</v>
      </c>
      <c r="F21" s="4">
        <v>0</v>
      </c>
      <c r="G21" s="4">
        <v>50</v>
      </c>
      <c r="H21" s="4">
        <v>0</v>
      </c>
      <c r="I21" s="4">
        <v>0</v>
      </c>
      <c r="J21" s="51">
        <v>74</v>
      </c>
      <c r="K21" s="4">
        <v>46</v>
      </c>
      <c r="L21" s="4">
        <v>18</v>
      </c>
      <c r="M21" s="18">
        <v>0</v>
      </c>
    </row>
    <row r="22" spans="1:13" x14ac:dyDescent="0.25">
      <c r="A22" s="57" t="s">
        <v>82</v>
      </c>
      <c r="B22" s="14" t="s">
        <v>109</v>
      </c>
      <c r="C22" s="18">
        <v>120</v>
      </c>
      <c r="D22" s="51">
        <v>100</v>
      </c>
      <c r="E22" s="4">
        <v>50</v>
      </c>
      <c r="F22" s="4">
        <v>0</v>
      </c>
      <c r="G22" s="4">
        <v>50</v>
      </c>
      <c r="H22" s="4">
        <v>0</v>
      </c>
      <c r="I22" s="4">
        <v>0</v>
      </c>
      <c r="J22" s="51">
        <v>72</v>
      </c>
      <c r="K22" s="4">
        <v>45</v>
      </c>
      <c r="L22" s="4">
        <v>18</v>
      </c>
      <c r="M22" s="18">
        <v>0</v>
      </c>
    </row>
    <row r="23" spans="1:13" x14ac:dyDescent="0.25">
      <c r="A23" s="57" t="s">
        <v>83</v>
      </c>
      <c r="B23" s="14" t="s">
        <v>110</v>
      </c>
      <c r="C23" s="18">
        <v>120</v>
      </c>
      <c r="D23" s="51">
        <v>100</v>
      </c>
      <c r="E23" s="4">
        <v>50</v>
      </c>
      <c r="F23" s="4">
        <v>0</v>
      </c>
      <c r="G23" s="4">
        <v>50</v>
      </c>
      <c r="H23" s="4">
        <v>0</v>
      </c>
      <c r="I23" s="4">
        <v>0</v>
      </c>
      <c r="J23" s="51">
        <v>81</v>
      </c>
      <c r="K23" s="4">
        <v>47</v>
      </c>
      <c r="L23" s="4">
        <v>13</v>
      </c>
      <c r="M23" s="18">
        <v>0</v>
      </c>
    </row>
    <row r="24" spans="1:13" x14ac:dyDescent="0.25">
      <c r="A24" s="57" t="s">
        <v>84</v>
      </c>
      <c r="B24" s="14" t="s">
        <v>111</v>
      </c>
      <c r="C24" s="18">
        <v>120</v>
      </c>
      <c r="D24" s="51">
        <v>100</v>
      </c>
      <c r="E24" s="4">
        <v>50</v>
      </c>
      <c r="F24" s="4">
        <v>0</v>
      </c>
      <c r="G24" s="4">
        <v>50</v>
      </c>
      <c r="H24" s="4">
        <v>0</v>
      </c>
      <c r="I24" s="4">
        <v>0</v>
      </c>
      <c r="J24" s="51">
        <v>82</v>
      </c>
      <c r="K24" s="4">
        <v>46</v>
      </c>
      <c r="L24" s="4">
        <v>10</v>
      </c>
      <c r="M24" s="18">
        <v>0</v>
      </c>
    </row>
    <row r="25" spans="1:13" x14ac:dyDescent="0.25">
      <c r="A25" s="57" t="s">
        <v>85</v>
      </c>
      <c r="B25" s="14" t="s">
        <v>112</v>
      </c>
      <c r="C25" s="18">
        <v>120</v>
      </c>
      <c r="D25" s="51">
        <v>100</v>
      </c>
      <c r="E25" s="4">
        <v>48</v>
      </c>
      <c r="F25" s="4">
        <v>0</v>
      </c>
      <c r="G25" s="4">
        <v>45</v>
      </c>
      <c r="H25" s="4">
        <v>2</v>
      </c>
      <c r="I25" s="4">
        <v>1</v>
      </c>
      <c r="J25" s="51">
        <v>85</v>
      </c>
      <c r="K25" s="4">
        <v>47</v>
      </c>
      <c r="L25" s="4">
        <v>13</v>
      </c>
      <c r="M25" s="18">
        <v>0</v>
      </c>
    </row>
    <row r="26" spans="1:13" x14ac:dyDescent="0.25">
      <c r="A26" s="57" t="s">
        <v>86</v>
      </c>
      <c r="B26" s="14" t="s">
        <v>113</v>
      </c>
      <c r="C26" s="18">
        <v>120</v>
      </c>
      <c r="D26" s="51">
        <v>100</v>
      </c>
      <c r="E26" s="4">
        <v>50</v>
      </c>
      <c r="F26" s="4">
        <v>0</v>
      </c>
      <c r="G26" s="4">
        <v>50</v>
      </c>
      <c r="H26" s="4">
        <v>0</v>
      </c>
      <c r="I26" s="4">
        <v>0</v>
      </c>
      <c r="J26" s="51">
        <v>63</v>
      </c>
      <c r="K26" s="4">
        <v>40</v>
      </c>
      <c r="L26" s="4">
        <v>17</v>
      </c>
      <c r="M26" s="18">
        <v>0</v>
      </c>
    </row>
    <row r="27" spans="1:13" x14ac:dyDescent="0.25">
      <c r="A27" s="57" t="s">
        <v>87</v>
      </c>
      <c r="B27" s="14" t="s">
        <v>114</v>
      </c>
      <c r="C27" s="18">
        <v>120</v>
      </c>
      <c r="D27" s="51">
        <v>100</v>
      </c>
      <c r="E27" s="4">
        <v>50</v>
      </c>
      <c r="F27" s="4">
        <v>0</v>
      </c>
      <c r="G27" s="4">
        <v>50</v>
      </c>
      <c r="H27" s="4">
        <v>0</v>
      </c>
      <c r="I27" s="4">
        <v>0</v>
      </c>
      <c r="J27" s="51">
        <v>66</v>
      </c>
      <c r="K27" s="4">
        <v>40</v>
      </c>
      <c r="L27" s="4">
        <v>14</v>
      </c>
      <c r="M27" s="18">
        <v>0</v>
      </c>
    </row>
    <row r="28" spans="1:13" x14ac:dyDescent="0.25">
      <c r="A28" s="57" t="s">
        <v>88</v>
      </c>
      <c r="B28" s="14" t="s">
        <v>115</v>
      </c>
      <c r="C28" s="18">
        <v>120</v>
      </c>
      <c r="D28" s="51">
        <v>100</v>
      </c>
      <c r="E28" s="4">
        <v>47</v>
      </c>
      <c r="F28" s="4">
        <v>0</v>
      </c>
      <c r="G28" s="4">
        <v>41</v>
      </c>
      <c r="H28" s="4">
        <v>6</v>
      </c>
      <c r="I28" s="4">
        <v>0</v>
      </c>
      <c r="J28" s="51">
        <v>64</v>
      </c>
      <c r="K28" s="4">
        <v>40</v>
      </c>
      <c r="L28" s="4">
        <v>18</v>
      </c>
      <c r="M28" s="18">
        <v>2</v>
      </c>
    </row>
    <row r="29" spans="1:13" x14ac:dyDescent="0.25">
      <c r="A29" s="57" t="s">
        <v>89</v>
      </c>
      <c r="B29" s="14" t="s">
        <v>116</v>
      </c>
      <c r="C29" s="18">
        <v>120</v>
      </c>
      <c r="D29" s="51">
        <v>100</v>
      </c>
      <c r="E29" s="4">
        <v>45</v>
      </c>
      <c r="F29" s="4">
        <v>0</v>
      </c>
      <c r="G29" s="4">
        <v>35</v>
      </c>
      <c r="H29" s="4">
        <v>10</v>
      </c>
      <c r="I29" s="4">
        <v>0</v>
      </c>
      <c r="J29" s="51">
        <v>77</v>
      </c>
      <c r="K29" s="4">
        <v>41</v>
      </c>
      <c r="L29" s="4">
        <v>15</v>
      </c>
      <c r="M29" s="18">
        <v>0</v>
      </c>
    </row>
    <row r="30" spans="1:13" ht="15.75" thickBot="1" x14ac:dyDescent="0.3">
      <c r="A30" s="58" t="s">
        <v>90</v>
      </c>
      <c r="B30" s="55" t="s">
        <v>117</v>
      </c>
      <c r="C30" s="54">
        <v>120</v>
      </c>
      <c r="D30" s="52">
        <v>100</v>
      </c>
      <c r="E30" s="53">
        <v>50</v>
      </c>
      <c r="F30" s="53">
        <v>0</v>
      </c>
      <c r="G30" s="53">
        <v>50</v>
      </c>
      <c r="H30" s="53">
        <v>0</v>
      </c>
      <c r="I30" s="53">
        <v>0</v>
      </c>
      <c r="J30" s="52">
        <v>70</v>
      </c>
      <c r="K30" s="53">
        <v>48</v>
      </c>
      <c r="L30" s="53">
        <v>26</v>
      </c>
      <c r="M30" s="54">
        <v>0</v>
      </c>
    </row>
  </sheetData>
  <mergeCells count="2">
    <mergeCell ref="D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showGridLines="0" zoomScaleNormal="100" workbookViewId="0">
      <selection sqref="A1:E1"/>
    </sheetView>
  </sheetViews>
  <sheetFormatPr baseColWidth="10" defaultRowHeight="15" x14ac:dyDescent="0.25"/>
  <cols>
    <col min="1" max="1" width="24.42578125" style="7" customWidth="1"/>
    <col min="2" max="2" width="23" style="7" customWidth="1"/>
    <col min="3" max="3" width="22.42578125" style="7" customWidth="1"/>
    <col min="4" max="4" width="89.140625" style="7" bestFit="1" customWidth="1"/>
    <col min="5" max="6" width="11.42578125" style="7"/>
    <col min="7" max="7" width="11.85546875" style="7" bestFit="1" customWidth="1"/>
    <col min="8" max="16384" width="11.42578125" style="7"/>
  </cols>
  <sheetData>
    <row r="1" spans="1:5" ht="23.25" x14ac:dyDescent="0.25">
      <c r="A1" s="98" t="s">
        <v>47</v>
      </c>
      <c r="B1" s="98"/>
      <c r="C1" s="98"/>
      <c r="D1" s="98"/>
      <c r="E1" s="98"/>
    </row>
    <row r="2" spans="1:5" ht="24" thickBot="1" x14ac:dyDescent="0.3">
      <c r="A2" s="8"/>
      <c r="B2" s="8"/>
      <c r="C2" s="8"/>
      <c r="D2" s="8"/>
      <c r="E2" s="8"/>
    </row>
    <row r="3" spans="1:5" s="6" customFormat="1" ht="79.5" thickBot="1" x14ac:dyDescent="0.3">
      <c r="A3" s="64" t="s">
        <v>157</v>
      </c>
      <c r="B3" s="64" t="s">
        <v>158</v>
      </c>
      <c r="C3" s="65" t="s">
        <v>63</v>
      </c>
      <c r="D3" s="99"/>
      <c r="E3" s="100"/>
    </row>
    <row r="4" spans="1:5" ht="15.75" customHeight="1" x14ac:dyDescent="0.25">
      <c r="A4" s="67" t="s">
        <v>51</v>
      </c>
      <c r="B4" s="19" t="s">
        <v>57</v>
      </c>
      <c r="C4" s="19" t="s">
        <v>55</v>
      </c>
      <c r="D4" s="19" t="s">
        <v>52</v>
      </c>
      <c r="E4" s="68" t="s">
        <v>53</v>
      </c>
    </row>
    <row r="5" spans="1:5" s="60" customFormat="1" x14ac:dyDescent="0.25">
      <c r="A5" s="73" t="s">
        <v>65</v>
      </c>
      <c r="B5" s="79" t="s">
        <v>64</v>
      </c>
      <c r="C5" s="63" t="s">
        <v>56</v>
      </c>
      <c r="D5" s="62" t="s">
        <v>120</v>
      </c>
      <c r="E5" s="69">
        <v>23517</v>
      </c>
    </row>
    <row r="6" spans="1:5" s="60" customFormat="1" x14ac:dyDescent="0.25">
      <c r="A6" s="80" t="s">
        <v>66</v>
      </c>
      <c r="B6" s="79" t="s">
        <v>64</v>
      </c>
      <c r="C6" s="63" t="s">
        <v>119</v>
      </c>
      <c r="D6" s="62" t="s">
        <v>121</v>
      </c>
      <c r="E6" s="69">
        <v>796</v>
      </c>
    </row>
    <row r="7" spans="1:5" s="60" customFormat="1" x14ac:dyDescent="0.25">
      <c r="A7" s="101" t="s">
        <v>67</v>
      </c>
      <c r="B7" s="97" t="s">
        <v>64</v>
      </c>
      <c r="C7" s="96" t="s">
        <v>56</v>
      </c>
      <c r="D7" s="62" t="s">
        <v>122</v>
      </c>
      <c r="E7" s="69">
        <v>212</v>
      </c>
    </row>
    <row r="8" spans="1:5" s="60" customFormat="1" x14ac:dyDescent="0.25">
      <c r="A8" s="101"/>
      <c r="B8" s="97"/>
      <c r="C8" s="96"/>
      <c r="D8" s="62" t="s">
        <v>123</v>
      </c>
      <c r="E8" s="69">
        <v>42683</v>
      </c>
    </row>
    <row r="9" spans="1:5" s="60" customFormat="1" x14ac:dyDescent="0.25">
      <c r="A9" s="80" t="s">
        <v>68</v>
      </c>
      <c r="B9" s="79" t="s">
        <v>64</v>
      </c>
      <c r="C9" s="63" t="s">
        <v>119</v>
      </c>
      <c r="D9" s="62" t="s">
        <v>124</v>
      </c>
      <c r="E9" s="69">
        <v>1088</v>
      </c>
    </row>
    <row r="10" spans="1:5" s="60" customFormat="1" x14ac:dyDescent="0.25">
      <c r="A10" s="101" t="s">
        <v>69</v>
      </c>
      <c r="B10" s="97" t="s">
        <v>64</v>
      </c>
      <c r="C10" s="96" t="s">
        <v>56</v>
      </c>
      <c r="D10" s="62" t="s">
        <v>125</v>
      </c>
      <c r="E10" s="69">
        <v>52</v>
      </c>
    </row>
    <row r="11" spans="1:5" s="60" customFormat="1" x14ac:dyDescent="0.25">
      <c r="A11" s="101"/>
      <c r="B11" s="97"/>
      <c r="C11" s="96"/>
      <c r="D11" s="62" t="s">
        <v>126</v>
      </c>
      <c r="E11" s="69">
        <v>733</v>
      </c>
    </row>
    <row r="12" spans="1:5" s="60" customFormat="1" x14ac:dyDescent="0.25">
      <c r="A12" s="73" t="s">
        <v>70</v>
      </c>
      <c r="B12" s="79" t="s">
        <v>64</v>
      </c>
      <c r="C12" s="63" t="s">
        <v>56</v>
      </c>
      <c r="D12" s="62" t="s">
        <v>127</v>
      </c>
      <c r="E12" s="69">
        <v>4403</v>
      </c>
    </row>
    <row r="13" spans="1:5" s="60" customFormat="1" x14ac:dyDescent="0.25">
      <c r="A13" s="73" t="s">
        <v>71</v>
      </c>
      <c r="B13" s="79" t="s">
        <v>64</v>
      </c>
      <c r="C13" s="63" t="s">
        <v>56</v>
      </c>
      <c r="D13" s="62" t="s">
        <v>128</v>
      </c>
      <c r="E13" s="69">
        <v>6556</v>
      </c>
    </row>
    <row r="14" spans="1:5" s="60" customFormat="1" x14ac:dyDescent="0.25">
      <c r="A14" s="73" t="s">
        <v>72</v>
      </c>
      <c r="B14" s="79" t="s">
        <v>64</v>
      </c>
      <c r="C14" s="63" t="s">
        <v>56</v>
      </c>
      <c r="D14" s="62" t="s">
        <v>129</v>
      </c>
      <c r="E14" s="69">
        <v>4048</v>
      </c>
    </row>
    <row r="15" spans="1:5" s="60" customFormat="1" x14ac:dyDescent="0.25">
      <c r="A15" s="73" t="s">
        <v>73</v>
      </c>
      <c r="B15" s="79" t="s">
        <v>64</v>
      </c>
      <c r="C15" s="63" t="s">
        <v>56</v>
      </c>
      <c r="D15" s="62" t="s">
        <v>130</v>
      </c>
      <c r="E15" s="69">
        <v>1145</v>
      </c>
    </row>
    <row r="16" spans="1:5" s="60" customFormat="1" x14ac:dyDescent="0.25">
      <c r="A16" s="73" t="s">
        <v>74</v>
      </c>
      <c r="B16" s="79" t="s">
        <v>64</v>
      </c>
      <c r="C16" s="63" t="s">
        <v>56</v>
      </c>
      <c r="D16" s="62" t="s">
        <v>131</v>
      </c>
      <c r="E16" s="69">
        <v>1925</v>
      </c>
    </row>
    <row r="17" spans="1:5" s="60" customFormat="1" x14ac:dyDescent="0.25">
      <c r="A17" s="73" t="s">
        <v>75</v>
      </c>
      <c r="B17" s="79" t="s">
        <v>64</v>
      </c>
      <c r="C17" s="63" t="s">
        <v>56</v>
      </c>
      <c r="D17" s="62" t="s">
        <v>132</v>
      </c>
      <c r="E17" s="69">
        <v>947</v>
      </c>
    </row>
    <row r="18" spans="1:5" s="60" customFormat="1" x14ac:dyDescent="0.25">
      <c r="A18" s="73" t="s">
        <v>76</v>
      </c>
      <c r="B18" s="79" t="s">
        <v>64</v>
      </c>
      <c r="C18" s="63" t="s">
        <v>56</v>
      </c>
      <c r="D18" s="62" t="s">
        <v>133</v>
      </c>
      <c r="E18" s="69">
        <v>2523</v>
      </c>
    </row>
    <row r="19" spans="1:5" s="60" customFormat="1" x14ac:dyDescent="0.25">
      <c r="A19" s="73" t="s">
        <v>77</v>
      </c>
      <c r="B19" s="79" t="s">
        <v>64</v>
      </c>
      <c r="C19" s="63" t="s">
        <v>56</v>
      </c>
      <c r="D19" s="62" t="s">
        <v>134</v>
      </c>
      <c r="E19" s="69">
        <v>5671</v>
      </c>
    </row>
    <row r="20" spans="1:5" s="60" customFormat="1" x14ac:dyDescent="0.25">
      <c r="A20" s="73" t="s">
        <v>78</v>
      </c>
      <c r="B20" s="79" t="s">
        <v>64</v>
      </c>
      <c r="C20" s="63" t="s">
        <v>56</v>
      </c>
      <c r="D20" s="62" t="s">
        <v>135</v>
      </c>
      <c r="E20" s="69">
        <v>1827</v>
      </c>
    </row>
    <row r="21" spans="1:5" s="60" customFormat="1" x14ac:dyDescent="0.25">
      <c r="A21" s="73" t="s">
        <v>79</v>
      </c>
      <c r="B21" s="79" t="s">
        <v>64</v>
      </c>
      <c r="C21" s="63" t="s">
        <v>56</v>
      </c>
      <c r="D21" s="62" t="s">
        <v>136</v>
      </c>
      <c r="E21" s="69">
        <v>968</v>
      </c>
    </row>
    <row r="22" spans="1:5" s="60" customFormat="1" x14ac:dyDescent="0.25">
      <c r="A22" s="73" t="s">
        <v>80</v>
      </c>
      <c r="B22" s="79" t="s">
        <v>64</v>
      </c>
      <c r="C22" s="63" t="s">
        <v>56</v>
      </c>
      <c r="D22" s="62" t="s">
        <v>137</v>
      </c>
      <c r="E22" s="69">
        <v>374</v>
      </c>
    </row>
    <row r="23" spans="1:5" s="60" customFormat="1" x14ac:dyDescent="0.25">
      <c r="A23" s="73" t="s">
        <v>81</v>
      </c>
      <c r="B23" s="79" t="s">
        <v>64</v>
      </c>
      <c r="C23" s="63" t="s">
        <v>56</v>
      </c>
      <c r="D23" s="62" t="s">
        <v>138</v>
      </c>
      <c r="E23" s="69">
        <v>214</v>
      </c>
    </row>
    <row r="24" spans="1:5" s="60" customFormat="1" x14ac:dyDescent="0.25">
      <c r="A24" s="73" t="s">
        <v>82</v>
      </c>
      <c r="B24" s="79" t="s">
        <v>64</v>
      </c>
      <c r="C24" s="63" t="s">
        <v>56</v>
      </c>
      <c r="D24" s="62" t="s">
        <v>139</v>
      </c>
      <c r="E24" s="69">
        <v>72</v>
      </c>
    </row>
    <row r="25" spans="1:5" s="60" customFormat="1" x14ac:dyDescent="0.25">
      <c r="A25" s="101" t="s">
        <v>83</v>
      </c>
      <c r="B25" s="97" t="s">
        <v>64</v>
      </c>
      <c r="C25" s="96" t="s">
        <v>56</v>
      </c>
      <c r="D25" s="62" t="s">
        <v>140</v>
      </c>
      <c r="E25" s="69">
        <v>98</v>
      </c>
    </row>
    <row r="26" spans="1:5" s="60" customFormat="1" x14ac:dyDescent="0.25">
      <c r="A26" s="101"/>
      <c r="B26" s="97"/>
      <c r="C26" s="96"/>
      <c r="D26" s="62" t="s">
        <v>141</v>
      </c>
      <c r="E26" s="69">
        <v>7804</v>
      </c>
    </row>
    <row r="27" spans="1:5" s="60" customFormat="1" x14ac:dyDescent="0.25">
      <c r="A27" s="73" t="s">
        <v>84</v>
      </c>
      <c r="B27" s="79" t="s">
        <v>64</v>
      </c>
      <c r="C27" s="63" t="s">
        <v>56</v>
      </c>
      <c r="D27" s="62" t="s">
        <v>142</v>
      </c>
      <c r="E27" s="69">
        <v>9012</v>
      </c>
    </row>
    <row r="28" spans="1:5" s="60" customFormat="1" x14ac:dyDescent="0.25">
      <c r="A28" s="101" t="s">
        <v>85</v>
      </c>
      <c r="B28" s="97" t="s">
        <v>64</v>
      </c>
      <c r="C28" s="96" t="s">
        <v>56</v>
      </c>
      <c r="D28" s="62" t="s">
        <v>143</v>
      </c>
      <c r="E28" s="69">
        <v>973</v>
      </c>
    </row>
    <row r="29" spans="1:5" s="60" customFormat="1" x14ac:dyDescent="0.25">
      <c r="A29" s="101"/>
      <c r="B29" s="97"/>
      <c r="C29" s="96"/>
      <c r="D29" s="62" t="s">
        <v>144</v>
      </c>
      <c r="E29" s="69">
        <v>3652</v>
      </c>
    </row>
    <row r="30" spans="1:5" s="60" customFormat="1" x14ac:dyDescent="0.25">
      <c r="A30" s="101"/>
      <c r="B30" s="97"/>
      <c r="C30" s="96"/>
      <c r="D30" s="62" t="s">
        <v>145</v>
      </c>
      <c r="E30" s="69">
        <v>1557</v>
      </c>
    </row>
    <row r="31" spans="1:5" s="60" customFormat="1" x14ac:dyDescent="0.25">
      <c r="A31" s="101"/>
      <c r="B31" s="97"/>
      <c r="C31" s="96"/>
      <c r="D31" s="62" t="s">
        <v>146</v>
      </c>
      <c r="E31" s="69">
        <v>307</v>
      </c>
    </row>
    <row r="32" spans="1:5" s="60" customFormat="1" x14ac:dyDescent="0.25">
      <c r="A32" s="101"/>
      <c r="B32" s="97"/>
      <c r="C32" s="96"/>
      <c r="D32" s="62" t="s">
        <v>147</v>
      </c>
      <c r="E32" s="69">
        <v>5665</v>
      </c>
    </row>
    <row r="33" spans="1:5" s="60" customFormat="1" x14ac:dyDescent="0.25">
      <c r="A33" s="101"/>
      <c r="B33" s="97"/>
      <c r="C33" s="96"/>
      <c r="D33" s="62" t="s">
        <v>148</v>
      </c>
      <c r="E33" s="69">
        <v>84</v>
      </c>
    </row>
    <row r="34" spans="1:5" s="60" customFormat="1" x14ac:dyDescent="0.25">
      <c r="A34" s="73" t="s">
        <v>86</v>
      </c>
      <c r="B34" s="79" t="s">
        <v>64</v>
      </c>
      <c r="C34" s="63" t="s">
        <v>56</v>
      </c>
      <c r="D34" s="62" t="s">
        <v>149</v>
      </c>
      <c r="E34" s="69">
        <v>1292</v>
      </c>
    </row>
    <row r="35" spans="1:5" s="60" customFormat="1" x14ac:dyDescent="0.25">
      <c r="A35" s="101" t="s">
        <v>87</v>
      </c>
      <c r="B35" s="97" t="s">
        <v>64</v>
      </c>
      <c r="C35" s="96" t="s">
        <v>56</v>
      </c>
      <c r="D35" s="62" t="s">
        <v>150</v>
      </c>
      <c r="E35" s="69">
        <v>2</v>
      </c>
    </row>
    <row r="36" spans="1:5" s="60" customFormat="1" x14ac:dyDescent="0.25">
      <c r="A36" s="101"/>
      <c r="B36" s="97"/>
      <c r="C36" s="96"/>
      <c r="D36" s="62" t="s">
        <v>151</v>
      </c>
      <c r="E36" s="69">
        <v>12</v>
      </c>
    </row>
    <row r="37" spans="1:5" s="60" customFormat="1" x14ac:dyDescent="0.25">
      <c r="A37" s="101"/>
      <c r="B37" s="97"/>
      <c r="C37" s="96"/>
      <c r="D37" s="62" t="s">
        <v>152</v>
      </c>
      <c r="E37" s="69">
        <v>38</v>
      </c>
    </row>
    <row r="38" spans="1:5" s="60" customFormat="1" x14ac:dyDescent="0.25">
      <c r="A38" s="102" t="s">
        <v>88</v>
      </c>
      <c r="B38" s="97" t="s">
        <v>64</v>
      </c>
      <c r="C38" s="96" t="s">
        <v>56</v>
      </c>
      <c r="D38" s="62" t="s">
        <v>153</v>
      </c>
      <c r="E38" s="69">
        <v>336</v>
      </c>
    </row>
    <row r="39" spans="1:5" s="60" customFormat="1" x14ac:dyDescent="0.25">
      <c r="A39" s="102"/>
      <c r="B39" s="97"/>
      <c r="C39" s="96"/>
      <c r="D39" s="62" t="s">
        <v>154</v>
      </c>
      <c r="E39" s="69">
        <v>188</v>
      </c>
    </row>
    <row r="40" spans="1:5" s="60" customFormat="1" x14ac:dyDescent="0.25">
      <c r="A40" s="73" t="s">
        <v>89</v>
      </c>
      <c r="B40" s="79" t="s">
        <v>64</v>
      </c>
      <c r="C40" s="63" t="s">
        <v>56</v>
      </c>
      <c r="D40" s="62" t="s">
        <v>155</v>
      </c>
      <c r="E40" s="69">
        <v>240</v>
      </c>
    </row>
    <row r="41" spans="1:5" s="60" customFormat="1" ht="15.75" thickBot="1" x14ac:dyDescent="0.3">
      <c r="A41" s="74" t="s">
        <v>90</v>
      </c>
      <c r="B41" s="81" t="s">
        <v>64</v>
      </c>
      <c r="C41" s="70" t="s">
        <v>56</v>
      </c>
      <c r="D41" s="71" t="s">
        <v>156</v>
      </c>
      <c r="E41" s="72">
        <v>151</v>
      </c>
    </row>
    <row r="42" spans="1:5" s="60" customFormat="1" ht="16.5" thickBot="1" x14ac:dyDescent="0.3">
      <c r="A42" s="59"/>
      <c r="B42" s="59"/>
      <c r="C42" s="59"/>
      <c r="D42" s="59"/>
      <c r="E42" s="66">
        <f>SUM(E5:E41)</f>
        <v>131165</v>
      </c>
    </row>
    <row r="43" spans="1:5" s="60" customFormat="1" ht="15.75" x14ac:dyDescent="0.25">
      <c r="A43" s="61"/>
      <c r="B43" s="59"/>
      <c r="C43" s="59"/>
      <c r="D43" s="59"/>
      <c r="E43" s="59"/>
    </row>
    <row r="44" spans="1:5" s="60" customFormat="1" ht="15.75" x14ac:dyDescent="0.25">
      <c r="A44" s="59"/>
      <c r="B44" s="59"/>
      <c r="C44" s="59"/>
      <c r="D44" s="59"/>
      <c r="E44" s="59"/>
    </row>
    <row r="45" spans="1:5" s="60" customFormat="1" ht="15.75" x14ac:dyDescent="0.25">
      <c r="A45" s="59"/>
      <c r="B45" s="59"/>
      <c r="C45" s="59"/>
      <c r="D45" s="59"/>
      <c r="E45" s="59"/>
    </row>
    <row r="46" spans="1:5" s="60" customFormat="1" ht="15.75" x14ac:dyDescent="0.25">
      <c r="A46" s="59"/>
      <c r="B46" s="59"/>
      <c r="C46" s="59"/>
      <c r="D46" s="59"/>
      <c r="E46" s="59"/>
    </row>
    <row r="47" spans="1:5" s="60" customFormat="1" ht="15.75" x14ac:dyDescent="0.25">
      <c r="A47" s="59"/>
      <c r="B47" s="59"/>
      <c r="C47" s="59"/>
      <c r="D47" s="59"/>
      <c r="E47" s="59"/>
    </row>
    <row r="48" spans="1:5" s="60" customFormat="1" ht="15.75" x14ac:dyDescent="0.25">
      <c r="A48" s="59"/>
      <c r="B48" s="59"/>
      <c r="C48" s="59"/>
      <c r="D48" s="59"/>
      <c r="E48" s="59"/>
    </row>
    <row r="49" spans="1:5" s="60" customFormat="1" ht="15.75" x14ac:dyDescent="0.25">
      <c r="A49" s="59"/>
      <c r="B49" s="59"/>
      <c r="C49" s="59"/>
      <c r="D49" s="59"/>
      <c r="E49" s="59"/>
    </row>
    <row r="50" spans="1:5" s="60" customFormat="1" ht="15.75" x14ac:dyDescent="0.25">
      <c r="A50" s="59"/>
      <c r="B50" s="59"/>
      <c r="C50" s="59"/>
      <c r="D50" s="59"/>
      <c r="E50" s="59"/>
    </row>
    <row r="51" spans="1:5" s="60" customFormat="1" ht="15.75" x14ac:dyDescent="0.25">
      <c r="A51" s="59"/>
      <c r="B51" s="59"/>
      <c r="C51" s="59"/>
      <c r="D51" s="59"/>
      <c r="E51" s="59"/>
    </row>
    <row r="52" spans="1:5" s="60" customFormat="1" ht="15.75" x14ac:dyDescent="0.25">
      <c r="A52" s="59"/>
      <c r="B52" s="59"/>
      <c r="C52" s="59"/>
      <c r="D52" s="59"/>
      <c r="E52" s="59"/>
    </row>
    <row r="53" spans="1:5" s="60" customFormat="1" x14ac:dyDescent="0.25"/>
    <row r="54" spans="1:5" s="60" customFormat="1" x14ac:dyDescent="0.25"/>
    <row r="55" spans="1:5" s="60" customFormat="1" x14ac:dyDescent="0.25"/>
  </sheetData>
  <autoFilter ref="A4:E42"/>
  <sortState ref="A5:H12">
    <sortCondition descending="1" ref="E5:E12"/>
  </sortState>
  <mergeCells count="20">
    <mergeCell ref="A25:A26"/>
    <mergeCell ref="C25:C26"/>
    <mergeCell ref="A28:A33"/>
    <mergeCell ref="C28:C33"/>
    <mergeCell ref="B25:B26"/>
    <mergeCell ref="B28:B33"/>
    <mergeCell ref="A35:A37"/>
    <mergeCell ref="C35:C37"/>
    <mergeCell ref="A38:A39"/>
    <mergeCell ref="C38:C39"/>
    <mergeCell ref="B35:B37"/>
    <mergeCell ref="B38:B39"/>
    <mergeCell ref="C10:C11"/>
    <mergeCell ref="B7:B8"/>
    <mergeCell ref="B10:B11"/>
    <mergeCell ref="A1:E1"/>
    <mergeCell ref="D3:E3"/>
    <mergeCell ref="A7:A8"/>
    <mergeCell ref="C7:C8"/>
    <mergeCell ref="A10:A11"/>
  </mergeCells>
  <conditionalFormatting sqref="D5:D41">
    <cfRule type="duplicateValues" dxfId="1" priority="1"/>
  </conditionalFormatting>
  <conditionalFormatting sqref="A5:A4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zoomScale="115" zoomScaleNormal="115" workbookViewId="0"/>
  </sheetViews>
  <sheetFormatPr baseColWidth="10" defaultRowHeight="15" x14ac:dyDescent="0.25"/>
  <cols>
    <col min="1" max="1" width="20.140625" style="7" bestFit="1" customWidth="1"/>
    <col min="2" max="2" width="65.7109375" style="7" bestFit="1" customWidth="1"/>
    <col min="3" max="3" width="22.85546875" style="7" customWidth="1"/>
    <col min="4" max="16384" width="11.42578125" style="7"/>
  </cols>
  <sheetData>
    <row r="1" spans="1:3" ht="30" x14ac:dyDescent="0.25">
      <c r="A1" s="48" t="s">
        <v>28</v>
      </c>
      <c r="B1" s="49" t="s">
        <v>13</v>
      </c>
      <c r="C1" s="49" t="s">
        <v>29</v>
      </c>
    </row>
    <row r="2" spans="1:3" x14ac:dyDescent="0.25">
      <c r="A2" s="23" t="s">
        <v>82</v>
      </c>
      <c r="B2" s="75" t="s">
        <v>109</v>
      </c>
      <c r="C2" s="76">
        <v>62</v>
      </c>
    </row>
    <row r="3" spans="1:3" x14ac:dyDescent="0.25">
      <c r="A3" s="23" t="s">
        <v>87</v>
      </c>
      <c r="B3" s="75" t="s">
        <v>114</v>
      </c>
      <c r="C3" s="7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Psicometricos con todos</vt:lpstr>
      <vt:lpstr>Psicometricos con eliminados</vt:lpstr>
      <vt:lpstr>Especificaciones</vt:lpstr>
      <vt:lpstr>Trayectos por plaza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2018-07-03T14:29:24Z</dcterms:modified>
</cp:coreProperties>
</file>