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Ingreso" sheetId="1" r:id="rId1"/>
    <sheet name="Promoción" sheetId="3" r:id="rId2"/>
    <sheet name="Nota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3" l="1"/>
  <c r="F4" i="3"/>
  <c r="E6" i="1" l="1"/>
  <c r="F6" i="1" s="1"/>
  <c r="E7" i="1"/>
  <c r="F7" i="1" s="1"/>
  <c r="E5" i="1"/>
  <c r="F5" i="1" s="1"/>
  <c r="G5" i="3"/>
  <c r="G4" i="3"/>
  <c r="A6" i="1" l="1"/>
  <c r="A7" i="1" s="1"/>
  <c r="D4" i="3"/>
  <c r="A5" i="3"/>
  <c r="A6" i="3" s="1"/>
</calcChain>
</file>

<file path=xl/sharedStrings.xml><?xml version="1.0" encoding="utf-8"?>
<sst xmlns="http://schemas.openxmlformats.org/spreadsheetml/2006/main" count="69" uniqueCount="42">
  <si>
    <t>Instrumento</t>
  </si>
  <si>
    <t>Figura</t>
  </si>
  <si>
    <t>No.</t>
  </si>
  <si>
    <t>CRITERIOS TÉCNICOS</t>
  </si>
  <si>
    <t>Alfa</t>
  </si>
  <si>
    <t>Especificaciones</t>
  </si>
  <si>
    <t>Reactivos Evaluados</t>
  </si>
  <si>
    <t>Reactivos</t>
  </si>
  <si>
    <t>% Reactivos Eliminados</t>
  </si>
  <si>
    <t>Sustentantes</t>
  </si>
  <si>
    <t>DOF (2018)</t>
  </si>
  <si>
    <t>Escenario A</t>
  </si>
  <si>
    <t>Escenario B</t>
  </si>
  <si>
    <t>Escenario C</t>
  </si>
  <si>
    <t>N reactivos (Nacionales)</t>
  </si>
  <si>
    <t>Rpbis de RC</t>
  </si>
  <si>
    <t>&gt;=0.15</t>
  </si>
  <si>
    <t>&gt;=0.10</t>
  </si>
  <si>
    <t>Rpbis Distractores</t>
  </si>
  <si>
    <t>&lt;0.00</t>
  </si>
  <si>
    <t>&lt;=0.02</t>
  </si>
  <si>
    <t>&lt;=0.05</t>
  </si>
  <si>
    <t>Dificultad (P)</t>
  </si>
  <si>
    <t>10% - 90%</t>
  </si>
  <si>
    <t>CRITERIOS</t>
  </si>
  <si>
    <t>EHIREP</t>
  </si>
  <si>
    <t>ECHPD EDUCACION PREESCOLAR</t>
  </si>
  <si>
    <t>ECHPD EDUCACION PREESCOLAR INDIGENA</t>
  </si>
  <si>
    <t xml:space="preserve">Total
Reactivos </t>
  </si>
  <si>
    <t>Total Reactivos eliminados</t>
  </si>
  <si>
    <t>Total  Especificaciones Teóricas</t>
  </si>
  <si>
    <t>Total  Especificaciones con un reactivo menos</t>
  </si>
  <si>
    <t>Total  Especificaciones con 2 reactivo menos</t>
  </si>
  <si>
    <t>Total    
 Especificaciones eliminadas</t>
  </si>
  <si>
    <t>• DOF</t>
  </si>
  <si>
    <t>Común. Dirección</t>
  </si>
  <si>
    <t>Director. Preescolar</t>
  </si>
  <si>
    <t>Subdirector. Preescolar</t>
  </si>
  <si>
    <r>
      <rPr>
        <b/>
        <sz val="11"/>
        <rFont val="Calibri"/>
        <family val="2"/>
      </rPr>
      <t>α</t>
    </r>
    <r>
      <rPr>
        <b/>
        <sz val="11"/>
        <rFont val="Calibri"/>
        <family val="2"/>
        <scheme val="minor"/>
      </rPr>
      <t xml:space="preserve"> Cronbach</t>
    </r>
  </si>
  <si>
    <t>Examen de Habilidades Intelectuales y Responsabilidades Ético-Profesionales</t>
  </si>
  <si>
    <t>Examen de Conocimientos y Habilidades para la Práctica Profesional</t>
  </si>
  <si>
    <t>Escenario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</si>
</sst>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Arial"/>
      <family val="2"/>
    </font>
    <font>
      <sz val="9.5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0" borderId="0" xfId="0" applyFill="1"/>
    <xf numFmtId="0" fontId="0" fillId="0" borderId="0" xfId="0" applyFill="1" applyAlignment="1">
      <alignment wrapText="1"/>
    </xf>
    <xf numFmtId="0" fontId="2" fillId="7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Border="1"/>
    <xf numFmtId="2" fontId="0" fillId="0" borderId="0" xfId="0" applyNumberFormat="1" applyAlignment="1">
      <alignment wrapText="1"/>
    </xf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6" fillId="0" borderId="0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left" vertical="center" indent="5"/>
    </xf>
    <xf numFmtId="0" fontId="7" fillId="1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 vertical="center"/>
    </xf>
    <xf numFmtId="2" fontId="0" fillId="0" borderId="0" xfId="0" applyNumberFormat="1" applyFill="1" applyBorder="1" applyAlignment="1">
      <alignment wrapText="1"/>
    </xf>
    <xf numFmtId="0" fontId="0" fillId="0" borderId="0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/>
    </xf>
    <xf numFmtId="0" fontId="0" fillId="12" borderId="0" xfId="0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8"/>
  <sheetViews>
    <sheetView tabSelected="1" zoomScaleNormal="100" workbookViewId="0">
      <selection activeCell="A13" sqref="A13"/>
    </sheetView>
  </sheetViews>
  <sheetFormatPr baseColWidth="10" defaultColWidth="9.140625" defaultRowHeight="15" x14ac:dyDescent="0.25"/>
  <cols>
    <col min="1" max="1" width="6.5703125" customWidth="1"/>
    <col min="2" max="2" width="47.5703125" customWidth="1"/>
    <col min="3" max="3" width="12" customWidth="1"/>
    <col min="4" max="5" width="12.85546875" customWidth="1"/>
    <col min="6" max="6" width="14.140625" customWidth="1"/>
    <col min="7" max="7" width="13.85546875" customWidth="1"/>
    <col min="8" max="11" width="19.42578125" customWidth="1"/>
    <col min="13" max="13" width="12.85546875" customWidth="1"/>
  </cols>
  <sheetData>
    <row r="3" spans="1:13" ht="15" customHeight="1" x14ac:dyDescent="0.25">
      <c r="A3" s="28" t="s">
        <v>2</v>
      </c>
      <c r="B3" s="29" t="s">
        <v>1</v>
      </c>
      <c r="C3" s="30" t="s">
        <v>9</v>
      </c>
      <c r="D3" s="31" t="s">
        <v>7</v>
      </c>
      <c r="E3" s="31"/>
      <c r="F3" s="31"/>
      <c r="G3" s="31"/>
      <c r="H3" s="27" t="s">
        <v>5</v>
      </c>
      <c r="I3" s="27"/>
      <c r="J3" s="27"/>
      <c r="K3" s="27"/>
      <c r="L3" s="27" t="s">
        <v>3</v>
      </c>
      <c r="M3" s="27"/>
    </row>
    <row r="4" spans="1:13" ht="57.75" customHeight="1" x14ac:dyDescent="0.25">
      <c r="A4" s="28"/>
      <c r="B4" s="29"/>
      <c r="C4" s="30"/>
      <c r="D4" s="26" t="s">
        <v>28</v>
      </c>
      <c r="E4" s="26" t="s">
        <v>29</v>
      </c>
      <c r="F4" s="26" t="s">
        <v>8</v>
      </c>
      <c r="G4" s="25" t="s">
        <v>6</v>
      </c>
      <c r="H4" s="26" t="s">
        <v>30</v>
      </c>
      <c r="I4" s="26" t="s">
        <v>31</v>
      </c>
      <c r="J4" s="26" t="s">
        <v>32</v>
      </c>
      <c r="K4" s="25" t="s">
        <v>33</v>
      </c>
      <c r="L4" s="25" t="s">
        <v>38</v>
      </c>
      <c r="M4" s="25" t="s">
        <v>41</v>
      </c>
    </row>
    <row r="5" spans="1:13" x14ac:dyDescent="0.25">
      <c r="A5" s="20">
        <v>1</v>
      </c>
      <c r="B5" s="34" t="s">
        <v>25</v>
      </c>
      <c r="C5" s="20">
        <v>116246</v>
      </c>
      <c r="D5" s="35">
        <v>120</v>
      </c>
      <c r="E5" s="20">
        <f>D5-G5</f>
        <v>41</v>
      </c>
      <c r="F5" s="33">
        <f>(E5*100)/D5</f>
        <v>34.166666666666664</v>
      </c>
      <c r="G5" s="35">
        <v>79</v>
      </c>
      <c r="H5" s="35">
        <v>44</v>
      </c>
      <c r="I5" s="36">
        <v>16</v>
      </c>
      <c r="J5" s="36">
        <v>0</v>
      </c>
      <c r="K5" s="35">
        <v>2</v>
      </c>
      <c r="L5" s="16">
        <v>0.85</v>
      </c>
      <c r="M5" s="39" t="s">
        <v>34</v>
      </c>
    </row>
    <row r="6" spans="1:13" ht="17.25" customHeight="1" x14ac:dyDescent="0.25">
      <c r="A6" s="20">
        <f>A5+1</f>
        <v>2</v>
      </c>
      <c r="B6" s="34" t="s">
        <v>26</v>
      </c>
      <c r="C6" s="20">
        <v>21331</v>
      </c>
      <c r="D6" s="35">
        <v>120</v>
      </c>
      <c r="E6" s="20">
        <f t="shared" ref="E6:E7" si="0">D6-G6</f>
        <v>39</v>
      </c>
      <c r="F6" s="33">
        <f t="shared" ref="F6:F7" si="1">(E6*100)/D6</f>
        <v>32.5</v>
      </c>
      <c r="G6" s="35">
        <v>81</v>
      </c>
      <c r="H6" s="35">
        <v>45</v>
      </c>
      <c r="I6" s="36">
        <v>6</v>
      </c>
      <c r="J6" s="36">
        <v>1</v>
      </c>
      <c r="K6" s="35">
        <v>5</v>
      </c>
      <c r="L6" s="16">
        <v>0.88</v>
      </c>
      <c r="M6" s="39" t="s">
        <v>34</v>
      </c>
    </row>
    <row r="7" spans="1:13" ht="18" customHeight="1" x14ac:dyDescent="0.25">
      <c r="A7" s="20">
        <f t="shared" ref="A7" si="2">A6+1</f>
        <v>3</v>
      </c>
      <c r="B7" s="34" t="s">
        <v>27</v>
      </c>
      <c r="C7" s="20">
        <v>721</v>
      </c>
      <c r="D7" s="35">
        <v>120</v>
      </c>
      <c r="E7" s="20">
        <f t="shared" si="0"/>
        <v>41</v>
      </c>
      <c r="F7" s="33">
        <f t="shared" si="1"/>
        <v>34.166666666666664</v>
      </c>
      <c r="G7" s="35">
        <v>79</v>
      </c>
      <c r="H7" s="35">
        <v>49</v>
      </c>
      <c r="I7" s="36">
        <v>19</v>
      </c>
      <c r="J7" s="36">
        <v>1</v>
      </c>
      <c r="K7" s="35">
        <v>0</v>
      </c>
      <c r="L7" s="16">
        <v>0.85</v>
      </c>
      <c r="M7" s="39" t="s">
        <v>34</v>
      </c>
    </row>
    <row r="8" spans="1:13" ht="15.75" customHeight="1" x14ac:dyDescent="0.25">
      <c r="B8" s="17"/>
      <c r="D8" s="7"/>
      <c r="E8" s="7"/>
      <c r="F8" s="7"/>
      <c r="G8" s="7"/>
      <c r="H8" s="6"/>
      <c r="I8" s="6"/>
      <c r="J8" s="6"/>
      <c r="K8" s="6"/>
      <c r="L8" s="16"/>
      <c r="M8" s="16"/>
    </row>
    <row r="9" spans="1:13" ht="15" customHeight="1" x14ac:dyDescent="0.25">
      <c r="B9" s="17"/>
      <c r="C9" s="20"/>
      <c r="D9" s="22"/>
      <c r="E9" s="21"/>
      <c r="F9" s="21"/>
      <c r="G9" s="7"/>
      <c r="H9" s="6"/>
      <c r="I9" s="6"/>
      <c r="J9" s="6"/>
      <c r="K9" s="6"/>
      <c r="L9" s="16"/>
      <c r="M9" s="16"/>
    </row>
    <row r="10" spans="1:13" x14ac:dyDescent="0.25">
      <c r="B10" s="19"/>
      <c r="C10" s="19"/>
      <c r="D10" s="22"/>
      <c r="E10" s="19"/>
      <c r="F10" s="19"/>
    </row>
    <row r="11" spans="1:13" x14ac:dyDescent="0.25">
      <c r="B11" s="19"/>
      <c r="C11" s="19"/>
      <c r="D11" s="22"/>
      <c r="E11" s="19"/>
      <c r="F11" s="19"/>
    </row>
    <row r="12" spans="1:13" x14ac:dyDescent="0.25">
      <c r="B12" s="19"/>
      <c r="C12" s="19"/>
      <c r="D12" s="22"/>
      <c r="E12" s="20"/>
      <c r="F12" s="19"/>
    </row>
    <row r="13" spans="1:13" x14ac:dyDescent="0.25">
      <c r="B13" s="19"/>
      <c r="C13" s="19"/>
      <c r="D13" s="20"/>
      <c r="E13" s="19"/>
      <c r="F13" s="19"/>
    </row>
    <row r="14" spans="1:13" x14ac:dyDescent="0.25">
      <c r="B14" s="19"/>
      <c r="C14" s="19"/>
      <c r="D14" s="20"/>
      <c r="E14" s="19"/>
      <c r="F14" s="19"/>
      <c r="J14" s="24"/>
    </row>
    <row r="15" spans="1:13" x14ac:dyDescent="0.25">
      <c r="B15" s="19"/>
      <c r="C15" s="19"/>
      <c r="D15" s="19"/>
      <c r="E15" s="19"/>
      <c r="F15" s="19"/>
      <c r="J15" s="24"/>
    </row>
    <row r="16" spans="1:13" x14ac:dyDescent="0.25">
      <c r="B16" s="19"/>
      <c r="C16" s="19"/>
      <c r="D16" s="19"/>
      <c r="E16" s="19"/>
      <c r="F16" s="19"/>
      <c r="J16" s="24"/>
    </row>
    <row r="17" spans="2:10" x14ac:dyDescent="0.25">
      <c r="B17" s="19"/>
      <c r="C17" s="19"/>
      <c r="D17" s="19"/>
      <c r="E17" s="19"/>
      <c r="F17" s="19"/>
      <c r="J17" s="24"/>
    </row>
    <row r="18" spans="2:10" x14ac:dyDescent="0.25">
      <c r="B18" s="19"/>
      <c r="C18" s="19"/>
      <c r="D18" s="19"/>
      <c r="E18" s="19"/>
      <c r="F18" s="19"/>
    </row>
  </sheetData>
  <mergeCells count="6">
    <mergeCell ref="H3:K3"/>
    <mergeCell ref="L3:M3"/>
    <mergeCell ref="A3:A4"/>
    <mergeCell ref="B3:B4"/>
    <mergeCell ref="C3:C4"/>
    <mergeCell ref="D3:G3"/>
  </mergeCells>
  <conditionalFormatting sqref="D10:D11">
    <cfRule type="iconSet" priority="2">
      <iconSet iconSet="3Arrows">
        <cfvo type="percent" val="0"/>
        <cfvo type="num" val="50"/>
        <cfvo type="num" val="100"/>
      </iconSet>
    </cfRule>
  </conditionalFormatting>
  <conditionalFormatting sqref="D12">
    <cfRule type="iconSet" priority="3">
      <iconSet iconSet="3Arrows">
        <cfvo type="percent" val="0"/>
        <cfvo type="num" val="50"/>
        <cfvo type="num" val="100"/>
      </iconSet>
    </cfRule>
  </conditionalFormatting>
  <conditionalFormatting sqref="D9">
    <cfRule type="iconSet" priority="1">
      <iconSet iconSet="3Arrows">
        <cfvo type="percent" val="0"/>
        <cfvo type="num" val="50"/>
        <cfvo type="num" val="100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"/>
  <sheetViews>
    <sheetView workbookViewId="0">
      <selection activeCell="N3" sqref="N3:O5"/>
    </sheetView>
  </sheetViews>
  <sheetFormatPr baseColWidth="10" defaultRowHeight="15" x14ac:dyDescent="0.25"/>
  <cols>
    <col min="1" max="1" width="4.7109375" customWidth="1"/>
    <col min="2" max="2" width="37.7109375" customWidth="1"/>
    <col min="3" max="3" width="28.5703125" customWidth="1"/>
    <col min="4" max="4" width="12.5703125" customWidth="1"/>
    <col min="5" max="6" width="15" style="2" customWidth="1"/>
    <col min="7" max="8" width="11.42578125" style="2"/>
    <col min="9" max="9" width="18.42578125" customWidth="1"/>
    <col min="10" max="10" width="21.42578125" customWidth="1"/>
    <col min="11" max="11" width="22.28515625" customWidth="1"/>
    <col min="12" max="12" width="22.85546875" customWidth="1"/>
    <col min="13" max="13" width="11.5703125" customWidth="1"/>
    <col min="14" max="14" width="6.42578125" customWidth="1"/>
  </cols>
  <sheetData>
    <row r="2" spans="1:15" ht="27.75" customHeight="1" x14ac:dyDescent="0.25">
      <c r="A2" s="28" t="s">
        <v>2</v>
      </c>
      <c r="B2" s="29" t="s">
        <v>0</v>
      </c>
      <c r="C2" s="29" t="s">
        <v>1</v>
      </c>
      <c r="D2" s="32" t="s">
        <v>9</v>
      </c>
      <c r="E2" s="31" t="s">
        <v>7</v>
      </c>
      <c r="F2" s="31"/>
      <c r="G2" s="31"/>
      <c r="H2" s="23"/>
      <c r="I2" s="27" t="s">
        <v>5</v>
      </c>
      <c r="J2" s="27"/>
      <c r="K2" s="27"/>
      <c r="L2" s="27"/>
      <c r="M2" s="27" t="s">
        <v>3</v>
      </c>
      <c r="N2" s="27"/>
      <c r="O2" s="27"/>
    </row>
    <row r="3" spans="1:15" ht="45" x14ac:dyDescent="0.25">
      <c r="A3" s="28"/>
      <c r="B3" s="29"/>
      <c r="C3" s="29"/>
      <c r="D3" s="32"/>
      <c r="E3" s="26" t="s">
        <v>28</v>
      </c>
      <c r="F3" s="26" t="s">
        <v>29</v>
      </c>
      <c r="G3" s="26" t="s">
        <v>8</v>
      </c>
      <c r="H3" s="25" t="s">
        <v>6</v>
      </c>
      <c r="I3" s="26" t="s">
        <v>30</v>
      </c>
      <c r="J3" s="26" t="s">
        <v>31</v>
      </c>
      <c r="K3" s="26" t="s">
        <v>32</v>
      </c>
      <c r="L3" s="25" t="s">
        <v>33</v>
      </c>
      <c r="M3" s="25" t="s">
        <v>38</v>
      </c>
      <c r="N3" s="37" t="s">
        <v>41</v>
      </c>
      <c r="O3" s="37"/>
    </row>
    <row r="4" spans="1:15" x14ac:dyDescent="0.25">
      <c r="A4">
        <v>1</v>
      </c>
      <c r="B4" t="s">
        <v>39</v>
      </c>
      <c r="C4" t="s">
        <v>35</v>
      </c>
      <c r="D4">
        <f>57+4213+898+8209+1718+5076+97+1363</f>
        <v>21631</v>
      </c>
      <c r="E4" s="2">
        <v>122</v>
      </c>
      <c r="F4" s="2">
        <f>E4-H4</f>
        <v>39</v>
      </c>
      <c r="G4" s="18">
        <f>((E4-H4)*100)/E4</f>
        <v>31.967213114754099</v>
      </c>
      <c r="H4" s="2">
        <v>83</v>
      </c>
      <c r="I4">
        <v>51</v>
      </c>
      <c r="J4">
        <v>16</v>
      </c>
      <c r="K4">
        <v>6</v>
      </c>
      <c r="L4">
        <v>3</v>
      </c>
      <c r="M4" s="16">
        <v>0.82899999999999996</v>
      </c>
      <c r="N4" s="38" t="s">
        <v>34</v>
      </c>
      <c r="O4" s="38"/>
    </row>
    <row r="5" spans="1:15" x14ac:dyDescent="0.25">
      <c r="A5">
        <f>A4+1</f>
        <v>2</v>
      </c>
      <c r="B5" t="s">
        <v>40</v>
      </c>
      <c r="C5" t="s">
        <v>36</v>
      </c>
      <c r="D5">
        <v>4213</v>
      </c>
      <c r="E5" s="2">
        <v>131</v>
      </c>
      <c r="F5" s="2">
        <f>E5-H5</f>
        <v>49</v>
      </c>
      <c r="G5" s="18">
        <f>((E5-H5)*100)/E5</f>
        <v>37.404580152671755</v>
      </c>
      <c r="H5" s="2">
        <v>82</v>
      </c>
      <c r="I5">
        <v>48</v>
      </c>
      <c r="J5">
        <v>15</v>
      </c>
      <c r="K5">
        <v>8</v>
      </c>
      <c r="L5">
        <v>2</v>
      </c>
      <c r="M5" s="1">
        <v>0.85899999999999999</v>
      </c>
      <c r="N5" s="38" t="s">
        <v>34</v>
      </c>
      <c r="O5" s="38"/>
    </row>
    <row r="6" spans="1:15" s="6" customFormat="1" x14ac:dyDescent="0.25">
      <c r="A6">
        <f>A5+1</f>
        <v>3</v>
      </c>
      <c r="B6" s="3" t="s">
        <v>40</v>
      </c>
      <c r="C6" s="3" t="s">
        <v>37</v>
      </c>
      <c r="D6" s="5">
        <v>57</v>
      </c>
      <c r="E6" s="4"/>
      <c r="F6" s="4"/>
      <c r="G6" s="4"/>
      <c r="H6" s="4"/>
      <c r="I6" s="3"/>
      <c r="J6" s="3"/>
      <c r="K6" s="3"/>
      <c r="L6" s="3"/>
      <c r="M6" s="15"/>
      <c r="N6" s="15"/>
      <c r="O6" s="15"/>
    </row>
  </sheetData>
  <mergeCells count="10">
    <mergeCell ref="I2:L2"/>
    <mergeCell ref="B2:B3"/>
    <mergeCell ref="C2:C3"/>
    <mergeCell ref="M2:O2"/>
    <mergeCell ref="N3:O3"/>
    <mergeCell ref="N4:O4"/>
    <mergeCell ref="N5:O5"/>
    <mergeCell ref="A2:A3"/>
    <mergeCell ref="E2:G2"/>
    <mergeCell ref="D2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J8"/>
  <sheetViews>
    <sheetView workbookViewId="0">
      <selection activeCell="D13" sqref="D13"/>
    </sheetView>
  </sheetViews>
  <sheetFormatPr baseColWidth="10" defaultRowHeight="15" x14ac:dyDescent="0.25"/>
  <cols>
    <col min="6" max="6" width="29.140625" customWidth="1"/>
    <col min="7" max="7" width="21.7109375" customWidth="1"/>
    <col min="8" max="8" width="25.140625" customWidth="1"/>
    <col min="9" max="9" width="21.5703125" customWidth="1"/>
    <col min="10" max="10" width="25.7109375" customWidth="1"/>
  </cols>
  <sheetData>
    <row r="2" spans="6:10" ht="15.75" thickBot="1" x14ac:dyDescent="0.3"/>
    <row r="3" spans="6:10" ht="32.25" thickBot="1" x14ac:dyDescent="0.3">
      <c r="F3" s="14" t="s">
        <v>24</v>
      </c>
      <c r="G3" s="10" t="s">
        <v>10</v>
      </c>
      <c r="H3" s="11" t="s">
        <v>11</v>
      </c>
      <c r="I3" s="13" t="s">
        <v>12</v>
      </c>
      <c r="J3" s="12" t="s">
        <v>13</v>
      </c>
    </row>
    <row r="4" spans="6:10" ht="16.5" thickBot="1" x14ac:dyDescent="0.3">
      <c r="F4" s="8" t="s">
        <v>4</v>
      </c>
      <c r="G4" s="9">
        <v>0.8</v>
      </c>
      <c r="H4" s="9">
        <v>0.75</v>
      </c>
      <c r="I4" s="9">
        <v>0.75</v>
      </c>
      <c r="J4" s="9">
        <v>0.7</v>
      </c>
    </row>
    <row r="5" spans="6:10" ht="16.5" customHeight="1" thickBot="1" x14ac:dyDescent="0.3">
      <c r="F5" s="8" t="s">
        <v>14</v>
      </c>
      <c r="G5" s="9">
        <v>80</v>
      </c>
      <c r="H5" s="9">
        <v>75</v>
      </c>
      <c r="I5" s="9">
        <v>75</v>
      </c>
      <c r="J5" s="9">
        <v>60</v>
      </c>
    </row>
    <row r="6" spans="6:10" ht="15.75" customHeight="1" thickBot="1" x14ac:dyDescent="0.3">
      <c r="F6" s="8" t="s">
        <v>15</v>
      </c>
      <c r="G6" s="9" t="s">
        <v>16</v>
      </c>
      <c r="H6" s="9" t="s">
        <v>16</v>
      </c>
      <c r="I6" s="9" t="s">
        <v>17</v>
      </c>
      <c r="J6" s="9" t="s">
        <v>17</v>
      </c>
    </row>
    <row r="7" spans="6:10" ht="16.5" customHeight="1" thickBot="1" x14ac:dyDescent="0.3">
      <c r="F7" s="8" t="s">
        <v>18</v>
      </c>
      <c r="G7" s="9" t="s">
        <v>19</v>
      </c>
      <c r="H7" s="9" t="s">
        <v>20</v>
      </c>
      <c r="I7" s="9" t="s">
        <v>21</v>
      </c>
      <c r="J7" s="9" t="s">
        <v>21</v>
      </c>
    </row>
    <row r="8" spans="6:10" ht="14.25" customHeight="1" thickBot="1" x14ac:dyDescent="0.3">
      <c r="F8" s="8" t="s">
        <v>22</v>
      </c>
      <c r="G8" s="9" t="s">
        <v>23</v>
      </c>
      <c r="H8" s="9" t="s">
        <v>23</v>
      </c>
      <c r="I8" s="9" t="s">
        <v>23</v>
      </c>
      <c r="J8" s="9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Ingreso</vt:lpstr>
      <vt:lpstr>Promoción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2018-07-05T00:37:44Z</dcterms:modified>
</cp:coreProperties>
</file>