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fchavez\Desktop\Adrifelcha_PsicometriaYEvaluacion\EspecificacionesMASIVAS_\Biología\"/>
    </mc:Choice>
  </mc:AlternateContent>
  <bookViews>
    <workbookView xWindow="0" yWindow="0" windowWidth="15360" windowHeight="7620" tabRatio="826" firstSheet="2" activeTab="3"/>
  </bookViews>
  <sheets>
    <sheet name="Asignación_EB" sheetId="3" state="hidden" r:id="rId1"/>
    <sheet name="Asignación_EMS" sheetId="4" state="hidden" r:id="rId2"/>
    <sheet name="F11_BIO" sheetId="9" r:id="rId3"/>
    <sheet name="F12_BIO" sheetId="10" r:id="rId4"/>
  </sheets>
  <definedNames>
    <definedName name="_xlnm._FilterDatabase" localSheetId="2" hidden="1">F11_BIO!$A$9:$K$114</definedName>
    <definedName name="_xlnm._FilterDatabase" localSheetId="3" hidden="1">F12_BIO!$A$11:$AE$99</definedName>
    <definedName name="_xlnm.Print_Area" localSheetId="0">Asignación_EB!$A$3:$B$6</definedName>
    <definedName name="_xlnm.Print_Area" localSheetId="1">Asignación_EMS!$A$3:$B$6</definedName>
    <definedName name="_xlnm.Print_Area" localSheetId="3">F12_BIO!$A$1:$Z$100</definedName>
    <definedName name="_xlnm.Print_Titles" localSheetId="3">F12_BIO!$1:$11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10" i="9" l="1"/>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S96" i="10"/>
  <c r="T96" i="10"/>
  <c r="L96" i="10"/>
  <c r="M96" i="10"/>
  <c r="N96" i="10"/>
  <c r="O96" i="10"/>
  <c r="P96" i="10"/>
  <c r="Q96" i="10"/>
  <c r="R96" i="10"/>
  <c r="U96" i="10"/>
  <c r="W96" i="10"/>
  <c r="X96" i="10"/>
  <c r="Y96" i="10"/>
  <c r="A87" i="10"/>
  <c r="A88" i="10"/>
  <c r="A89" i="10"/>
  <c r="A90" i="10"/>
  <c r="A91" i="10"/>
  <c r="A92" i="10"/>
  <c r="A93" i="10"/>
  <c r="A94" i="10"/>
  <c r="A95" i="10"/>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J110" i="9"/>
  <c r="I110" i="9"/>
  <c r="F110" i="9"/>
  <c r="B11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E96" i="10"/>
  <c r="AD96" i="10"/>
  <c r="Z96" i="10"/>
  <c r="K96" i="10"/>
  <c r="J96" i="10"/>
  <c r="I96" i="10"/>
  <c r="H96" i="10"/>
  <c r="G96" i="10"/>
  <c r="F96" i="10"/>
</calcChain>
</file>

<file path=xl/sharedStrings.xml><?xml version="1.0" encoding="utf-8"?>
<sst xmlns="http://schemas.openxmlformats.org/spreadsheetml/2006/main" count="1100" uniqueCount="582">
  <si>
    <t>Contenido de la especificación</t>
  </si>
  <si>
    <t>La especificación presenta:</t>
  </si>
  <si>
    <t>N°</t>
  </si>
  <si>
    <t xml:space="preserve">Indicador </t>
  </si>
  <si>
    <t>Clave de especificación</t>
  </si>
  <si>
    <t>Área</t>
  </si>
  <si>
    <t>Subárea</t>
  </si>
  <si>
    <t>Tema</t>
  </si>
  <si>
    <t>Nivel taxonómico</t>
  </si>
  <si>
    <t>Reactivo ejemplo</t>
  </si>
  <si>
    <t>Bibliografía</t>
  </si>
  <si>
    <t>Dictamen: Cumple = 0 y No cumple = 1.</t>
  </si>
  <si>
    <t>Total</t>
  </si>
  <si>
    <t xml:space="preserve">Siglas Revisores: Comité de validación interno </t>
  </si>
  <si>
    <t xml:space="preserve">Especificaciones </t>
  </si>
  <si>
    <t>La especificación presenta cambios o modificaciones</t>
  </si>
  <si>
    <t>Observación</t>
  </si>
  <si>
    <t>No.</t>
  </si>
  <si>
    <t>SÍ</t>
  </si>
  <si>
    <t>NO</t>
  </si>
  <si>
    <t>Formato 11. Validación de especificaciones (cambios o modificaciones). Versión 2018-2019</t>
  </si>
  <si>
    <t>Figura</t>
  </si>
  <si>
    <t>Revisor 1</t>
  </si>
  <si>
    <t>Revisor 2</t>
  </si>
  <si>
    <t xml:space="preserve">Periodo de revisión </t>
  </si>
  <si>
    <t>Nomenclatura  F11</t>
  </si>
  <si>
    <t>Nomenclatura  F12</t>
  </si>
  <si>
    <t xml:space="preserve">Clave de especificación
</t>
  </si>
  <si>
    <t xml:space="preserve">Siglas y firma  del revisor 1: </t>
  </si>
  <si>
    <t xml:space="preserve">Siglas y firma del revisor 2: </t>
  </si>
  <si>
    <t>Proceso: Evaluación del desempeño para personal docente. Educación Básica</t>
  </si>
  <si>
    <t>Docente. Educación Especial</t>
  </si>
  <si>
    <t>Docente Preescolar Inglés</t>
  </si>
  <si>
    <t>Docente Primaria Inglés</t>
  </si>
  <si>
    <t>Funciones de Dirección. Educación Preescolar</t>
  </si>
  <si>
    <t>Funciones de Dirección. Educación Especial</t>
  </si>
  <si>
    <t>Examen de conocimientos curriculares y de normatividad para la función de dirección</t>
  </si>
  <si>
    <t>Proceso: Evaluación del desempeño para con funciones de dirección. Educación Básica</t>
  </si>
  <si>
    <t>Funciones de Supervisión.Educación Especial</t>
  </si>
  <si>
    <t>Funciones de Supervisión.Educación Física</t>
  </si>
  <si>
    <t>Examen de conocimientos curriculares y de normatividad para la función de supervisión.</t>
  </si>
  <si>
    <t>Proceso: Evaluación del desempeño para personal con funciones de supervisión. Educación Básica</t>
  </si>
  <si>
    <t>Examen de conocimientos didácticos y curriculares</t>
  </si>
  <si>
    <t>Director</t>
  </si>
  <si>
    <t>Administración</t>
  </si>
  <si>
    <t>Biología</t>
  </si>
  <si>
    <t>Ciencias de la Salud</t>
  </si>
  <si>
    <t>Derecho</t>
  </si>
  <si>
    <t>Economía</t>
  </si>
  <si>
    <t>Física</t>
  </si>
  <si>
    <t>Historia</t>
  </si>
  <si>
    <t>Humanidades</t>
  </si>
  <si>
    <t>Informática</t>
  </si>
  <si>
    <t>Lectura y Expresión Escrita</t>
  </si>
  <si>
    <t>Literatura</t>
  </si>
  <si>
    <t>Matemáticas</t>
  </si>
  <si>
    <t>Psicología</t>
  </si>
  <si>
    <t>Química</t>
  </si>
  <si>
    <t>Dibujo</t>
  </si>
  <si>
    <t>Etimologías Grecolatinas</t>
  </si>
  <si>
    <t>Geografía</t>
  </si>
  <si>
    <t>Historia del Arte</t>
  </si>
  <si>
    <t>Metodología de la Investigación</t>
  </si>
  <si>
    <t>Sociología - Política</t>
  </si>
  <si>
    <t xml:space="preserve">Proceso: Evaluación del Desempeño Docente y director. Educación Media Superior </t>
  </si>
  <si>
    <t xml:space="preserve">Examen de Conocimientos Disciplinares  y Examen de conocimientos curriculares y de normatividad para el personal con funciones de dirección </t>
  </si>
  <si>
    <t>01_EB_DES-18_DOC_EDESP_F11_Siglas revisores</t>
  </si>
  <si>
    <t>01_EB_DES-18_DOC_EDESP_F12_Siglas revisores</t>
  </si>
  <si>
    <t>02_EB_DES-18_DOC_PREE_ING_F11_Siglas revisores</t>
  </si>
  <si>
    <t>02_EB_DES-18_DOC_PREE_ING_F12_Siglas revisores</t>
  </si>
  <si>
    <t>03_EB_DES-18_DOC_PRIM_ING_F11_Siglas revisores</t>
  </si>
  <si>
    <t>03_EB_DES-18_DOC_PRIM_ING_F12_Siglas revisores</t>
  </si>
  <si>
    <t>01_EB_DES-18_DIR_PREE_F11_Siglas revisores</t>
  </si>
  <si>
    <t>01_EB_DES-18_DIR_PREE_F12_Siglas revisores</t>
  </si>
  <si>
    <t>02_EB_DES-18_DIR_EDESP_F11_Siglas revisores</t>
  </si>
  <si>
    <t>02_EB_DES-18_DIR_EDESP_F12_Siglas revisores</t>
  </si>
  <si>
    <t>01_EB_DES-18_SUP_EDESP_F11_Siglas revisores</t>
  </si>
  <si>
    <t>01_EB_DES-18_SUP_EDESP_F12_Siglas revisores</t>
  </si>
  <si>
    <t>02_EB_DES-18_SUP_EDFIS_F11_Siglas revisores</t>
  </si>
  <si>
    <t>02_EB_DES-18_SUP_EDFIS_F12_Siglas revisores</t>
  </si>
  <si>
    <t>Observaciones</t>
  </si>
  <si>
    <t xml:space="preserve">Definición operacional de la especificación 2018  al término del segundo año
</t>
  </si>
  <si>
    <t>Docente Secundaria Historia</t>
  </si>
  <si>
    <t>04_EB_DES-18_DOC_SEC_HIS_F11_Siglas revisores</t>
  </si>
  <si>
    <t>04_EB_DES-18_DOC_SEC_HIS_F12_Siglas revisores</t>
  </si>
  <si>
    <t>Modificado</t>
  </si>
  <si>
    <t>Justificado</t>
  </si>
  <si>
    <t>Cumple/
No cumple</t>
  </si>
  <si>
    <t xml:space="preserve">Verificación </t>
  </si>
  <si>
    <t>Fecha de última modificación: junio 2018</t>
  </si>
  <si>
    <t>Tipo de justificación</t>
  </si>
  <si>
    <t>Refleja el contenido del indicador</t>
  </si>
  <si>
    <t>Definición operacional de la Especificación</t>
  </si>
  <si>
    <t>Acción observable / medible</t>
  </si>
  <si>
    <t>Datos de la especificación</t>
  </si>
  <si>
    <t xml:space="preserve">El reactivo ejemplo cumple con los criterios técnicos </t>
  </si>
  <si>
    <t xml:space="preserve">Indicaciones: Marque “1” según el caso que corresponda a la atención de la observación. 
Dictamen: 0= Cumple y 1= No cumple </t>
  </si>
  <si>
    <t>El conjunto de especificaciones asociadas al indicador evalúan todos los elementos del indicador</t>
  </si>
  <si>
    <t>Pertinencia de la bibliografía</t>
  </si>
  <si>
    <t>La acción cognitiva de la especificación no rebasa la del indicador</t>
  </si>
  <si>
    <t>Acción de la especificación congruente con el nivel taxonómico asignado</t>
  </si>
  <si>
    <t>Condición observable</t>
  </si>
  <si>
    <t>Claridad de la definición operacional de la especificación</t>
  </si>
  <si>
    <t>Sobre la definición operacional</t>
  </si>
  <si>
    <t>Precisión de los aspectos a evaluar en la definición operacional</t>
  </si>
  <si>
    <t>Correspondencia de conceptos y términos con la figura y el nivel educativo</t>
  </si>
  <si>
    <t>La definición operacional corresponde con el sentido del indicador</t>
  </si>
  <si>
    <t>Demanda cognitiva congruente entre la acción y la condición</t>
  </si>
  <si>
    <t>INDICADOR DISCIPLINAR</t>
  </si>
  <si>
    <t>Revisión  técnica de instrumentos de evaluación del desempeño para personal docente. Educación Media Superior</t>
  </si>
  <si>
    <t>Revisión  técnica  de instrumentos de evaluación del desempeño para personal docente. Educación Media Superior</t>
  </si>
  <si>
    <t>Definición operacional de la Especificación Julio 2018</t>
  </si>
  <si>
    <t>Nivel taxonómico de la especificación 2018 al término del segundo año</t>
  </si>
  <si>
    <t>Nivel taxonómico de la Especificación Julio 2018</t>
  </si>
  <si>
    <t>1.1.1.1 Con base en ejemplos de niveles de organización, el sustentante clasifica la materia de lo simple a lo complejo</t>
  </si>
  <si>
    <t>1.1.1.2 Con base en el aumento o disminución de la entropía, el sustentante identifica los niveles de organización de la materia</t>
  </si>
  <si>
    <t>1.1.1.3 Con base en ejemplos el sustentante distingue la función de los distintos niveles de organización de la materia</t>
  </si>
  <si>
    <t>1.1.2.1 Con base en ejemplos el sustentante reconoce a la homeostasis como una de las características de los seres vivos</t>
  </si>
  <si>
    <t>1.1.2.2 Con base en ejemplos, el sustentante reconoce a la irritabilidad como una de las características de los seres vivos</t>
  </si>
  <si>
    <t>1.1.2.3. Con base en una situación, el sustentante distingue la reproducción como una de las características de los seres vivos</t>
  </si>
  <si>
    <t>1.1.2.4 Con base en ejemplos, el sustentante reconoce la importancia de la adaptación y la evolución de los seres vivos</t>
  </si>
  <si>
    <t>1.1.3.1 A través de un texto relacionado con avances científicos en la historia, el sustentante distingue los postulados de la teoría celular</t>
  </si>
  <si>
    <t>1.1.3.2 A partir de una serie de características descriptivas, el sustentante relaciona los organelos con su estructura</t>
  </si>
  <si>
    <t>1.1.3.3 A partir de una serie de características descriptivas, el sustentante relaciona a los organelos con su función</t>
  </si>
  <si>
    <t>1.1.3.4 A partir de descripciones de trasporte celular, el sustentante distingue el proceso al que corresponden (ósmosis, difusión, fagocitosis, pinocitosis, exocitosis o mediado por receptores)</t>
  </si>
  <si>
    <t>1.1.3.5 A través de una serie de características descriptivas, el sustentante distingue las que corresponden a cada tipo celular: procarionte y eucarionte</t>
  </si>
  <si>
    <t>1.1.3.6 A través de una serie de estructuras o de características, el sustentante clasifica las propias de cada tipo celular: animal y vegetal</t>
  </si>
  <si>
    <t>1.1.4.1 Con base en un enunciado o texto corto de tipo científico relacionado con características físicas y químicas del carbono, el sustentante distingue la capacidad de formación de biomoléculas (proteínas, carbohidratos, lípidos y ácidos nucléicos)</t>
  </si>
  <si>
    <t>1.1.4.2 Con base en enunciados, el sustentante reconoce las propiedades físicas y químicas del agua que son fundamentales para la vida</t>
  </si>
  <si>
    <t>1.1.4.3 A partir de una serie de descripciones, el sustentante distingue algunos de los bioelementos primarios (C, H, O, N, P, S)</t>
  </si>
  <si>
    <t>1.1.4.4 A partir de una descripción sobre funciones celulares, el sustentante distingue algunos de los bioelementos secundarios (Ca, K, Na, Mg, Fe, entre otros)</t>
  </si>
  <si>
    <t>1.1.5.1 A partir de una serie de ejemplos, el sustentante distingue la estructura de los carbohidratos</t>
  </si>
  <si>
    <t>1.1.5.2 A partir de una serie de enunciados, el sustentante distingue las propiedades fisicoquímicas de los lípidos</t>
  </si>
  <si>
    <t>1.1.5.3 A partir de una serie de ejemplos, el sustentante distingue las características conformacionales del tipo de estructura de las proteínas</t>
  </si>
  <si>
    <t>1.1.5.4 A partir de una serie de características estructurales, el sustentante clasifica a los ácidos nucléicos en ADN y ARN</t>
  </si>
  <si>
    <t>1.1.5.5 Con base en la estructura bioquímica de los carbohidratos, el sustentante distingue su función</t>
  </si>
  <si>
    <t>1.1.5.6 Con base en la estructura bioquímica de los lípidos, el sustentante distingue su función</t>
  </si>
  <si>
    <t>1.1.5.7 Con base en la descripción de una función, el sustentante clasifica en tipo de proteína (estructural, movimiento, defensa, almacenamiento, señales, etc.)</t>
  </si>
  <si>
    <t>1.1.5.8 Con base en la estructura bioquímica de los ácidos nucléicos, el sustentante distingue su función</t>
  </si>
  <si>
    <t>1.1.5.9 Con base en las propiedades fisicoquímicas de las vitaminas, el sustentante distingue su función</t>
  </si>
  <si>
    <t>1.1.5.10. A partir de ejemplos, el sustentante reconoce las principales fuentes de obtención de nutrimentos (carbohidratos, lípidos, proteínas, vitaminas)</t>
  </si>
  <si>
    <t>1.1.6.1 A partir de ejemplos, el sustentante reconoce los procesos metabólicos de anabolismo y catabolismo</t>
  </si>
  <si>
    <t>1.1.6.2 A partir de ejemplos, el sustentante distingue el ciclo regenerativo del ATP en procesos metabólicos</t>
  </si>
  <si>
    <t>1.1.6.3. A partir de enunciados cortos, el sustentante distingue la especificidad enzimática (sitios activos, sustrato, sitio regulador alostérico, regulación alostérica, regulación competitiva)</t>
  </si>
  <si>
    <t>1.1.6.4 A partir de enunciados cortos, fórmulas o una situación, el sustentante reconoce el proceso de respiración celular (aerobia y anaerobia)</t>
  </si>
  <si>
    <t>1.1.6.5 A partir de enunciados cortos, reacción química o esquema, el sustentante reconoce el proceso de fotosíntesis o quimiosíntesis</t>
  </si>
  <si>
    <t>1.1.6.6 A partir de ejemplos, el sustentante distingue el proceso de replicación del ADN</t>
  </si>
  <si>
    <t>1.1.6.7 A partir de ejemplos, el sustentante reconoce el proceso de transcripción</t>
  </si>
  <si>
    <t>1.1.6.8 A partir de ejemplos, el sustentante reconoce el proceso de traducción</t>
  </si>
  <si>
    <t>1.2.1.1 A través de ejemplos, el sustentante distingue los conceptos básicos de genética (herencia, gen, cromosoma, genotipo, fenotipo, etc.)</t>
  </si>
  <si>
    <t>1.2.1.2 A partir de un enunciado, el sustentante distingue la primera ley de Mendel</t>
  </si>
  <si>
    <t>1.2.1.3. A partir de ejemplos, el sustentante distingue la segunda ley de Mendel</t>
  </si>
  <si>
    <t>1.2.1.5 A partir de ejemplos sobre alelos múltiples, el sustentante distingue los genotipos correspondientes</t>
  </si>
  <si>
    <t>1.2.1.6 A partir de una situación de herencia ligada al sexo, el sustentante distingue casos normales, portadores y anómalos</t>
  </si>
  <si>
    <t>1.2.2.1 A partir de ejemplos, el sustentante reconoce la subfase S del ciclo celular</t>
  </si>
  <si>
    <t>1.2.2.2 A partir de ejemplos, el sustentante reconoce la subfase G1 del ciclo celular</t>
  </si>
  <si>
    <t>1.2.2.4 A partir de ejemplos, el sustentante reconoce las etapas de la mitosis o meiosis</t>
  </si>
  <si>
    <t>1.2.2.5 Con base en un enunciado el sustentante clasifica las características de la mitosis y meiosis</t>
  </si>
  <si>
    <t>1.2.3.1 Con base en ejemplos, el sustentante distingue el tipo de reproducción asexual</t>
  </si>
  <si>
    <t>1.2.3.2 A partir de enunciados, el sustentante distingue las características de la reproducción sexual</t>
  </si>
  <si>
    <t>1.2.3.3 A partir de ejemplos, el sustentante clasifica las etapas del desarrollo embrionario (cigoto, mórula, blástula, gástrula, embrión, feto)</t>
  </si>
  <si>
    <t>1.2.4.1 Con base en ejemplos, el sustentante analiza el proceso meiótico como una fuente de variabilidad genética (entrecruzamiento, segregación al azar de los cromosomas)</t>
  </si>
  <si>
    <t>1.2.4.2 Con base en ejemplos, el sustentante distingue los tipos de mutaciones (puntuales, cromosómicas y genéticas) relacionados con la variabilidad genética</t>
  </si>
  <si>
    <t>1.3.1.1 Con base en las clasificaciones de Whittaker y de Woese, el sustentante compara las características de los distintos reinos y dominios</t>
  </si>
  <si>
    <t>1.3.1.2 Con base en ejemplos de organismos, el sustentante los clasifica en los diferentes taxa</t>
  </si>
  <si>
    <t>1.3.1.3 A partir de ejemplos de fuerzas evolutivas (selección natural, deriva génica, migración y mutación), el sustentante reconoce el origen de la biodiversidad</t>
  </si>
  <si>
    <t>1.3.1.4 A partir de características de las regiones biogeográficas (neártica o neotropical), el sustentante distingue los factores que hacen de México un país megadiverso</t>
  </si>
  <si>
    <t>1.3.2.1 A partir de enunciados, el sustentante distingue el papel de la teoría endosimbiótica en el origen de mitocondrias y cloroplastos en células eucariotas</t>
  </si>
  <si>
    <t>1.3.2.3 Con base en enunciados sobre el origen de la vida, el sustentante reconoce las teorías del origen de la vida</t>
  </si>
  <si>
    <t>1.3.2.4 A partir de un listado de teorías sobre el origen de la vida, el sustentante reconoce su orden cronológico</t>
  </si>
  <si>
    <t>1.3.2.5 Con base en una serie de enunciados sobre la teoría endosimbiótica, el sustentante reconoce las evidencias que la soportan</t>
  </si>
  <si>
    <t>1.3.2.6 A partir de ejemplos sobre evidencias evolutivas, el sustentante clasifica las pruebas de la evolución</t>
  </si>
  <si>
    <t>1.3.2.7 A partir de una serie de enunciados, el sustentante reconoce la teoría de la selección natural de Darwin</t>
  </si>
  <si>
    <t>1.3.2.8 A partir de una descripción, el sustentante reconoce la teoría del equilibrio puntuado</t>
  </si>
  <si>
    <t>1.3.2.9 A partir de una serie de enunciados, el sustentante distingue la teoría sintética moderna de la evolución</t>
  </si>
  <si>
    <t>1.4.1.1 Con base en ejemplos relacionados con características de ecosistemas o biomas, el sustentante distingue los factores bióticos o abióticos que lo conforman</t>
  </si>
  <si>
    <t>1.4.1.2 A partir de enunciado o ejemplos, el sustentante distingue los diversos tipos de crecimiento poblacional</t>
  </si>
  <si>
    <t>1.4.1.3 A partir de modelos gráficos, el sustentante reconoce los diferentes tipos de estructuras poblacionales</t>
  </si>
  <si>
    <t>1.4.1.5 A partir de ejemplos, el sustentante distingue los tipos o  etapas de una sucesión biológica</t>
  </si>
  <si>
    <t>1.4.1.6 A partir de la descripción del ciclo del nitrógeno, el sustentante distingue sus características</t>
  </si>
  <si>
    <t>1.4.1.7 A partir de las características del ciclo del agua, el sustentante reconoce las fases</t>
  </si>
  <si>
    <t>1.4.1.8 A partir de ejemplos, el sustentante distingue las características del ciclo del fósforo</t>
  </si>
  <si>
    <t>1.4.1.9 A partir de una situación sobre alteraciones de los ciclos biogeoquímicos, el sustentante reconoce el impacto ambiental asociado</t>
  </si>
  <si>
    <t>1.4.1.10 A través de una cadena trófica, el sustentante reconoce el flujo de energía en un ecosistema</t>
  </si>
  <si>
    <t>1.4.2.1 A partir de los factores de riesgo, el sustentante reconoce el impacto ambiental resultante</t>
  </si>
  <si>
    <t>1.4.2.2 A partir de una situación concreta en México sobre impacto ambiental, el sustentante distingue los factores de riesgo</t>
  </si>
  <si>
    <t>1.4.2.3 Con base en una lista de riesgos ambientales, el sustentante distingue medidas de prevención o mitigación</t>
  </si>
  <si>
    <t>1.4.3.1 A partir de tratados internacionales (Protocolo de Kyoto, Cumbre de Rio, Cumbre Mundial de Johannesburgo), o instrumentos nacionales (LGEEPA y la NOM-059-SEMARNAT-2010) el sustentante reconoce las situaciones ambientales que regulan</t>
  </si>
  <si>
    <t>1.4.3.2 A partir de una situación específica, el sustentante reconoce a la SEMARNAT como institución reguladora</t>
  </si>
  <si>
    <t>1.4.3.3 A partir de una situación específica, el sustentante reconoce a la PROFEPA como autoridad que sanciona las personas o instituciones que provocan irregularidades ambientales</t>
  </si>
  <si>
    <t>1.4.3.4 A partir de una situación específica, el sustentante reconoce a la función de CONABIO</t>
  </si>
  <si>
    <t>2.1.1.1. Con base en el avance biotecnológico, el sustentante distingue su impacto en la salud</t>
  </si>
  <si>
    <t>2.1.1.2 A través de ejemplos referentes a la salud, el sustentante relaciona la aplicación de la biotecnología</t>
  </si>
  <si>
    <t>2.1.2.1 A partir de ejemplos de la industria alimentaria, el sustentante relaciona los procesos biotecnológicos con los beneficios que traen consigo</t>
  </si>
  <si>
    <t>2.1.2.2 Con base en avances biotecnológicos, el sustentante distingue cuales son de impacto en la industria alimentaria</t>
  </si>
  <si>
    <t>2.1.3.1 A partir de problemas energéticos, el sustentante señala las soluciones biotecnológicas adecuadas para su resolución</t>
  </si>
  <si>
    <t>2.1.3.2 A partir de ejemplos sobre avances biotecnológicos, el sustentante distingue los beneficios de la producción o uso de los biocombustibles</t>
  </si>
  <si>
    <t>2.1.4.1 A partir de ejemplos relacionados con avances biotecnológicos, el sustentante distingue el impacto ambiental que estos ocasionan</t>
  </si>
  <si>
    <t>2.1.4.2 A partir de ejemplos de biotecnología, el sustentante relaciona aquellos que se refieren al ambiente</t>
  </si>
  <si>
    <t>2.1.5.1 A partir de ejemplos de impacto de la biotecnología en la sociedad, el sustentante distingue implicaciones bioéticas que conlleva</t>
  </si>
  <si>
    <t>2.1.5.2 A partir de ejemplos de biotecnología, el sustentante distingue los principios de bioética</t>
  </si>
  <si>
    <t>2.2.1.1 A partir de enunciados, el sustentante selecciona los principios de la ciencia (causalidad natural, uniformidad en el espacio y tiempo, percepción común)</t>
  </si>
  <si>
    <t>2.2.1.2 A partir de una serie de pasos, el sustentante ordena los pasos del método científico experimental</t>
  </si>
  <si>
    <t>2.2.1.3 A partir de una serie de enunciados de investigación científica, el sustentante reconoce los pasos del método científico experimental</t>
  </si>
  <si>
    <t>2.2.1.4 A partir de ejemplos o enunciados  de investigación científica, el sustentante identifica la variable dependiente, independiente, grupo control o representatividad muestreal</t>
  </si>
  <si>
    <t>2.2.1.5 A través de un listado de enunciados de carácter biológico, el sustentante distingue los que cumplen con las características para ser una hipótesis</t>
  </si>
  <si>
    <t>2.2.1.6 A partir ejemplos, el sustentante reconoce el tipo de investigación empleada</t>
  </si>
  <si>
    <t>2.2.1.7 A partir de ejemplos de una investigación científica, el sustentante reconoce el tipo de pensamiento utilizado (inductivo, deductivo)</t>
  </si>
  <si>
    <t>2.2.2.1 A partir de ejemplos de un protocolo, el sustentante distingue sus apartados</t>
  </si>
  <si>
    <t>2.2.2.2 A partir de ejemplos, el sustentante distingue las fuentes de información confiable para una consulta científica</t>
  </si>
  <si>
    <t>2.2.2.3 A partir de un texto de investigación, el sustentante distingue los apartados de un informe final</t>
  </si>
  <si>
    <t>Ordena los niveles de organización de la materia de los sistemas vivos por medio de ejemplos.</t>
  </si>
  <si>
    <t>Identifica las características de los sistemas vivos para reconocer su función y composición.</t>
  </si>
  <si>
    <t>Distingue las características de la célula como base estructural, funcional y de origen de los seres vivos.</t>
  </si>
  <si>
    <t>Identifica las características de los bioelementos y biomoléculas como parte fundamental de la materia viva.</t>
  </si>
  <si>
    <t>Identifica las características principales de los procesos vitales para explicar el funcionamiento de los sistemas vivos.</t>
  </si>
  <si>
    <t>Reconoce las principales causas de variabilidad genética a través de expresiones simbólicas y modelos científicos.</t>
  </si>
  <si>
    <t>Analiza la relación entre los procesos evolutivos que dan origen a la biodiversidad y extinción, a partir del contexto en el que ocurren.</t>
  </si>
  <si>
    <t>Identifica los factores bióticos y abióticos que conforman un bioma y ecosistema, para reconocer cómo fluye la materia y energía dentro de ellos.</t>
  </si>
  <si>
    <t>Analiza medidas de prevención y mitigación idóneas para atender diversos factores de riesgo ambiental que alteran la biósfera.</t>
  </si>
  <si>
    <t>Selecciona las implicaciones de la ciencia y la tecnología sobre los sistemas vivos en su cotidianidad.</t>
  </si>
  <si>
    <t>Identifica los pasos del método científico a partir de su aplicación en diferentes contextos.</t>
  </si>
  <si>
    <t>Reconoce preguntas de carácter científico a partir de hipótesis y experimentos.</t>
  </si>
  <si>
    <t>1.1.1.1</t>
  </si>
  <si>
    <t>1.1.1.2</t>
  </si>
  <si>
    <t>1.1.1.3</t>
  </si>
  <si>
    <t>1.1.2.1</t>
  </si>
  <si>
    <t>1.1.2.2</t>
  </si>
  <si>
    <t>1.1.2.3</t>
  </si>
  <si>
    <t>1.1.2.4</t>
  </si>
  <si>
    <t>1.1.3.1</t>
  </si>
  <si>
    <t>1.1.3.2</t>
  </si>
  <si>
    <t>1.1.3.3</t>
  </si>
  <si>
    <t>1.1.3.4</t>
  </si>
  <si>
    <t>1.1.3.5</t>
  </si>
  <si>
    <t>1.1.3.6</t>
  </si>
  <si>
    <t>1.1.4.1</t>
  </si>
  <si>
    <t>1.1.4.2</t>
  </si>
  <si>
    <t>1.1.4.3</t>
  </si>
  <si>
    <t>1.1.4.4</t>
  </si>
  <si>
    <t>1.1.5.1</t>
  </si>
  <si>
    <t>1.1.5.2</t>
  </si>
  <si>
    <t>1.1.5.3</t>
  </si>
  <si>
    <t>1.1.5.4</t>
  </si>
  <si>
    <t>1.1.5.5</t>
  </si>
  <si>
    <t>1.1.5.6</t>
  </si>
  <si>
    <t>1.1.5.7</t>
  </si>
  <si>
    <t>1.1.5.8</t>
  </si>
  <si>
    <t>1.1.5.9</t>
  </si>
  <si>
    <t>1.1.5.10</t>
  </si>
  <si>
    <t>1.1.6.1</t>
  </si>
  <si>
    <t>1.1.6.2</t>
  </si>
  <si>
    <t>1.1.6.3</t>
  </si>
  <si>
    <t>1.1.6.4</t>
  </si>
  <si>
    <t>1.1.6.5</t>
  </si>
  <si>
    <t>1.1.6.6</t>
  </si>
  <si>
    <t>1.1.6.7</t>
  </si>
  <si>
    <t>1.1.6.8</t>
  </si>
  <si>
    <t>1.2.1.1</t>
  </si>
  <si>
    <t>1.2.1.2</t>
  </si>
  <si>
    <t>1.2.1.3</t>
  </si>
  <si>
    <t>1.2.1.4</t>
  </si>
  <si>
    <t>1.2.1.5</t>
  </si>
  <si>
    <t>1.2.1.6</t>
  </si>
  <si>
    <t>1.2.2.1</t>
  </si>
  <si>
    <t>1.2.2.2</t>
  </si>
  <si>
    <t>1.2.2.3</t>
  </si>
  <si>
    <t>1.2.2.4</t>
  </si>
  <si>
    <t>1.2.2.5</t>
  </si>
  <si>
    <t>1.2.3.1</t>
  </si>
  <si>
    <t>1.2.3.2</t>
  </si>
  <si>
    <t>1.2.3.3</t>
  </si>
  <si>
    <t>1.2.4.1</t>
  </si>
  <si>
    <t>1.2.4.2</t>
  </si>
  <si>
    <t>1.3.1.1</t>
  </si>
  <si>
    <t>1.3.1.2</t>
  </si>
  <si>
    <t>1.3.1.3</t>
  </si>
  <si>
    <t>1.3.1.4</t>
  </si>
  <si>
    <t>1.3.2.1</t>
  </si>
  <si>
    <t>1.3.2.3</t>
  </si>
  <si>
    <t>1.3.2.4</t>
  </si>
  <si>
    <t>1.3.2.5</t>
  </si>
  <si>
    <t>1.3.2.6</t>
  </si>
  <si>
    <t>1.3.2.7</t>
  </si>
  <si>
    <t>1.3.2.8</t>
  </si>
  <si>
    <t>1.3.2.9</t>
  </si>
  <si>
    <t>1.4.1.1</t>
  </si>
  <si>
    <t>1.4.1.2</t>
  </si>
  <si>
    <t>1.4.1.3.</t>
  </si>
  <si>
    <t>1.4.1.4</t>
  </si>
  <si>
    <t>1.4.1.5</t>
  </si>
  <si>
    <t>1.4.1.6</t>
  </si>
  <si>
    <t>1.4.1.7</t>
  </si>
  <si>
    <t>1.4.1.8</t>
  </si>
  <si>
    <t>1.4.1.9</t>
  </si>
  <si>
    <t>1.4.1.10</t>
  </si>
  <si>
    <t>1.4.2.1</t>
  </si>
  <si>
    <t>1.4.2.2</t>
  </si>
  <si>
    <t>1.4.2.3</t>
  </si>
  <si>
    <t>1.4.3.1</t>
  </si>
  <si>
    <t>1.4.3.2</t>
  </si>
  <si>
    <t>1.4.3.3</t>
  </si>
  <si>
    <t>1.4.3.4</t>
  </si>
  <si>
    <t>2.1.1.1</t>
  </si>
  <si>
    <t>2.1.1.2</t>
  </si>
  <si>
    <t>2.1.2.1</t>
  </si>
  <si>
    <t>2.1.2.2</t>
  </si>
  <si>
    <t>2.1.3.1</t>
  </si>
  <si>
    <t>2.1.3.2</t>
  </si>
  <si>
    <t>2.1.4.2</t>
  </si>
  <si>
    <t>2.1.5.1</t>
  </si>
  <si>
    <t>2.1.5.2</t>
  </si>
  <si>
    <t>2.2.1.1</t>
  </si>
  <si>
    <t>2.2.1.2</t>
  </si>
  <si>
    <t>2.2.1.3</t>
  </si>
  <si>
    <t>2.2.1.4</t>
  </si>
  <si>
    <t>2.2.1.5</t>
  </si>
  <si>
    <t>2.2.1.6</t>
  </si>
  <si>
    <t>2.2.1.7</t>
  </si>
  <si>
    <t>2.2.2.1</t>
  </si>
  <si>
    <t>2.2.2.2</t>
  </si>
  <si>
    <t>2.2.2.3</t>
  </si>
  <si>
    <t>1.1.1.1 A partir de ejemplos de los niveles de organización de la materia, el sustentante los clasifica de acuerdo con su complejidad</t>
  </si>
  <si>
    <t>1.1.2.1 A partir de la descripción de un proceso biológico, el sustentante identifica la homeostasis</t>
  </si>
  <si>
    <t>1.1.2.3 A partir de la descripción de un proceso biológico, el sustentante identifica la reproducción como una de las características de los seres vivos</t>
  </si>
  <si>
    <t>1.1.3.2 A partir de un organelo celular, el sustentante identifica la característica estructural correspondiente</t>
  </si>
  <si>
    <t>1.1.3.4 A partir de un ejemplo de transporte celular, el sustentante identifica el tipo al que pertenece: activo o pasivo</t>
  </si>
  <si>
    <t>1.1.3.6 A partir de una estructura o característica celular, el sustentante identifica el tipo al que corresponde: animal o vegetal</t>
  </si>
  <si>
    <t>1.1.4.1 Con base en un enunciado o texto corto de tipo científico relacionado con características físicas y químicas del carbono, el sustentante distingue la capacidad de formación de biomoléculas (proteínas, carbohidratos, lípidos y ácidos nucleicos)</t>
  </si>
  <si>
    <t>1.1.4.2 A partir de la descripción de una propiedad del agua, el sustentante identifica su clasificación: química o física</t>
  </si>
  <si>
    <t>1.1.4.3 A partir de la característica de un bioelemento primario, el sustentante identifica la función que desempeña en un ser vivo</t>
  </si>
  <si>
    <t>1.1.4.4 A partir de la característica de un bioelemento secundario, el sustentante identifica la función que desempeña en un ser vivo</t>
  </si>
  <si>
    <t>1.1.5.1 A partir de la estructura de un carbohidrato, el sustentante identifica su clasificación: monosacárido, disacárido o polisacárido</t>
  </si>
  <si>
    <t>1.1.5.2 A partir de la estructura de un lípido, el sustentante identifica su clasificación: saponificable o insaponificable</t>
  </si>
  <si>
    <t>1.1.5.4 A partir de una característica estructural de un ácido nucleico, el sustentante identifica la que describe al ADN o al ARN</t>
  </si>
  <si>
    <t>1.1.5.5 A partir de la representación gráfica de un carbohidrato, el sustentante identifica su función en los seres vivos</t>
  </si>
  <si>
    <t>1.1.5.6 A partir de la representación gráfica de un lípido, el sustentante identifica su función en los seres vivos</t>
  </si>
  <si>
    <t>1.1.5.7 A partir del ejemplo de una proteína, el sustentante identifica su función</t>
  </si>
  <si>
    <t>1.1.5.8 Con base en la estructura bioquímica de los ácidos nucleicos, el sustentante distingue su función</t>
  </si>
  <si>
    <t>1.1.5.10 A partir de ejemplos, el sustentante reconoce las principales fuentes de obtención de nutrimentos (carbohidratos, lípidos, proteínas, vitaminas)</t>
  </si>
  <si>
    <t>1.1.6.1 A partir de un proceso metabólico, el sustentante identifica el anabolismo o el catabolismo</t>
  </si>
  <si>
    <t>1.1.6.3 A partir de enunciados cortos, el sustentante distingue la especificidad enzimática (sitios activos, sustrato, sitio regulador alostérico, regulación alostérica, regulación competitiva)</t>
  </si>
  <si>
    <t xml:space="preserve"> 1.1.6.4 A partir de una ecuación química o una situación relacionada con la respiración celular, el sustentante identifica si es un proceso aerobio o anaerobio</t>
  </si>
  <si>
    <t>1.1.6.6 A partir de la descripción de un proceso genético, el sustentante identifica la replicación del ADN</t>
  </si>
  <si>
    <t>1.2.1.1 A partir de un ejemplo relacionado con la genética, el sustentante identifica sus conceptos básicos</t>
  </si>
  <si>
    <t>1.2.1.3 A partir de un ejemplo de herencia, el sustentante identifica la segunda ley de Mendel</t>
  </si>
  <si>
    <t>1.2.2.4 A partir de un ejemplo de división celular, el sustentante identifica las etapas de la mitosis o meiosis</t>
  </si>
  <si>
    <t>1.2.3.2 A partir de ejemplos de reproducción, el sustentante identifica la de tipo sexual</t>
  </si>
  <si>
    <t>1.3.1.3 A partir de un ejemplo de fuerzas evolutivas, el sustentante identifica las que dan origen a la biodiversidad</t>
  </si>
  <si>
    <t>1.3.1.4 A partir de las regiones biogeográficas, el sustentante identifica la que hace de México un país megadiverso</t>
  </si>
  <si>
    <t>1.3.2.3 A partir de una descripción del origen de la vida, el sustentante identifica la teoría a la que se hace referencia</t>
  </si>
  <si>
    <t xml:space="preserve">1.3.2.6 A partir de un ejemplo evolutivo, el sustentante identifica a qué prueba de la evolución corresponde </t>
  </si>
  <si>
    <t>1.3.2.8 A partir de un proceso evolutivo, el sustentante identifica la teoría del equilibrio puntuado</t>
  </si>
  <si>
    <t>1.4.1.1 A partir de la descripción de un ecosistema o bioma, el sustentante identifica los factores bióticos o abióticos que lo conforman</t>
  </si>
  <si>
    <t>1.4.1.5 A partir de ejemplos, el sustentante distingue los tipos o etapas de una sucesión biológica</t>
  </si>
  <si>
    <t xml:space="preserve">1.4.1.7 A partir de la descripción de una fase del ciclo del agua, el sustentante identifica a cuál se refiere </t>
  </si>
  <si>
    <t xml:space="preserve">1.4.1.8 A partir de ejemplos de ciclos biogeoquímicos, el sustentante identifica el del fósforo </t>
  </si>
  <si>
    <t>1.4.1.10 A partir de una cadena trófica, el sustentante identifica el flujo de energía en un ecosistema</t>
  </si>
  <si>
    <t>1.4.2.1 A partir de una situación de riesgo ambiental, el sustentante identifica medidas de prevención o mitigación</t>
  </si>
  <si>
    <t>1.4.3.1 A partir de una situación ambiental, el sustentante identifica el tratado internacional o la ley nacional que regula el factor de riesgo</t>
  </si>
  <si>
    <t>1.4.3.2 A partir de una situación ambiental, el sustentante identifica a la SEMARNAT como institución reguladora</t>
  </si>
  <si>
    <t>1.4.3.3 A partir de una situación ambiental, el sustentante identifica a la Profepa como organismo regulador</t>
  </si>
  <si>
    <t>2.1.1.1 A partir de un ejemplo de desarrollo tecnológico en la salud, el sustentante identifica el avance biotecnológico</t>
  </si>
  <si>
    <t>2.1.2.1 A partir de ejemplos biotecnológicos, el sustentante identifica el que beneficia a la industria alimentaria</t>
  </si>
  <si>
    <t>2.1.2.2 A partir de un ejemplo de biotecnología alimentaria, el sustentante identifica su impacto en la salud o el medio ambiente</t>
  </si>
  <si>
    <t>2.1.4.1 A partir de un ejemplo de biotecnología, el sustentante identifica su impacto ambiental</t>
  </si>
  <si>
    <t>2.2.1.1 A partir de una descripción, el sustentante identifica los principios de la ciencia</t>
  </si>
  <si>
    <t>2.2.1.2 A partir de una serie de pasos del método científico, el sustentante identifica su secuencia</t>
  </si>
  <si>
    <t>2.2.1.4 A partir de la descripción de un experimento, el sustentante identifica la variable dependiente, la variable independiente, el grupo control o la representatividad muestral</t>
  </si>
  <si>
    <t>2.2.1.7 A partir de un ejemplo de investigación científica, el sustentante identifica el tipo de razonamiento: inductivo o deductivo</t>
  </si>
  <si>
    <t>2.2.2.2  A partir de un ejemplo de investigación experimental, el sustentante identifica el objetivo</t>
  </si>
  <si>
    <t>DOCEMS-ED-ECD-BIOLO.01</t>
  </si>
  <si>
    <t>DOCEMS-ED-ECD-BIOLO.02</t>
  </si>
  <si>
    <t>DOCEMS-ED-ECD-BIOLO.03</t>
  </si>
  <si>
    <t>DOCEMS-ED-ECD-BIOLO.04</t>
  </si>
  <si>
    <t>DOCEMS-ED-ECD-BIOLO.05</t>
  </si>
  <si>
    <t>DOCEMS-ED-ECD-BIOLO.06</t>
  </si>
  <si>
    <t>DOCEMS-ED-ECD-BIOLO.07</t>
  </si>
  <si>
    <t>DOCEMS-ED-ECD-BIOLO.08</t>
  </si>
  <si>
    <t>DOCEMS-ED-ECD-BIOLO.09</t>
  </si>
  <si>
    <t>DOCEMS-ED-ECD-BIOLO.10</t>
  </si>
  <si>
    <t>DOCEMS-ED-ECD-BIOLO.11</t>
  </si>
  <si>
    <t>DOCEMS-ED-ECD-BIOLO.12</t>
  </si>
  <si>
    <t>DOCEMS-ED-ECD-BIOLO.13</t>
  </si>
  <si>
    <t>DOCEMS-ED-ECD-BIOLO.14</t>
  </si>
  <si>
    <t>DOCEMS-ED-ECD-BIOLO.15</t>
  </si>
  <si>
    <t>DOCEMS-ED-ECD-BIOLO.16</t>
  </si>
  <si>
    <t>DOCEMS-ED-ECD-BIOLO.17</t>
  </si>
  <si>
    <t>DOCEMS-ED-ECD-BIOLO.18</t>
  </si>
  <si>
    <t>DOCEMS-ED-ECD-BIOLO.19</t>
  </si>
  <si>
    <t>DOCEMS-ED-ECD-BIOLO.20</t>
  </si>
  <si>
    <t>DOCEMS-ED-ECD-BIOLO.21</t>
  </si>
  <si>
    <t>DOCEMS-ED-ECD-BIOLO.22</t>
  </si>
  <si>
    <t>DOCEMS-ED-ECD-BIOLO.23</t>
  </si>
  <si>
    <t>DOCEMS-ED-ECD-BIOLO.24</t>
  </si>
  <si>
    <t>DOCEMS-ED-ECD-BIOLO.25</t>
  </si>
  <si>
    <t>DOCEMS-ED-ECD-BIOLO.26</t>
  </si>
  <si>
    <t>DOCEMS-ED-ECD-BIOLO.27</t>
  </si>
  <si>
    <t>DOCEMS-ED-ECD-BIOLO.28</t>
  </si>
  <si>
    <t>DOCEMS-ED-ECD-BIOLO.29</t>
  </si>
  <si>
    <t>DOCEMS-ED-ECD-BIOLO.30</t>
  </si>
  <si>
    <t>DOCEMS-ED-ECD-BIOLO.31</t>
  </si>
  <si>
    <t>DOCEMS-ED-ECD-BIOLO.32</t>
  </si>
  <si>
    <t>DOCEMS-ED-ECD-BIOLO.33</t>
  </si>
  <si>
    <t>DOCEMS-ED-ECD-BIOLO.34</t>
  </si>
  <si>
    <t>DOCEMS-ED-ECD-BIOLO.35</t>
  </si>
  <si>
    <t>DOCEMS-ED-ECD-BIOLO.36</t>
  </si>
  <si>
    <t>DOCEMS-ED-ECD-BIOLO.37</t>
  </si>
  <si>
    <t>DOCEMS-ED-ECD-BIOLO.38</t>
  </si>
  <si>
    <t>DOCEMS-ED-ECD-BIOLO.39</t>
  </si>
  <si>
    <t>DOCEMS-ED-ECD-BIOLO.40</t>
  </si>
  <si>
    <t>DOCEMS-ED-ECD-BIOLO.41</t>
  </si>
  <si>
    <t>DOCEMS-ED-ECD-BIOLO.42</t>
  </si>
  <si>
    <t>DOCEMS-ED-ECD-BIOLO.43</t>
  </si>
  <si>
    <t>DOCEMS-ED-ECD-BIOLO.44</t>
  </si>
  <si>
    <t>DOCEMS-ED-ECD-BIOLO.45</t>
  </si>
  <si>
    <t>DOCEMS-ED-ECD-BIOLO.46</t>
  </si>
  <si>
    <t>DOCEMS-ED-ECD-BIOLO.47</t>
  </si>
  <si>
    <t>DOCEMS-ED-ECD-BIOLO.48</t>
  </si>
  <si>
    <t>DOCEMS-ED-ECD-BIOLO.49</t>
  </si>
  <si>
    <t>DOCEMS-ED-ECD-BIOLO.50</t>
  </si>
  <si>
    <t>DOCEMS-ED-ECD-BIOLO.51</t>
  </si>
  <si>
    <t>DOCEMS-ED-ECD-BIOLO.52</t>
  </si>
  <si>
    <t>DOCEMS-ED-ECD-BIOLO.53</t>
  </si>
  <si>
    <t>DOCEMS-ED-ECD-BIOLO.54</t>
  </si>
  <si>
    <t>DOCEMS-ED-ECD-BIOLO.55</t>
  </si>
  <si>
    <t>DOCEMS-ED-ECD-BIOLO.56</t>
  </si>
  <si>
    <t>DOCEMS-ED-ECD-BIOLO.57</t>
  </si>
  <si>
    <t>DOCEMS-ED-ECD-BIOLO.58</t>
  </si>
  <si>
    <t>DOCEMS-ED-ECD-BIOLO.59</t>
  </si>
  <si>
    <t>DOCEMS-ED-ECD-BIOLO.60</t>
  </si>
  <si>
    <t>DOCEMS-ED-ECD-BIOLO.61</t>
  </si>
  <si>
    <t>DOCEMS-ED-ECD-BIOLO.62</t>
  </si>
  <si>
    <t>DOCEMS-ED-ECD-BIOLO.63</t>
  </si>
  <si>
    <t>DOCEMS-ED-ECD-BIOLO.64</t>
  </si>
  <si>
    <t>DOCEMS-ED-ECD-BIOLO.65</t>
  </si>
  <si>
    <t>DOCEMS-ED-ECD-BIOLO.66</t>
  </si>
  <si>
    <t>DOCEMS-ED-ECD-BIOLO.67</t>
  </si>
  <si>
    <t>DOCEMS-ED-ECD-BIOLO.68</t>
  </si>
  <si>
    <t>DOCEMS-ED-ECD-BIOLO.69</t>
  </si>
  <si>
    <t>DOCEMS-ED-ECD-BIOLO.70</t>
  </si>
  <si>
    <t>DOCEMS-ED-ECD-BIOLO.71</t>
  </si>
  <si>
    <t>DOCEMS-ED-ECD-BIOLO.72</t>
  </si>
  <si>
    <t>DOCEMS-ED-ECD-BIOLO.73</t>
  </si>
  <si>
    <t>DOCEMS-ED-ECD-BIOLO.74</t>
  </si>
  <si>
    <t>DOCEMS-ED-ECD-BIOLO.75</t>
  </si>
  <si>
    <t>DOCEMS-ED-ECD-BIOLO.76</t>
  </si>
  <si>
    <t>DOCEMS-ED-ECD-BIOLO.77</t>
  </si>
  <si>
    <t>DOCEMS-ED-ECD-BIOLO.78</t>
  </si>
  <si>
    <t>DOCEMS-ED-ECD-BIOLO.79</t>
  </si>
  <si>
    <t>DOCEMS-ED-ECD-BIOLO.80</t>
  </si>
  <si>
    <t>DOCEMS-ED-ECD-BIOLO.81</t>
  </si>
  <si>
    <t>DOCEMS-ED-ECD-BIOLO.82</t>
  </si>
  <si>
    <t>DOCEMS-ED-ECD-BIOLO.83</t>
  </si>
  <si>
    <t>DOCEMS-ED-ECD-BIOLO.84</t>
  </si>
  <si>
    <t>DOCEMS-ED-ECD-BIOLO.85</t>
  </si>
  <si>
    <t>DOCEMS-ED-ECD-BIOLO.86</t>
  </si>
  <si>
    <t>DOCEMS-ED-ECD-BIOLO.87</t>
  </si>
  <si>
    <t>DOCEMS-ED-ECD-BIOLO.88</t>
  </si>
  <si>
    <t>DOCEMS-ED-ECD-BIOLO.89</t>
  </si>
  <si>
    <t>DOCEMS-ED-ECD-BIOLO.90</t>
  </si>
  <si>
    <t>DOCEMS-ED-ECD-BIOLO.91</t>
  </si>
  <si>
    <t>DOCEMS-ED-ECD-BIOLO.92</t>
  </si>
  <si>
    <t>DOCEMS-ED-ECD-BIOLO.93</t>
  </si>
  <si>
    <t>DOCEMS-ED-ECD-BIOLO.94</t>
  </si>
  <si>
    <t>DOCEMS-ED-ECD-BIOLO.95</t>
  </si>
  <si>
    <t>DOCEMS-ED-ECD-BIOLO.96</t>
  </si>
  <si>
    <t>DOCEMS-ED-ECD-BIOLO.97</t>
  </si>
  <si>
    <t>DOCEMS-ED-ECD-BIOLO.98</t>
  </si>
  <si>
    <t>DOCEMS-ED-ECD-BIOLO.99</t>
  </si>
  <si>
    <t>DOCEMS-ED-ECD-BIOLO.100</t>
  </si>
  <si>
    <t>Se presentan cambios en la condición y en la acción.</t>
  </si>
  <si>
    <t>OGLR</t>
  </si>
  <si>
    <t>AFCP</t>
  </si>
  <si>
    <t>Se presentan cambios en la condición y en la acción</t>
  </si>
  <si>
    <t>Se presentan cambios en la acción de la definición operacional.</t>
  </si>
  <si>
    <t>Se presentan cambios en la condición de la definición operacional.</t>
  </si>
  <si>
    <t>Se presentan cambios en la condición y en la acción de la definición operacional.</t>
  </si>
  <si>
    <t>2.1.4.1</t>
  </si>
  <si>
    <t>Nivel Taxonomico</t>
  </si>
  <si>
    <t>NA</t>
  </si>
  <si>
    <t>Fecha de revisión: 29 al 03 de julio</t>
  </si>
  <si>
    <t>1_DES-18_DOC_BIO_F11_AFCP_OGLR</t>
  </si>
  <si>
    <t>Siglas y firma  del revisor 1: AFCP</t>
  </si>
  <si>
    <t>Siglas y firma del revisor 2: OGLR</t>
  </si>
  <si>
    <r>
      <rPr>
        <b/>
        <sz val="11"/>
        <color theme="1"/>
        <rFont val="Calibri"/>
        <family val="2"/>
        <scheme val="minor"/>
      </rPr>
      <t>Indicaciones:</t>
    </r>
    <r>
      <rPr>
        <sz val="11"/>
        <color theme="1"/>
        <rFont val="Calibri"/>
        <family val="2"/>
        <scheme val="minor"/>
      </rPr>
      <t xml:space="preserve"> Compare las tablas de especificaciones 2018-2019  del instrumento correspondiente a la evaluación del desempeño al término del segundo año, con las tablas de especificaciones  correspondientes a la evaluación del desempeño 2018-2019. Identifique si se realizaron cambios a las especificaciones e indíquelo en la celda correspondiente.</t>
    </r>
  </si>
  <si>
    <r>
      <rPr>
        <sz val="11"/>
        <rFont val="Calibri"/>
        <family val="2"/>
        <scheme val="minor"/>
      </rPr>
      <t>Ciclo:</t>
    </r>
    <r>
      <rPr>
        <b/>
        <sz val="11"/>
        <rFont val="Calibri"/>
        <family val="2"/>
        <scheme val="minor"/>
      </rPr>
      <t xml:space="preserve"> 2018-2019</t>
    </r>
  </si>
  <si>
    <r>
      <rPr>
        <sz val="11"/>
        <rFont val="Calibri"/>
        <family val="2"/>
        <scheme val="minor"/>
      </rPr>
      <t>Periodo de Revisión:</t>
    </r>
    <r>
      <rPr>
        <b/>
        <sz val="11"/>
        <rFont val="Calibri"/>
        <family val="2"/>
        <scheme val="minor"/>
      </rPr>
      <t xml:space="preserve">   2018</t>
    </r>
  </si>
  <si>
    <r>
      <t>Figura o disciplina:</t>
    </r>
    <r>
      <rPr>
        <b/>
        <sz val="11"/>
        <rFont val="Calibri"/>
        <family val="2"/>
        <scheme val="minor"/>
      </rPr>
      <t xml:space="preserve"> Docente. Biología</t>
    </r>
  </si>
  <si>
    <r>
      <rPr>
        <b/>
        <sz val="11"/>
        <color theme="1"/>
        <rFont val="Calibri"/>
        <family val="2"/>
        <scheme val="minor"/>
      </rPr>
      <t xml:space="preserve">Indicaciones: </t>
    </r>
    <r>
      <rPr>
        <sz val="11"/>
        <color theme="1"/>
        <rFont val="Calibri"/>
        <family val="2"/>
        <scheme val="minor"/>
      </rPr>
      <t>Marque 1, si la especificación no cumple con el criterio, y 0, si cumple. Utilice la columna de Observaciones para especificar en caso de que un criterio no cumpla.</t>
    </r>
  </si>
  <si>
    <r>
      <rPr>
        <b/>
        <sz val="11"/>
        <color theme="1"/>
        <rFont val="Calibri"/>
        <family val="2"/>
        <scheme val="minor"/>
      </rPr>
      <t xml:space="preserve">C12: </t>
    </r>
    <r>
      <rPr>
        <sz val="11"/>
        <color theme="1"/>
        <rFont val="Calibri"/>
        <family val="2"/>
        <scheme val="minor"/>
      </rPr>
      <t>El nivel taxonómico asignado a la especificación debería ser 1, en tanto que la acción simplemente le requiere al participante que recuerde las características estructurales de los organelos celulares presentados. La acción no corresponde con el nivel 2 asignado porque no se solicita ninguna traducción de la información presentada, sino que responda de acuerdo a lo memorizado.</t>
    </r>
  </si>
  <si>
    <r>
      <t xml:space="preserve">Nombre del Instrumento: </t>
    </r>
    <r>
      <rPr>
        <b/>
        <sz val="11"/>
        <rFont val="Calibri"/>
        <family val="2"/>
        <scheme val="minor"/>
      </rPr>
      <t>Examen de Conocimientos Disciplinares de Evaluación del Desempeño Docente en Educación Media Superior</t>
    </r>
  </si>
  <si>
    <r>
      <rPr>
        <sz val="11"/>
        <color theme="1"/>
        <rFont val="Arial Narrow"/>
        <family val="2"/>
      </rPr>
      <t>Instrumento:</t>
    </r>
    <r>
      <rPr>
        <b/>
        <sz val="11"/>
        <color theme="1"/>
        <rFont val="Arial Narrow"/>
        <family val="2"/>
      </rPr>
      <t xml:space="preserve"> Examen de Conocimientos Disciplinares de Evaluación del Desempeño Docente en Educación Media Superior</t>
    </r>
  </si>
  <si>
    <r>
      <rPr>
        <sz val="11"/>
        <color theme="1"/>
        <rFont val="Arial Narrow"/>
        <family val="2"/>
      </rPr>
      <t xml:space="preserve">Figura o disciplina:  </t>
    </r>
    <r>
      <rPr>
        <b/>
        <sz val="11"/>
        <color theme="1"/>
        <rFont val="Arial Narrow"/>
        <family val="2"/>
      </rPr>
      <t>Docente. Biología</t>
    </r>
  </si>
  <si>
    <t>1.2.2.3 A partir de un ejemplos, el sustentante reconoce la subfase G0 del ciclo celular</t>
  </si>
  <si>
    <t>1.2.1.4 A partir de ejemplos de cruza de individuos, el sustentante reconoce herencia posmendeliana a la que corresponde (dominancia incompleta, codominancia, alelos múltiples, poligénica, pleitropía, herencia ligada al sexo)</t>
  </si>
  <si>
    <r>
      <t xml:space="preserve">C2: </t>
    </r>
    <r>
      <rPr>
        <sz val="11"/>
        <color theme="1"/>
        <rFont val="Calibri"/>
        <family val="2"/>
        <scheme val="minor"/>
      </rPr>
      <t>La acción refiere a la identificación de "las etapas de la mitosis o meiosis". Valorar la pertinencia de no hacer referencia a "las etapas", (y en su lugar, por ejemplo, hablar de "diferentes etapas"), porque por como está redactada la especificación parece que los reactivos deben cubrir todas las etapas de la mitosis o meiosis.</t>
    </r>
    <r>
      <rPr>
        <b/>
        <sz val="11"/>
        <color theme="1"/>
        <rFont val="Calibri"/>
        <family val="2"/>
        <scheme val="minor"/>
      </rPr>
      <t xml:space="preserve">
C13: </t>
    </r>
    <r>
      <rPr>
        <sz val="11"/>
        <color theme="1"/>
        <rFont val="Calibri"/>
        <family val="2"/>
        <scheme val="minor"/>
      </rPr>
      <t>El reactivo ejemplo no cumple con los criterios técnicos.</t>
    </r>
  </si>
  <si>
    <r>
      <t xml:space="preserve">C2: </t>
    </r>
    <r>
      <rPr>
        <sz val="11"/>
        <color theme="1"/>
        <rFont val="Calibri"/>
        <family val="2"/>
        <scheme val="minor"/>
      </rPr>
      <t>Por como se encuentra redactada la acción, "el sustentante reconoce los diferentes tipos…" se sugiere que los reactivos tendrían que dar la pauta para que el sustentante identifique TODOS los tipos de estructuras poblacionales, y no solo aquel que corresponda con el modelo gráfico presentado. Valorar la pertinencia de redactar la definición operacional (condición y acción) en singular.</t>
    </r>
  </si>
  <si>
    <t>1.4.1.4 A partir del concepto de biocenosis, el sustentante distingue las relaciones entre poblaciones que se establecen en una comunidad</t>
  </si>
  <si>
    <r>
      <rPr>
        <b/>
        <sz val="11"/>
        <color theme="1"/>
        <rFont val="Calibri"/>
        <family val="2"/>
        <scheme val="minor"/>
      </rPr>
      <t xml:space="preserve">C2: </t>
    </r>
    <r>
      <rPr>
        <sz val="11"/>
        <color theme="1"/>
        <rFont val="Calibri"/>
        <family val="2"/>
        <scheme val="minor"/>
      </rPr>
      <t>Valorar la pertinencia de solicitar en la condición que "a partir del concepto de…", en tanto que esto podría ser interpretado como que en los reactivos debe proporcionarse un concepto a partir del cual los sustentantes puedan desarrollar la acción. Además de ello, se sugiere valorar la pertinencia de ser un poco más específicos en la redacción de la acción y solicitar al sustentante que distinga "los tipos de relaciones entre poblaciones..." y no sólo "las relaciones".</t>
    </r>
  </si>
  <si>
    <r>
      <t xml:space="preserve">C1: </t>
    </r>
    <r>
      <rPr>
        <sz val="11"/>
        <color theme="1"/>
        <rFont val="Calibri"/>
        <family val="2"/>
        <scheme val="minor"/>
      </rPr>
      <t>Se detecta un término poco claro en la redacción de la condición: "a partir de una situación concreta en México". Valorar la pertinencia de añadir el término "concreta" en la especificación.</t>
    </r>
  </si>
  <si>
    <r>
      <t xml:space="preserve">C2: </t>
    </r>
    <r>
      <rPr>
        <sz val="11"/>
        <color theme="1"/>
        <rFont val="Calibri"/>
        <family val="2"/>
        <scheme val="minor"/>
      </rPr>
      <t>Valorar la pertinencia de emplear el verbo "relaciona" en la acción de la especificación, ya que por como está redactada, pareciera que hace falta mencionar el otro elemento con el que se debe relacionar la aplicación de la biotecnología.</t>
    </r>
  </si>
  <si>
    <r>
      <t xml:space="preserve">C1: </t>
    </r>
    <r>
      <rPr>
        <sz val="11"/>
        <color theme="1"/>
        <rFont val="Calibri"/>
        <family val="2"/>
        <scheme val="minor"/>
      </rPr>
      <t>Se detecta un problema de redacción en la condición: "A partir ejemplos".</t>
    </r>
  </si>
  <si>
    <r>
      <rPr>
        <b/>
        <sz val="11"/>
        <color theme="1"/>
        <rFont val="Calibri"/>
        <family val="2"/>
        <scheme val="minor"/>
      </rPr>
      <t xml:space="preserve">C5: </t>
    </r>
    <r>
      <rPr>
        <sz val="11"/>
        <color theme="1"/>
        <rFont val="Calibri"/>
        <family val="2"/>
        <scheme val="minor"/>
      </rPr>
      <t>La condición "a partir de un texto de investigación" no se considera pertinente para su aplicación en instrumentos de opción múltiple. Solicitar que en los reactivos se presente un "texto de investigación" puede llevar a que se le muestre al participante información innecesaria.</t>
    </r>
  </si>
  <si>
    <r>
      <t>C13:</t>
    </r>
    <r>
      <rPr>
        <sz val="11"/>
        <color theme="1"/>
        <rFont val="Calibri"/>
        <family val="2"/>
        <scheme val="minor"/>
      </rPr>
      <t xml:space="preserve"> El reactivo ejemplo no cumple con los criterios técnicos.</t>
    </r>
  </si>
  <si>
    <r>
      <rPr>
        <b/>
        <sz val="11"/>
        <color theme="1"/>
        <rFont val="Calibri"/>
        <family val="2"/>
        <scheme val="minor"/>
      </rPr>
      <t>C2:</t>
    </r>
    <r>
      <rPr>
        <sz val="11"/>
        <color theme="1"/>
        <rFont val="Calibri"/>
        <family val="2"/>
        <scheme val="minor"/>
      </rPr>
      <t xml:space="preserve">  La condición de la acción refiere a la presentación de ejemplos (plural), y la acción refiere a la identificación de "los tipos de mutaciones". Valorar la pertinencia de no hacer referencia a "LOS tipos", (y en su lugar, por ejemplo, hablar de "el tipo de mutación (presentado en el ejemplo)"), porque por como está redactada la especificación parece que los sustentantes tendrán que identificar en un mismo reactivo todos los tipos de mutaciones a partir de múltiples ejemplos.</t>
    </r>
  </si>
  <si>
    <r>
      <t xml:space="preserve">C13: </t>
    </r>
    <r>
      <rPr>
        <sz val="11"/>
        <color theme="1"/>
        <rFont val="Calibri"/>
        <family val="2"/>
        <scheme val="minor"/>
      </rPr>
      <t>El reactivo ejemplo no cumple con los criterios técnicos.</t>
    </r>
  </si>
  <si>
    <r>
      <rPr>
        <b/>
        <sz val="11"/>
        <color theme="1"/>
        <rFont val="Calibri"/>
        <family val="2"/>
        <scheme val="minor"/>
      </rPr>
      <t>C4:</t>
    </r>
    <r>
      <rPr>
        <sz val="11"/>
        <color theme="1"/>
        <rFont val="Calibri"/>
        <family val="2"/>
        <scheme val="minor"/>
      </rPr>
      <t xml:space="preserve"> La acción "identifica su impacto" no es observable ni medible en un instrumento de opción múltiple.
</t>
    </r>
    <r>
      <rPr>
        <b/>
        <sz val="11"/>
        <color theme="1"/>
        <rFont val="Calibri"/>
        <family val="2"/>
        <scheme val="minor"/>
      </rPr>
      <t xml:space="preserve">C13: </t>
    </r>
    <r>
      <rPr>
        <sz val="11"/>
        <color theme="1"/>
        <rFont val="Calibri"/>
        <family val="2"/>
        <scheme val="minor"/>
      </rPr>
      <t>El reactivo ejemplo no cumple con los criterios técnicos.</t>
    </r>
  </si>
  <si>
    <r>
      <rPr>
        <b/>
        <sz val="11"/>
        <color theme="1"/>
        <rFont val="Calibri"/>
        <family val="2"/>
        <scheme val="minor"/>
      </rPr>
      <t>C2:</t>
    </r>
    <r>
      <rPr>
        <sz val="11"/>
        <color theme="1"/>
        <rFont val="Calibri"/>
        <family val="2"/>
        <scheme val="minor"/>
      </rPr>
      <t xml:space="preserve"> Se detectan problemas de precisión en la redacción de la condición de la especifficación, donde se solicita la presentación de un "listado de enunciados".  Por un lado, hablar de "un listado" compromete la presentación de una lista de elementos, que puede arriesgar la elaboración de reactivos donde se presente a los sustentantes más información de la necesaria. Por otro lado, el término "enunciados" se considera ambiguo, en tanto que es poco claro qué tipo de enunciados son los que se deben presentar (ejemplos, descripciones, etc.)</t>
    </r>
  </si>
  <si>
    <r>
      <t xml:space="preserve">C2: </t>
    </r>
    <r>
      <rPr>
        <sz val="11"/>
        <color theme="1"/>
        <rFont val="Calibri"/>
        <family val="2"/>
        <scheme val="minor"/>
      </rPr>
      <t xml:space="preserve">Por como se encuentra redactada la especificación, pareciera que tendrían que presentarse "una serie de enunciados" que den cuenta de todos los pasos del método científico experimental para que el sustentante pueda identificarlos uno por uno. Valorar la pertinencia de abordar "alguno de los pasos" del método científico experimental, en lugar de su totalidad, de manera que el reactivo no esté demasiado cargado de información. Por otro lado, se encuentra que el término "una serie de enunciados" es poco preciso, en tanto que no dice nada sobre el tipo de información que debe presentársele al sustentante (un ejemplo, una descripción, etc.)
</t>
    </r>
    <r>
      <rPr>
        <b/>
        <sz val="11"/>
        <color theme="1"/>
        <rFont val="Calibri"/>
        <family val="2"/>
        <scheme val="minor"/>
      </rPr>
      <t xml:space="preserve">C12: </t>
    </r>
    <r>
      <rPr>
        <sz val="11"/>
        <color theme="1"/>
        <rFont val="Calibri"/>
        <family val="2"/>
        <scheme val="minor"/>
      </rPr>
      <t>Tal y como se encuentra redactada la especificación, pareciera que el nivel taxonómico más apropiado sería 1, en tanto que sólo se le solicita al participante que identifique los pasos del método experimental que se le describe en cada uno de los enunciados. En otras palabras, no podría ser de nivel 2 porque no se le pide al participante que interprete o traduzca la información presentada, sino que responda de acuerdo a su memoria.</t>
    </r>
  </si>
  <si>
    <r>
      <t xml:space="preserve">C2: </t>
    </r>
    <r>
      <rPr>
        <sz val="11"/>
        <color theme="1"/>
        <rFont val="Calibri"/>
        <family val="2"/>
        <scheme val="minor"/>
      </rPr>
      <t>Valorar si la redacción de la condición "a partir de una serie de pasos" implica que, por "serie"  se debe entender que deben incluirse todos los pasos del método científico.</t>
    </r>
  </si>
  <si>
    <r>
      <t xml:space="preserve">C2: </t>
    </r>
    <r>
      <rPr>
        <sz val="11"/>
        <color theme="1"/>
        <rFont val="Calibri"/>
        <family val="2"/>
        <scheme val="minor"/>
      </rPr>
      <t xml:space="preserve">Se detecta un problema de imprecisión en la redacción de la condición y la acción de la descripción operacional. Por un lado, en la condición se solicita la presentación de "una descripción" sin detallar a qué se tendria que hacer referencia (¿una descripción de qué?). Por otro lado, en la condición se solicita la identificación de "los principios de la ciencia", sin embargo, estos no se encuentran definidos más que en los Acotamientos del reactivo ejemplo. Valorar la pertinencia de incorporar los principios enunciados en los Acotamientos en la Especificación, de manera que esta sea lo suficientemente explicativa en sí misma.
</t>
    </r>
    <r>
      <rPr>
        <b/>
        <sz val="11"/>
        <color theme="1"/>
        <rFont val="Calibri"/>
        <family val="2"/>
        <scheme val="minor"/>
      </rPr>
      <t xml:space="preserve">C13: </t>
    </r>
    <r>
      <rPr>
        <sz val="11"/>
        <color theme="1"/>
        <rFont val="Calibri"/>
        <family val="2"/>
        <scheme val="minor"/>
      </rPr>
      <t>El reactivo ejemplo no cumple con los criterios técnicos.</t>
    </r>
  </si>
  <si>
    <r>
      <rPr>
        <b/>
        <sz val="11"/>
        <color theme="1"/>
        <rFont val="Calibri"/>
        <family val="2"/>
        <scheme val="minor"/>
      </rPr>
      <t xml:space="preserve">C1: </t>
    </r>
    <r>
      <rPr>
        <sz val="11"/>
        <color theme="1"/>
        <rFont val="Calibri"/>
        <family val="2"/>
        <scheme val="minor"/>
      </rPr>
      <t>Se detecta un problema de redacción: Falta el artículo "la" entre las palabras "distingue" e "implicaciones" en la acción de la especificación ("distingue implicaciones"). Además de ello, cuando la acción señala "distingue implicaciones bioéticas que conlleva" es poco claro a qué se está haciendo referencia. Valorar la pertinencia de replantear la redacción de la acción de manera que sea claro que el sustentante tiene que identificar las implicaciones bioéticas asociadas al impacto referido.</t>
    </r>
  </si>
  <si>
    <r>
      <t xml:space="preserve">C2: </t>
    </r>
    <r>
      <rPr>
        <sz val="11"/>
        <color theme="1"/>
        <rFont val="Calibri"/>
        <family val="2"/>
        <scheme val="minor"/>
      </rPr>
      <t>Valorar la pertinencia de emplear el verbo "relaciona" en la acción de la especificación, ya que por como está redactada, pareciera que hace falta mencionar el otro elemento con el que se deben relacionar "los ejemplos de biotecnología que se refieren al ambiente".</t>
    </r>
  </si>
  <si>
    <r>
      <t xml:space="preserve">C1: </t>
    </r>
    <r>
      <rPr>
        <sz val="11"/>
        <color theme="1"/>
        <rFont val="Calibri"/>
        <family val="2"/>
        <scheme val="minor"/>
      </rPr>
      <t>Se detecta un término ambiguo en la redacción de la acción de la definición operacional: El uso del adjetivo "adecuadas" sugiere subjetividad.</t>
    </r>
    <r>
      <rPr>
        <b/>
        <sz val="11"/>
        <color theme="1"/>
        <rFont val="Calibri"/>
        <family val="2"/>
        <scheme val="minor"/>
      </rPr>
      <t xml:space="preserve">
C4: </t>
    </r>
    <r>
      <rPr>
        <sz val="11"/>
        <color theme="1"/>
        <rFont val="Calibri"/>
        <family val="2"/>
        <scheme val="minor"/>
      </rPr>
      <t xml:space="preserve">La acción "señalar las soluciones biotecnológicas adecuadas…" no es observable ni medible en un instrumento de opción múltiple. </t>
    </r>
  </si>
  <si>
    <r>
      <t xml:space="preserve">C4: </t>
    </r>
    <r>
      <rPr>
        <sz val="11"/>
        <color theme="1"/>
        <rFont val="Calibri"/>
        <family val="2"/>
        <scheme val="minor"/>
      </rPr>
      <t xml:space="preserve">La acción "identifica su impacto" no es observable ni medible en un instrumento de opción múltiple. Esta observación se ratifica con el reactivo ejemplo, donde los elementos enlistados en las opciones de respuesta no hacen referencia directa a los impactos en la salud, sino a las posibles consecuencias que el ejemplo descrito tendría (sin hacer referencia de manera directa a la salud).
</t>
    </r>
    <r>
      <rPr>
        <b/>
        <sz val="11"/>
        <color theme="1"/>
        <rFont val="Calibri"/>
        <family val="2"/>
        <scheme val="minor"/>
      </rPr>
      <t xml:space="preserve">C13: </t>
    </r>
    <r>
      <rPr>
        <sz val="11"/>
        <color theme="1"/>
        <rFont val="Calibri"/>
        <family val="2"/>
        <scheme val="minor"/>
      </rPr>
      <t>El reactivo ejemplo no cumple con los criterios técnicos.</t>
    </r>
  </si>
  <si>
    <r>
      <t xml:space="preserve">C2: </t>
    </r>
    <r>
      <rPr>
        <sz val="11"/>
        <color theme="1"/>
        <rFont val="Calibri"/>
        <family val="2"/>
        <scheme val="minor"/>
      </rPr>
      <t>Se detecta una imprecisión en la redacción de la especificación. En la condición únicamente se plantea la presentación de una "situación ambiental" y es hasta la acción que se establece que el sustentante tiene que identificar "el tratado o la ley que regula el factor de riesgo". Valorar la pertinencia de incorporar los factores de riesgo en la redacción de la condición, de manera que se establezca con claridad que la situación ambiental que se debe describir al sustentante debe implicar un factor de riesgo.</t>
    </r>
  </si>
  <si>
    <r>
      <t xml:space="preserve">C1: </t>
    </r>
    <r>
      <rPr>
        <sz val="11"/>
        <color theme="1"/>
        <rFont val="Calibri"/>
        <family val="2"/>
        <scheme val="minor"/>
      </rPr>
      <t xml:space="preserve"> Se detecta un error de redacción en la definición operacional: Falta la coma que debería separar la condición y la acción, entre las palabras "ejemplos" y "el sustentante".</t>
    </r>
    <r>
      <rPr>
        <b/>
        <sz val="11"/>
        <color theme="1"/>
        <rFont val="Calibri"/>
        <family val="2"/>
        <scheme val="minor"/>
      </rPr>
      <t xml:space="preserve">
C2: </t>
    </r>
    <r>
      <rPr>
        <sz val="11"/>
        <color theme="1"/>
        <rFont val="Calibri"/>
        <family val="2"/>
        <scheme val="minor"/>
      </rPr>
      <t>La redacción de la condición es ambigua. Valorar la pertinencia de explicitar qué tipo de ejemplos debe presentarse en los reactivos.</t>
    </r>
  </si>
  <si>
    <r>
      <t xml:space="preserve">C2: </t>
    </r>
    <r>
      <rPr>
        <sz val="11"/>
        <color theme="1"/>
        <rFont val="Calibri"/>
        <family val="2"/>
        <scheme val="minor"/>
      </rPr>
      <t>La redacción de la condición es ambigua. Valorar la pertinencia de explicitar qué tipo de ejemplos debe presentarse en los reactivos. Además de ello, por como está redactada la especificación, parece que se están considerando dos acciones en lugar de una "reconocer la importancia de la adaptación Y  la evolución"</t>
    </r>
    <r>
      <rPr>
        <b/>
        <sz val="11"/>
        <color theme="1"/>
        <rFont val="Calibri"/>
        <family val="2"/>
        <scheme val="minor"/>
      </rPr>
      <t xml:space="preserve">
C4: </t>
    </r>
    <r>
      <rPr>
        <sz val="11"/>
        <color theme="1"/>
        <rFont val="Calibri"/>
        <family val="2"/>
        <scheme val="minor"/>
      </rPr>
      <t>La acción "reconoce la importancia" no es observable ni medible.</t>
    </r>
  </si>
  <si>
    <r>
      <t xml:space="preserve">C1: </t>
    </r>
    <r>
      <rPr>
        <sz val="11"/>
        <color theme="1"/>
        <rFont val="Calibri"/>
        <family val="2"/>
        <scheme val="minor"/>
      </rPr>
      <t>Valorar la pertinencia de homologar la redacción de la condición de esta definición operacional con el resto de las especificaciones presentadas, empleando "A partir de", en lugar de "A través de".</t>
    </r>
  </si>
  <si>
    <r>
      <rPr>
        <b/>
        <sz val="11"/>
        <color theme="1"/>
        <rFont val="Calibri"/>
        <family val="2"/>
        <scheme val="minor"/>
      </rPr>
      <t xml:space="preserve">C2: </t>
    </r>
    <r>
      <rPr>
        <sz val="11"/>
        <color theme="1"/>
        <rFont val="Calibri"/>
        <family val="2"/>
        <scheme val="minor"/>
      </rPr>
      <t>Dada la redacción de la definición operacional, la relación entre la condición y la acción resulta confusa: En la condición se establece la presentación de "características descriptivas" y en la acción se solicita la relación entre organelos y sus funciones (no queda claro el papel o la naturaleza que deben tener las características descriptivas presentadas en la condición, de manera que aporten información que sea útil para llevar a cabo la acción sin ser redundante).</t>
    </r>
    <r>
      <rPr>
        <b/>
        <sz val="11"/>
        <color theme="1"/>
        <rFont val="Calibri"/>
        <family val="2"/>
        <scheme val="minor"/>
      </rPr>
      <t xml:space="preserve">
C6: </t>
    </r>
    <r>
      <rPr>
        <sz val="11"/>
        <color theme="1"/>
        <rFont val="Calibri"/>
        <family val="2"/>
        <scheme val="minor"/>
      </rPr>
      <t>De acuerdo con la condición, al participante se le presentará una serie de características descriptivas, y sin embargo, la acción establece que el sustentante tendrá que relacionar los organelos con su función (por lo que las características descriptivas presentadas ya no parecen ser información útil ni necesaria.)</t>
    </r>
    <r>
      <rPr>
        <b/>
        <sz val="11"/>
        <color theme="1"/>
        <rFont val="Calibri"/>
        <family val="2"/>
        <scheme val="minor"/>
      </rPr>
      <t xml:space="preserve"> 
C12:</t>
    </r>
    <r>
      <rPr>
        <sz val="11"/>
        <color theme="1"/>
        <rFont val="Calibri"/>
        <family val="2"/>
        <scheme val="minor"/>
      </rPr>
      <t xml:space="preserve"> El nivel taxonómico asignado a la especificación debería ser 1, en tanto que la acción simplemente le requiere al participante que recuerde los organelos a los que corresponden las características presentadas. La acción no corresponde con el nivel 3 asignado porque no se solicita la resolución de una situación nueva, sino que responda de acuerdo a lo memorizado.</t>
    </r>
  </si>
  <si>
    <r>
      <t xml:space="preserve">C2: </t>
    </r>
    <r>
      <rPr>
        <sz val="11"/>
        <color theme="1"/>
        <rFont val="Calibri"/>
        <family val="2"/>
        <scheme val="minor"/>
      </rPr>
      <t>La redacción de la condición es ambigua. Valorar la pertinencia de explicitar qué tipo de ejemplos debe presentarse en los reactivos.</t>
    </r>
    <r>
      <rPr>
        <b/>
        <sz val="11"/>
        <color theme="1"/>
        <rFont val="Calibri"/>
        <family val="2"/>
        <scheme val="minor"/>
      </rPr>
      <t xml:space="preserve">
</t>
    </r>
  </si>
  <si>
    <r>
      <t xml:space="preserve">C1: </t>
    </r>
    <r>
      <rPr>
        <sz val="11"/>
        <color theme="1"/>
        <rFont val="Calibri"/>
        <family val="2"/>
        <scheme val="minor"/>
      </rPr>
      <t>Se detecta un error de redacción: "reconoce herencia posmedeliana" (falta el artículo conector "la").</t>
    </r>
  </si>
  <si>
    <r>
      <rPr>
        <b/>
        <sz val="11"/>
        <color theme="1"/>
        <rFont val="Calibri"/>
        <family val="2"/>
        <scheme val="minor"/>
      </rPr>
      <t xml:space="preserve">C1: </t>
    </r>
    <r>
      <rPr>
        <sz val="11"/>
        <color theme="1"/>
        <rFont val="Calibri"/>
        <family val="2"/>
        <scheme val="minor"/>
      </rPr>
      <t>Se detecta un problema de redacción: Falta la coma que debería separar la condición de la acción, entre las palabras "enunciado" y "el sustentante".</t>
    </r>
    <r>
      <rPr>
        <b/>
        <sz val="11"/>
        <color theme="1"/>
        <rFont val="Calibri"/>
        <family val="2"/>
        <scheme val="minor"/>
      </rPr>
      <t xml:space="preserve">
C2:</t>
    </r>
    <r>
      <rPr>
        <sz val="11"/>
        <color theme="1"/>
        <rFont val="Calibri"/>
        <family val="2"/>
        <scheme val="minor"/>
      </rPr>
      <t xml:space="preserve"> Se detecta un problema de precisión en la redacción de la condición. Hablar de "un enunciado" puede hacer referencia tanto a una definición, la descripción de una característica o un ejemplo. Valorar la pertinencia de emplear un término más específico.
</t>
    </r>
    <r>
      <rPr>
        <b/>
        <sz val="11"/>
        <color theme="1"/>
        <rFont val="Calibri"/>
        <family val="2"/>
        <scheme val="minor"/>
      </rPr>
      <t>C12:</t>
    </r>
    <r>
      <rPr>
        <sz val="11"/>
        <color theme="1"/>
        <rFont val="Calibri"/>
        <family val="2"/>
        <scheme val="minor"/>
      </rPr>
      <t xml:space="preserve"> Tal y como se presenta la acción en esta especificación, el nivel taxonómico asignado a la especificación debería ser 2, en tanto que la acción le requiere al participante que clasifique las características de la mitosis o meiosis con base en el enunciado proporcionado. La acción no corresponde con el nivel 3 asignado porque no se solicita la resolución de una situación nueva, sino que haga una traducción del conocimiento aprendido..</t>
    </r>
  </si>
  <si>
    <r>
      <t xml:space="preserve">C2: </t>
    </r>
    <r>
      <rPr>
        <sz val="11"/>
        <color theme="1"/>
        <rFont val="Calibri"/>
        <family val="2"/>
        <scheme val="minor"/>
      </rPr>
      <t>Por la redacción de la acción, es poco claro qué es lo que se quiere evaluar con esta especificación: si el proceso meiótico o la variabilidad genética.</t>
    </r>
    <r>
      <rPr>
        <b/>
        <sz val="11"/>
        <color theme="1"/>
        <rFont val="Calibri"/>
        <family val="2"/>
        <scheme val="minor"/>
      </rPr>
      <t xml:space="preserve">
C4: </t>
    </r>
    <r>
      <rPr>
        <sz val="11"/>
        <color theme="1"/>
        <rFont val="Calibri"/>
        <family val="2"/>
        <scheme val="minor"/>
      </rPr>
      <t>La acción "analiza el proceso meiótico como una fuente de variabilidad genética" no es observable ni medible en un instrumento de opción múltiple.</t>
    </r>
    <r>
      <rPr>
        <b/>
        <sz val="11"/>
        <color theme="1"/>
        <rFont val="Calibri"/>
        <family val="2"/>
        <scheme val="minor"/>
      </rPr>
      <t xml:space="preserve">
C12:</t>
    </r>
    <r>
      <rPr>
        <sz val="11"/>
        <color theme="1"/>
        <rFont val="Calibri"/>
        <family val="2"/>
        <scheme val="minor"/>
      </rPr>
      <t xml:space="preserve"> Tal y como se presenta la acción en esta especificación, el nivel taxonómico asignado a la especificación debería ser 2, en tanto que la acción le requiere al participante que relacione el ejemplo con lo que sabe sobre el proceso meiótico. La acción no corresponde con el nivel 3 asignado porque no se solicita la resolución de una situación nueva, sino que haga una traducción del conocimiento aprendido.</t>
    </r>
  </si>
  <si>
    <r>
      <t xml:space="preserve">C2: </t>
    </r>
    <r>
      <rPr>
        <sz val="11"/>
        <color theme="1"/>
        <rFont val="Calibri"/>
        <family val="2"/>
        <scheme val="minor"/>
      </rPr>
      <t>Se detecta un problema de precisión en la redacción de la condición. Hablar de "un enunciado" puede hacer referencia tanto a una definición, la descripción de una característica o un ejemplo. Valorar la pertinencia de emplear un término más específico.</t>
    </r>
    <r>
      <rPr>
        <b/>
        <sz val="11"/>
        <color theme="1"/>
        <rFont val="Calibri"/>
        <family val="2"/>
        <scheme val="minor"/>
      </rPr>
      <t xml:space="preserve">
C12: </t>
    </r>
    <r>
      <rPr>
        <sz val="11"/>
        <color theme="1"/>
        <rFont val="Calibri"/>
        <family val="2"/>
        <scheme val="minor"/>
      </rPr>
      <t>Tal y como se presenta la especificación, el nivel taxonómico asignado debería ser 1, en tanto que la acción simplemente le requiere al participante que distinga la segunda Ley de Mendel a partir de un enunciado. La acción no corresponde con el nivel 2 asignado porque no se solicita la traducción de la información presentada, sino que responda de acuerdo a lo memorizado.</t>
    </r>
  </si>
  <si>
    <r>
      <t xml:space="preserve">C2: </t>
    </r>
    <r>
      <rPr>
        <sz val="11"/>
        <color theme="1"/>
        <rFont val="Calibri"/>
        <family val="2"/>
        <scheme val="minor"/>
      </rPr>
      <t>La redacción de la condición es ambigua. Valorar la pertinencia de emplear la expresión "una serie", que compromete el formato que tendría que tener la información a presentar al sustentante, y bien de  explicitar qué es lo que debe presentarse en dichos ejemplos.</t>
    </r>
    <r>
      <rPr>
        <b/>
        <sz val="11"/>
        <color theme="1"/>
        <rFont val="Calibri"/>
        <family val="2"/>
        <scheme val="minor"/>
      </rPr>
      <t/>
    </r>
  </si>
  <si>
    <r>
      <rPr>
        <b/>
        <sz val="11"/>
        <color theme="1"/>
        <rFont val="Calibri"/>
        <family val="2"/>
        <scheme val="minor"/>
      </rPr>
      <t xml:space="preserve">C2: </t>
    </r>
    <r>
      <rPr>
        <sz val="11"/>
        <color theme="1"/>
        <rFont val="Calibri"/>
        <family val="2"/>
        <scheme val="minor"/>
      </rPr>
      <t xml:space="preserve">Por como se encuentra redactada la acción, "el sustentante compara las características de los distintos reinos y dominios",  parece ser que el sustentante tendría que trabajar con todos los reinos y dominios comprendidos en las clasificaciones de Whittaker y Woese.  
</t>
    </r>
    <r>
      <rPr>
        <b/>
        <sz val="11"/>
        <color theme="1"/>
        <rFont val="Calibri"/>
        <family val="2"/>
        <scheme val="minor"/>
      </rPr>
      <t xml:space="preserve">C4: </t>
    </r>
    <r>
      <rPr>
        <sz val="11"/>
        <color theme="1"/>
        <rFont val="Calibri"/>
        <family val="2"/>
        <scheme val="minor"/>
      </rPr>
      <t xml:space="preserve">La acción "comparar las características de los distintos reinos y dominios" no es una acción observable ni medible en un instrumento de opción múltiple.
</t>
    </r>
    <r>
      <rPr>
        <b/>
        <sz val="11"/>
        <color theme="1"/>
        <rFont val="Calibri"/>
        <family val="2"/>
        <scheme val="minor"/>
      </rPr>
      <t xml:space="preserve">C6: </t>
    </r>
    <r>
      <rPr>
        <sz val="11"/>
        <color theme="1"/>
        <rFont val="Calibri"/>
        <family val="2"/>
        <scheme val="minor"/>
      </rPr>
      <t>Cada autor mencionado propone dos clasificaciones diferentes (en reinos-Whittaker y en dominios-Woese). Dada esta discrepancia, parece incongruente solicitar al sustentante que compare "las características de los distintos reinos y dominios", sin que la condición establezca qué se les debe proporcionar (por ejemplo, un ejemplo o una descripción), sino que simplemente se apela a su conocimiento acerca de ambos modelos.</t>
    </r>
    <r>
      <rPr>
        <b/>
        <sz val="11"/>
        <color theme="1"/>
        <rFont val="Calibri"/>
        <family val="2"/>
        <scheme val="minor"/>
      </rPr>
      <t xml:space="preserve">
C12:</t>
    </r>
    <r>
      <rPr>
        <sz val="11"/>
        <color theme="1"/>
        <rFont val="Calibri"/>
        <family val="2"/>
        <scheme val="minor"/>
      </rPr>
      <t xml:space="preserve"> Tal y como se presenta la acción en esta especificación, el nivel taxonómico asignado a la especificación debería ser 2, en tanto que la acción le requiere al participante relacionar los conocimientos adquiridos acerca de las clasificaciones propuestas por Whittaker y Woese. La acción no corresponde con el nivel 3 asignado porque no se solicita la resolución de una situación nueva, sino que haga una traducción del conocimiento aprendido.</t>
    </r>
  </si>
  <si>
    <r>
      <t xml:space="preserve">C2: </t>
    </r>
    <r>
      <rPr>
        <sz val="11"/>
        <color theme="1"/>
        <rFont val="Calibri"/>
        <family val="2"/>
        <scheme val="minor"/>
      </rPr>
      <t xml:space="preserve">Se detecta una deficiencia en la claridad con que se presenta la acción de esta especificación, según la cual el sustentante debe distinguir "el papel de la teoría endosimbiótica en el orígen de mitocondrias y cloroplastos". Resulta poco claro cómo es que una teoría podría jugar un papel en un proceso biológico, por lo que se solicita revisar la pertinencia de emplear la expresión "distinguir el papel". Además de ello, la condición sólo establece que la acción deberá cumplirse "a partir de enunciados", por lo que es poco claro si se revisarán ejemplos, descripciones o definiciones. </t>
    </r>
    <r>
      <rPr>
        <b/>
        <sz val="11"/>
        <color theme="1"/>
        <rFont val="Calibri"/>
        <family val="2"/>
        <scheme val="minor"/>
      </rPr>
      <t xml:space="preserve">
C4: </t>
    </r>
    <r>
      <rPr>
        <sz val="11"/>
        <color theme="1"/>
        <rFont val="Calibri"/>
        <family val="2"/>
        <scheme val="minor"/>
      </rPr>
      <t xml:space="preserve">La acción "distinguir el papel de la Teoría Endosimbiótica en el origen de mitocondrias" no es una observación observable ni medible. </t>
    </r>
  </si>
  <si>
    <r>
      <t xml:space="preserve">C2: </t>
    </r>
    <r>
      <rPr>
        <sz val="11"/>
        <color theme="1"/>
        <rFont val="Calibri"/>
        <family val="2"/>
        <scheme val="minor"/>
      </rPr>
      <t xml:space="preserve">Se detecta un problema de claridad en la forma en que está redactada la acción de la especificación, la cual solicita la identificación de "a qué prueba de la evolución corresponde". Valorar la pertinencia de ser un poco más explícito en la redacción y solicitar la identificación del "tipo de prueba". Esta observación se ratifica con el reactivo ejemplo.
</t>
    </r>
    <r>
      <rPr>
        <b/>
        <sz val="11"/>
        <color theme="1"/>
        <rFont val="Calibri"/>
        <family val="2"/>
        <scheme val="minor"/>
      </rPr>
      <t xml:space="preserve">C13: </t>
    </r>
    <r>
      <rPr>
        <sz val="11"/>
        <color theme="1"/>
        <rFont val="Calibri"/>
        <family val="2"/>
        <scheme val="minor"/>
      </rPr>
      <t>El reactivo ejemplo no cumple con los criterios técnicos.</t>
    </r>
  </si>
  <si>
    <r>
      <t xml:space="preserve">C2: </t>
    </r>
    <r>
      <rPr>
        <sz val="11"/>
        <color theme="1"/>
        <rFont val="Calibri"/>
        <family val="2"/>
        <scheme val="minor"/>
      </rPr>
      <t>Valorar la pertinencia de que en la condición de la especificación se haga referencia a la presentación de "diferentes" riesgos, y no a "una lista de riesgos". La redacción de la condición, tal cual se presenta, podría interpretarse literalmente como que se espera que se le presente al sustentante un listado de riesgos ambientales</t>
    </r>
  </si>
  <si>
    <r>
      <t xml:space="preserve">C2: </t>
    </r>
    <r>
      <rPr>
        <sz val="11"/>
        <color theme="1"/>
        <rFont val="Calibri"/>
        <family val="2"/>
        <scheme val="minor"/>
      </rPr>
      <t>Se detecta un problema de precisión en la redacción de la condición: Es poco claro a qué se refiere la especificación con "una situación específica". Valorar la pertinencia de precisar con mayor detalle el contenido que debe cubrirse en la situación descrita.</t>
    </r>
  </si>
  <si>
    <t>Sí pasa a F12</t>
  </si>
  <si>
    <t>1.2.2.3 A partir de un ejemplos, el sustentante reconoce la subfase G0 del ciclo celular.</t>
  </si>
  <si>
    <t>Esta definición operacional no fue observada previamente, sin embargo, se detectan problemas de claridad y precisión.</t>
  </si>
  <si>
    <t>Esta definición operacional no fue observada previamente, sin embargo, se detectan problemas con la condición y la congruencia entre la acción y la condición.</t>
  </si>
  <si>
    <t>Esta definición operacional no fue observada previamente, sin embargo, se detectan problemas con la condición y la acción.</t>
  </si>
  <si>
    <t>Esta definición operacional no fue observada previamente, sin embargo, se detectan problemas de claridad</t>
  </si>
  <si>
    <t>Esta definición operacional no fue observada previamente, sin embargo, se detectan problemas de precisión, conrguencia entre acción y condición, y en el nivel taxonómico asignado.</t>
  </si>
  <si>
    <t>Esta definición operacional no fue observada previamente, sin embargo, se detectan problemas de precisión.</t>
  </si>
  <si>
    <t>Esta definición operacional no fue observada previamente, sin embargo, se detectan problemas de precisión y con el nivel taxonómico asignado.</t>
  </si>
  <si>
    <t>Esta definición operacional no fue observada previamente, sin embargo, se detectan problemas de claridad.</t>
  </si>
  <si>
    <t>Esta definición operacional no fue observada previamente, sin embargo, se detectan problemas de claridad, precisión y en la asignación del nivel taxonómico.</t>
  </si>
  <si>
    <t>Esta definición operacional no fue observada previamente, sin embargo, se detectan problemas de precisión, con la acción y el nivel taxonómico asignado.</t>
  </si>
  <si>
    <t>Esta definición operacional no fue observada previamente, sin embargo, se detectan problemas de precisión</t>
  </si>
  <si>
    <t>Esta definición operacional no fue observada previamente, sin embargo, se detectan problemas de precisión y con la medición de la acción.</t>
  </si>
  <si>
    <t xml:space="preserve"> Esta definición operacional no fue observada previamente, sin embargo, se detectan problemas de precisión,  la observabilidad de la acción, la congruencia entre la acción y la condición y el nivel taxonómico asignado.</t>
  </si>
  <si>
    <r>
      <t xml:space="preserve">C1: </t>
    </r>
    <r>
      <rPr>
        <sz val="11"/>
        <color theme="1"/>
        <rFont val="Calibri"/>
        <family val="2"/>
        <scheme val="minor"/>
      </rPr>
      <t>Se detecta un fallo de redacción "A partir de enunciado".</t>
    </r>
    <r>
      <rPr>
        <b/>
        <sz val="11"/>
        <color theme="1"/>
        <rFont val="Calibri"/>
        <family val="2"/>
        <scheme val="minor"/>
      </rPr>
      <t xml:space="preserve">
C12: </t>
    </r>
    <r>
      <rPr>
        <sz val="11"/>
        <color theme="1"/>
        <rFont val="Calibri"/>
        <family val="2"/>
        <scheme val="minor"/>
      </rPr>
      <t>Debido a que en la condición de la especificación se admite la presentación de "un enunciado o ejemplos", se encuentra una inconsistencia en el nivel taxonómico asignado. Si bien la presentación de un ejemplo llevaría a realizar una acción de nivel 2 (interpretación de la información presentada), el solicitar la presentación de "un enunciado" hace poco claro si se va a tratar de una definición puntual o una descripción, en cuyo caso se trataría de una acción de nivel 1, donde el sustentante sólo estaría recordando la información aprendida.</t>
    </r>
  </si>
  <si>
    <t>Esta definición operacional no fue observada previamente, sin embargo, se detectan problemas de claridad y con el nivel taxonómico asignado.</t>
  </si>
  <si>
    <t>Esta definición operacional no fue observada previamente, sin embargo, se detectan problemas de precisión, en la consistencia entre la acción y la condición y el nivel taxonómico asignado.</t>
  </si>
  <si>
    <t>Esta definición operacional no fue observada previamente, sin embargo, se detectan problemas con la condición.</t>
  </si>
  <si>
    <r>
      <t xml:space="preserve">C6: </t>
    </r>
    <r>
      <rPr>
        <sz val="11"/>
        <color theme="1"/>
        <rFont val="Calibri"/>
        <family val="2"/>
        <scheme val="minor"/>
      </rPr>
      <t>Por como está redactada la acción, sólo hay dos opciones de respuesta que podrían resultar correctas. Es importante señalar que para ciertos tipos de formato, los distractores podrían no ser plausibles (dado que sólo hay dos opciones de respuesta que resultarían viables: Pasivo o Activo)</t>
    </r>
  </si>
  <si>
    <r>
      <t xml:space="preserve">C6: </t>
    </r>
    <r>
      <rPr>
        <sz val="11"/>
        <color theme="1"/>
        <rFont val="Calibri"/>
        <family val="2"/>
        <scheme val="minor"/>
      </rPr>
      <t xml:space="preserve">Por como está redactada la acción, sólo hay dos opciones de respuesta que podrían resultar correctas. Es importante señalar que para ciertos tipos de formato, los distractores podrían no ser plausibles (dado que sólo hay dos opciones de respuesta que resultarían viables: Procariote y Eucariote)
</t>
    </r>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recuerde las características que corresponden a los tipos celulares. La acción no corresponde con el nivel 2 asignado porque no se solicita la traducción de la información presentada, sino que responda de acuerdo a lo memorizado.</t>
    </r>
  </si>
  <si>
    <r>
      <t xml:space="preserve">C6: </t>
    </r>
    <r>
      <rPr>
        <sz val="11"/>
        <color theme="1"/>
        <rFont val="Calibri"/>
        <family val="2"/>
        <scheme val="minor"/>
      </rPr>
      <t xml:space="preserve">Por como está redactada la acción, sólo hay dos opciones de respuesta que podrían resultar correctas. Es importante señalar que para ciertos tipos de formato, los distractores podrían no ser plausibles (dado que sólo hay dos opciones de respuesta que resultarían viables: Animal o Vegetal)
</t>
    </r>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recuerde las características y estructuras de los tipos celulares animal o vegetal. La acción no corresponde con el nivel 2 asignado porque no se solicita la traducción de la información presentada, sino que responda de acuerdo a lo memorizado.</t>
    </r>
  </si>
  <si>
    <r>
      <t xml:space="preserve">C6: </t>
    </r>
    <r>
      <rPr>
        <sz val="11"/>
        <color theme="1"/>
        <rFont val="Calibri"/>
        <family val="2"/>
        <scheme val="minor"/>
      </rPr>
      <t xml:space="preserve">Por como está redactada la acción, sólo hay dos opciones de respuesta que podrían resultar correctas. Es importante señalar que para ciertos tipos de formato, los distractores podrían no ser plausibles (dado que sólo hay dos opciones de respuesta que resultarían viables: Química o Física)
</t>
    </r>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recuerde qué clasificación corresponde a las distintas propiedades del agua. La acción no corresponde con el nivel 2 asignado porque no se solicita la traducción de la información presentada, sino que responda de acuerdo a lo memorizado.</t>
    </r>
  </si>
  <si>
    <r>
      <rPr>
        <b/>
        <sz val="11"/>
        <color theme="1"/>
        <rFont val="Calibri"/>
        <family val="2"/>
        <scheme val="minor"/>
      </rPr>
      <t>C6:</t>
    </r>
    <r>
      <rPr>
        <sz val="11"/>
        <color theme="1"/>
        <rFont val="Calibri"/>
        <family val="2"/>
        <scheme val="minor"/>
      </rPr>
      <t xml:space="preserve"> Por como está redactada la acción, sólo hay tres opciones de respuesta que podrían resultar correctas. Es importante señalar que para ciertos tipos de formato, los distractores podrían no ser plausibles (dado que sólo hay dos opciones de respuesta que resultarían viables: Monosacárido, Disacárido y Polisacárido)</t>
    </r>
  </si>
  <si>
    <r>
      <rPr>
        <b/>
        <sz val="11"/>
        <color theme="1"/>
        <rFont val="Calibri"/>
        <family val="2"/>
        <scheme val="minor"/>
      </rPr>
      <t xml:space="preserve">C6: </t>
    </r>
    <r>
      <rPr>
        <sz val="11"/>
        <color theme="1"/>
        <rFont val="Calibri"/>
        <family val="2"/>
        <scheme val="minor"/>
      </rPr>
      <t xml:space="preserve">Por como está redactada la acción, sólo hay dos opciones de respuesta que podrían resultar correctas. Es importante señalar que para ciertos tipos de formato, los distractores podrían no ser plausibles (dado que sólo hay dos opciones de respuesta que resultarían viables: Saponificable o Insaponificable)
</t>
    </r>
    <r>
      <rPr>
        <b/>
        <sz val="11"/>
        <color theme="1"/>
        <rFont val="Calibri"/>
        <family val="2"/>
        <scheme val="minor"/>
      </rPr>
      <t xml:space="preserve">C13: </t>
    </r>
    <r>
      <rPr>
        <sz val="11"/>
        <color theme="1"/>
        <rFont val="Calibri"/>
        <family val="2"/>
        <scheme val="minor"/>
      </rPr>
      <t>El reactivo ejemplo no cumple con los criterios técnicos.</t>
    </r>
  </si>
  <si>
    <r>
      <t xml:space="preserve">C6: </t>
    </r>
    <r>
      <rPr>
        <sz val="11"/>
        <color theme="1"/>
        <rFont val="Calibri"/>
        <family val="2"/>
        <scheme val="minor"/>
      </rPr>
      <t xml:space="preserve">Por como está redactada la acción, sólo hay dos opciones de respuesta que podrían resultar correctas. Es importante señalar que para ciertos tipos de formato, los distractores podrían no ser plausibles (dado que sólo hay dos opciones de respuesta que resultarían viables: ADN o ARN)
</t>
    </r>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recuerde cuáles son las características estructurales del ADN y del ARN. La acción no corresponde con el nivel 2 asignado porque no se solicita la traducción de la información presentada, sino que responda de acuerdo a lo memorizado.</t>
    </r>
  </si>
  <si>
    <r>
      <t xml:space="preserve">C6: </t>
    </r>
    <r>
      <rPr>
        <sz val="11"/>
        <color theme="1"/>
        <rFont val="Calibri"/>
        <family val="2"/>
        <scheme val="minor"/>
      </rPr>
      <t xml:space="preserve">Por como está redactada la acción, sólo hay dos opciones de respuesta que podrían resultar correctas. Es importante señalar que para ciertos tipos de formato, los distractores podrían no ser plausibles (dado que sólo hay dos opciones de respuesta que resultarían viables: Anabolismo o Catabolismo)
</t>
    </r>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recuerde la diferencia entre los procesos metabólicos de anabolismo y catabolismo. La acción no corresponde con el nivel 2 asignado porque no se solicita la traducción de la información presentada, sino que responda de acuerdo a lo memorizado.</t>
    </r>
  </si>
  <si>
    <r>
      <rPr>
        <b/>
        <sz val="11"/>
        <color theme="1"/>
        <rFont val="Calibri"/>
        <family val="2"/>
        <scheme val="minor"/>
      </rPr>
      <t xml:space="preserve">C6: </t>
    </r>
    <r>
      <rPr>
        <sz val="11"/>
        <color theme="1"/>
        <rFont val="Calibri"/>
        <family val="2"/>
        <scheme val="minor"/>
      </rPr>
      <t>Por como está redactada la acción, sólo hay dos opciones de respuesta que podrían resultar correctas. Es importante señalar que para ciertos tipos de formato, los distractores podrían no ser plausibles (dado que sólo hay dos opciones de respuesta que resultarían viables: Aerobio o Anaerobio)</t>
    </r>
  </si>
  <si>
    <r>
      <rPr>
        <b/>
        <sz val="11"/>
        <color theme="1"/>
        <rFont val="Calibri"/>
        <family val="2"/>
        <scheme val="minor"/>
      </rPr>
      <t xml:space="preserve">C6: </t>
    </r>
    <r>
      <rPr>
        <sz val="11"/>
        <color theme="1"/>
        <rFont val="Calibri"/>
        <family val="2"/>
        <scheme val="minor"/>
      </rPr>
      <t>Por como está redactada la acción, sólo hay dos opciones de respuesta que podrían resultar correctas. Es importante señalar que para ciertos tipos de formato, los distractores podrían no ser plausibles (dado que sólo hay dos opciones de respuesta que resultarían viables: Fotosíntesis o Quimiosíntesis)</t>
    </r>
  </si>
  <si>
    <r>
      <rPr>
        <b/>
        <sz val="11"/>
        <color theme="1"/>
        <rFont val="Calibri"/>
        <family val="2"/>
        <scheme val="minor"/>
      </rPr>
      <t xml:space="preserve">C2: </t>
    </r>
    <r>
      <rPr>
        <sz val="11"/>
        <color theme="1"/>
        <rFont val="Calibri"/>
        <family val="2"/>
        <scheme val="minor"/>
      </rPr>
      <t xml:space="preserve"> Por como se encuentra redactada la condición, pareciera que se tiene que describir todas las fases del ciclo del nitrógeno. Valorar la pertinencia de hacer referencia a sólo una de las fases y/o características del mismo.</t>
    </r>
    <r>
      <rPr>
        <b/>
        <sz val="11"/>
        <color theme="1"/>
        <rFont val="Calibri"/>
        <family val="2"/>
        <scheme val="minor"/>
      </rPr>
      <t xml:space="preserve">
C6: </t>
    </r>
    <r>
      <rPr>
        <sz val="11"/>
        <color theme="1"/>
        <rFont val="Calibri"/>
        <family val="2"/>
        <scheme val="minor"/>
      </rPr>
      <t>Por como se encuentra redactada la condición, pareciera que se tiene que describir todas las fases del ciclo del nitrógeno, para que el sustentante cumpla la acción de distinguir "sus características". La relación entre la condición y la acción resulta poco clara, en tanto que si ya se le está describiendo el ciclo del nitrógeno al sustentante, resulta poco viable que después se le solicite que a partir de ello identifique sus características.</t>
    </r>
    <r>
      <rPr>
        <b/>
        <sz val="11"/>
        <color theme="1"/>
        <rFont val="Calibri"/>
        <family val="2"/>
        <scheme val="minor"/>
      </rPr>
      <t xml:space="preserve">
C12:</t>
    </r>
    <r>
      <rPr>
        <sz val="11"/>
        <color theme="1"/>
        <rFont val="Calibri"/>
        <family val="2"/>
        <scheme val="minor"/>
      </rPr>
      <t xml:space="preserve"> Tal y como se presenta la acción en esta especificación, el nivel taxonómico asignado no podría ser 3 porque no se solicita la resolución de una situación nueva.
</t>
    </r>
    <r>
      <rPr>
        <b/>
        <sz val="11"/>
        <color theme="1"/>
        <rFont val="Calibri"/>
        <family val="2"/>
        <scheme val="minor"/>
      </rPr>
      <t xml:space="preserve">NOTA: </t>
    </r>
    <r>
      <rPr>
        <sz val="11"/>
        <color theme="1"/>
        <rFont val="Calibri"/>
        <family val="2"/>
        <scheme val="minor"/>
      </rPr>
      <t>Parece ser que esta especificación tiene un objetivo muy similar a la especificación 1.4.1.7 (que refiere al ciclo del agua). Valorar la pertinencia de homologar la redacción y el nivel taxonómico asignado a esta especificación con la 1.4.1.7.</t>
    </r>
  </si>
  <si>
    <r>
      <t xml:space="preserve">C3: </t>
    </r>
    <r>
      <rPr>
        <sz val="11"/>
        <color theme="1"/>
        <rFont val="Calibri"/>
        <family val="2"/>
        <scheme val="minor"/>
      </rPr>
      <t>Esta definición operacional y la definición operacional 1.4.2.3. evalúan contenidos muy similares, con tan sólo un pequeño cambio en cómo se presenta la condición (En la presente se habla de "una situación de riesgo ambiental", y en la 1.4.2.3. se habla de "una lista de riesgos ambientales").  Valorar la pertinencia de conservar sólo una de las especificaciones.</t>
    </r>
  </si>
  <si>
    <r>
      <t xml:space="preserve">C5: </t>
    </r>
    <r>
      <rPr>
        <sz val="11"/>
        <color theme="1"/>
        <rFont val="Calibri"/>
        <family val="2"/>
        <scheme val="minor"/>
      </rPr>
      <t>La condición "a partir de un ejemplo de protocolo" no se considera pertinente para su aplicación en instrumentos de opción múltiple. Solicitar que en los reactivos se presente un "ejemplo de protocolo" puede llevar a que se le muestre al participante información innecesaria.</t>
    </r>
  </si>
  <si>
    <r>
      <rPr>
        <b/>
        <sz val="11"/>
        <color theme="1"/>
        <rFont val="Calibri"/>
        <family val="2"/>
        <scheme val="minor"/>
      </rPr>
      <t xml:space="preserve">C6: </t>
    </r>
    <r>
      <rPr>
        <sz val="11"/>
        <color theme="1"/>
        <rFont val="Calibri"/>
        <family val="2"/>
        <scheme val="minor"/>
      </rPr>
      <t>Por como está redactada la acción, sólo hay dos opciones de respuesta que podrían resultar correctas. Es importante señalar que para ciertos tipos de formato, los distractores podrían no ser plausibles (dado que sólo hay dos opciones de respuesta que resultarían viables: Inductivo o Deductivo)</t>
    </r>
  </si>
  <si>
    <r>
      <t xml:space="preserve">C2: </t>
    </r>
    <r>
      <rPr>
        <sz val="11"/>
        <color theme="1"/>
        <rFont val="Calibri"/>
        <family val="2"/>
        <scheme val="minor"/>
      </rPr>
      <t>La redacción de la condición es ambigua. Valorar la pertinencia de explicitar qué tipo de ejemplos debe presentarse en los reactivos.</t>
    </r>
    <r>
      <rPr>
        <b/>
        <sz val="11"/>
        <color theme="1"/>
        <rFont val="Calibri"/>
        <family val="2"/>
        <scheme val="minor"/>
      </rPr>
      <t xml:space="preserve">
C6: </t>
    </r>
    <r>
      <rPr>
        <sz val="11"/>
        <color theme="1"/>
        <rFont val="Calibri"/>
        <family val="2"/>
        <scheme val="minor"/>
      </rPr>
      <t>Por como se encuentra redactada la definición operacional, parece ser que sea cual sea la forma en que se cumpla la condición, siempre se evaluará que el sustentante identifique la Irritabilidad como respuesta correcta a partir de los ejemplos presentados.  En otras palabras, de acuerdo con la acción de la especificación sólo existe una respuesta correcta posible.; esto podría volverse un problema si se modifica la Estructura de especificaciones y se solicita la elaboración de más de un reactivo (en cuyo caso, todos los reactivos elaborados a partir de esta definición operacional tendrían la misma respuesta correcta).</t>
    </r>
  </si>
  <si>
    <r>
      <t xml:space="preserve">C2: </t>
    </r>
    <r>
      <rPr>
        <sz val="11"/>
        <color theme="1"/>
        <rFont val="Calibri"/>
        <family val="2"/>
        <scheme val="minor"/>
      </rPr>
      <t xml:space="preserve">Valorar la pertinencia de homologar la redacción de la acción de esta especificación con las especificaciones 1.1.2.2 y 1.1.2.3, (del mismo indicador), donde se agrega "el sustentante identifica la (homeostasis / irritabilidad / reproducción) </t>
    </r>
    <r>
      <rPr>
        <b/>
        <sz val="11"/>
        <color theme="1"/>
        <rFont val="Calibri"/>
        <family val="2"/>
        <scheme val="minor"/>
      </rPr>
      <t>como una de las características de los seres vivos</t>
    </r>
    <r>
      <rPr>
        <sz val="11"/>
        <color theme="1"/>
        <rFont val="Calibri"/>
        <family val="2"/>
        <scheme val="minor"/>
      </rPr>
      <t>".  Esta observación se ratifica con el reactivo ejemplo, donde se solicita la identificación de "</t>
    </r>
    <r>
      <rPr>
        <b/>
        <sz val="11"/>
        <color theme="1"/>
        <rFont val="Calibri"/>
        <family val="2"/>
        <scheme val="minor"/>
      </rPr>
      <t>la característica</t>
    </r>
    <r>
      <rPr>
        <sz val="11"/>
        <color theme="1"/>
        <rFont val="Calibri"/>
        <family val="2"/>
        <scheme val="minor"/>
      </rPr>
      <t xml:space="preserve"> que se evidencía en el proceso biológico".</t>
    </r>
    <r>
      <rPr>
        <b/>
        <sz val="11"/>
        <color theme="1"/>
        <rFont val="Calibri"/>
        <family val="2"/>
        <scheme val="minor"/>
      </rPr>
      <t xml:space="preserve">
C6: </t>
    </r>
    <r>
      <rPr>
        <sz val="11"/>
        <color theme="1"/>
        <rFont val="Calibri"/>
        <family val="2"/>
        <scheme val="minor"/>
      </rPr>
      <t>Por como se encuentra redactada la definición operacional, parece ser que sea cual sea la forma en que se cumpla la condición, siempre se evaluará que el sustentante identifique la Homeostasis como respuesta correcta a partir del proceso biológico descrito.  En otras palabras, de acuerdo con la acción de la especificación sólo existe una respuesta correcta posible.; esto podría volverse un problema si se modifica la Estructura de especificaciones y se solicita la elaboración de más de un reactivo (en cuyo caso, todos los reactivos elaborados a partir de esta definición operacional tendrían la misma respuesta correcta).</t>
    </r>
  </si>
  <si>
    <r>
      <t xml:space="preserve">C6: </t>
    </r>
    <r>
      <rPr>
        <sz val="11"/>
        <color theme="1"/>
        <rFont val="Calibri"/>
        <family val="2"/>
        <scheme val="minor"/>
      </rPr>
      <t>Por como se encuentra redactada la definición operacional, parece ser que sea cual sea la forma en que se cumpla la condición, siempre se evaluará que el sustentante identifique la Reproducción como respuesta correcta a partir del proceso biológico descrito.  En otras palabras, de acuerdo con la acción de la especificación sólo existe una respuesta correcta posible.; esto podría volverse un problema si se modifica la Estructura de especificaciones y se solicita la elaboración de más de un reactivo (en cuyo caso, todos los reactivos elaborados a partir de esta definición operacional tendrían la misma respuesta correcta).</t>
    </r>
  </si>
  <si>
    <r>
      <rPr>
        <b/>
        <sz val="11"/>
        <color theme="1"/>
        <rFont val="Calibri"/>
        <family val="2"/>
        <scheme val="minor"/>
      </rPr>
      <t>C6:</t>
    </r>
    <r>
      <rPr>
        <sz val="11"/>
        <color theme="1"/>
        <rFont val="Calibri"/>
        <family val="2"/>
        <scheme val="minor"/>
      </rPr>
      <t xml:space="preserve"> Por como se encuentra redactada la definición operacional, parece ser que sea cual sea la forma en que se cumpla la condición, siempre se evaluará que el sustentante identifique la replicación del ADN como el proceso genético descrito.  En otras palabras, de acuerdo con la acción de la especificación sólo existe una respuesta correcta posible.; esto podría volverse un problema si se modifica la Estructura de especificaciones y se solicita la elaboración de más de un reactivo (en cuyo caso, todos los reactivos elaborados a partir de esta definición operacional tendrían la misma respuesta correcta).</t>
    </r>
  </si>
  <si>
    <r>
      <rPr>
        <b/>
        <sz val="11"/>
        <color theme="1"/>
        <rFont val="Calibri"/>
        <family val="2"/>
        <scheme val="minor"/>
      </rPr>
      <t xml:space="preserve">C2: </t>
    </r>
    <r>
      <rPr>
        <sz val="11"/>
        <color theme="1"/>
        <rFont val="Calibri"/>
        <family val="2"/>
        <scheme val="minor"/>
      </rPr>
      <t>La redacción de la condición es ambigua. Valorar la pertinencia de explicitar qué tipo de ejemplos debe presentarse en los reactivos.</t>
    </r>
    <r>
      <rPr>
        <b/>
        <sz val="11"/>
        <color theme="1"/>
        <rFont val="Calibri"/>
        <family val="2"/>
        <scheme val="minor"/>
      </rPr>
      <t xml:space="preserve">
C6:</t>
    </r>
    <r>
      <rPr>
        <sz val="11"/>
        <color theme="1"/>
        <rFont val="Calibri"/>
        <family val="2"/>
        <scheme val="minor"/>
      </rPr>
      <t xml:space="preserve"> Por como se encuentra redactada la definición operacional, parece ser que sea cual sea la forma en que se cumpla la condición, siempre se evaluará que el sustentante identifique la transcripción a partir de los ejemplos presentados.  En otras palabras, de acuerdo con la acción de la especificación sólo existe una respuesta correcta posible.; esto podría volverse un problema si se modifica la Estructura de especificaciones y se solicita la elaboración de más de un reactivo (en cuyo caso, todos los reactivos elaborados a partir de esta definición operacional tendrían la misma respuesta correcta).</t>
    </r>
  </si>
  <si>
    <r>
      <rPr>
        <b/>
        <sz val="11"/>
        <color theme="1"/>
        <rFont val="Calibri"/>
        <family val="2"/>
        <scheme val="minor"/>
      </rPr>
      <t xml:space="preserve">C2: </t>
    </r>
    <r>
      <rPr>
        <sz val="11"/>
        <color theme="1"/>
        <rFont val="Calibri"/>
        <family val="2"/>
        <scheme val="minor"/>
      </rPr>
      <t>La redacción de la condición es ambigua. Valorar la pertinencia de explicitar qué tipo de ejemplos debe presentarse en los reactivos.</t>
    </r>
    <r>
      <rPr>
        <b/>
        <sz val="11"/>
        <color theme="1"/>
        <rFont val="Calibri"/>
        <family val="2"/>
        <scheme val="minor"/>
      </rPr>
      <t xml:space="preserve">
C6:</t>
    </r>
    <r>
      <rPr>
        <sz val="11"/>
        <color theme="1"/>
        <rFont val="Calibri"/>
        <family val="2"/>
        <scheme val="minor"/>
      </rPr>
      <t xml:space="preserve"> Por como se encuentra redactada la definición operacional, parece ser que sea cual sea la forma en que se cumpla la condición, siempre se evaluará que el sustentante identifique el proceso de traducción a partir de los ejemplos presentados.  En otras palabras, de acuerdo con la acción de la especificación sólo existe una respuesta correcta posible.; esto podría volverse un problema si se modifica la Estructura de especificaciones y se solicita la elaboración de más de un reactivo (en cuyo caso, todos los reactivos elaborados a partir de esta definición operacional tendrían la misma respuesta correcta).</t>
    </r>
  </si>
  <si>
    <r>
      <rPr>
        <b/>
        <sz val="11"/>
        <color theme="1"/>
        <rFont val="Calibri"/>
        <family val="2"/>
        <scheme val="minor"/>
      </rPr>
      <t xml:space="preserve">C13:  </t>
    </r>
    <r>
      <rPr>
        <sz val="11"/>
        <color theme="1"/>
        <rFont val="Calibri"/>
        <family val="2"/>
        <scheme val="minor"/>
      </rPr>
      <t>El reactivo ejemplo no cumple con los criterios técnicos</t>
    </r>
    <r>
      <rPr>
        <b/>
        <sz val="11"/>
        <color theme="1"/>
        <rFont val="Calibri"/>
        <family val="2"/>
        <scheme val="minor"/>
      </rPr>
      <t xml:space="preserve">
C6:</t>
    </r>
    <r>
      <rPr>
        <sz val="11"/>
        <color theme="1"/>
        <rFont val="Calibri"/>
        <family val="2"/>
        <scheme val="minor"/>
      </rPr>
      <t xml:space="preserve"> Por como se encuentra redactada la definición operacional, parece ser que sea cual sea la forma en que se cumpla la condición, siempre se evaluará que el sustentante identifique la Segunda Ley de Mendel a partir del ejemplo de herencia presentado.  En otras palabras, de acuerdo con la acción de la especificación sólo existe una respuesta correcta posible.; esto podría volverse un problema si se modifica la Estructura de especificaciones y se solicita la elaboración de más de un reactivo (en cuyo caso, todos los reactivos elaborados a partir de esta definición operacional tendrían la misma respuesta correcta).</t>
    </r>
  </si>
  <si>
    <r>
      <rPr>
        <b/>
        <sz val="11"/>
        <color theme="1"/>
        <rFont val="Calibri"/>
        <family val="2"/>
        <scheme val="minor"/>
      </rPr>
      <t xml:space="preserve">C1: </t>
    </r>
    <r>
      <rPr>
        <sz val="11"/>
        <color theme="1"/>
        <rFont val="Calibri"/>
        <family val="2"/>
        <scheme val="minor"/>
      </rPr>
      <t>Valorar la pertinencia de colocar el nombre de la subfase entre paréntesis, de manera que la lectura no se confunda con una errata.</t>
    </r>
    <r>
      <rPr>
        <b/>
        <sz val="11"/>
        <color theme="1"/>
        <rFont val="Calibri"/>
        <family val="2"/>
        <scheme val="minor"/>
      </rPr>
      <t xml:space="preserve">
C6:</t>
    </r>
    <r>
      <rPr>
        <sz val="11"/>
        <color theme="1"/>
        <rFont val="Calibri"/>
        <family val="2"/>
        <scheme val="minor"/>
      </rPr>
      <t xml:space="preserve"> Por como se encuentra redactada la definición operacional, parece ser que sea cual sea la forma en que se cumpla la condición, siempre se evaluará que el sustentante identifique la Subfase "S" a partir del ejemplo presentado.  En otras palabras, de acuerdo con la acción de la especificación sólo existe una respuesta correcta posible.; esto podría volverse un problema si se modifica la Estructura de especificaciones y se solicita la elaboración de más de un reactivo (en cuyo caso, todos los reactivos elaborados a partir de esta definición operacional tendrían la misma respuesta correcta).</t>
    </r>
  </si>
  <si>
    <r>
      <rPr>
        <b/>
        <sz val="11"/>
        <color theme="1"/>
        <rFont val="Calibri"/>
        <family val="2"/>
        <scheme val="minor"/>
      </rPr>
      <t xml:space="preserve">C1: </t>
    </r>
    <r>
      <rPr>
        <sz val="11"/>
        <color theme="1"/>
        <rFont val="Calibri"/>
        <family val="2"/>
        <scheme val="minor"/>
      </rPr>
      <t xml:space="preserve">De acuerdo con la observación hecha a la especificación 1.2.2.1., valorar la pertinencia de colocar el nombre de la subfase entre paréntesis, de manera que la redacción sea homóloga.
</t>
    </r>
    <r>
      <rPr>
        <b/>
        <sz val="11"/>
        <color theme="1"/>
        <rFont val="Calibri"/>
        <family val="2"/>
        <scheme val="minor"/>
      </rPr>
      <t xml:space="preserve">
C6:</t>
    </r>
    <r>
      <rPr>
        <sz val="11"/>
        <color theme="1"/>
        <rFont val="Calibri"/>
        <family val="2"/>
        <scheme val="minor"/>
      </rPr>
      <t xml:space="preserve"> Por como se encuentra redactada la definición operacional, parece ser que sea cual sea la forma en que se cumpla la condición, siempre se evaluará que el sustentante identifique la Subfase "G1" a partir de los ejemplos presentados.  En otras palabras, de acuerdo con la acción de la especificación sólo existe una respuesta correcta posible.; esto podría volverse un problema si se modifica la Estructura de especificaciones y se solicita la elaboración de más de un reactivo (en cuyo caso, todos los reactivos elaborados a partir de esta definición operacional tendrían la misma respuesta correcta).</t>
    </r>
  </si>
  <si>
    <r>
      <rPr>
        <b/>
        <sz val="11"/>
        <color theme="1"/>
        <rFont val="Calibri"/>
        <family val="2"/>
        <scheme val="minor"/>
      </rPr>
      <t xml:space="preserve">C1: </t>
    </r>
    <r>
      <rPr>
        <sz val="11"/>
        <color theme="1"/>
        <rFont val="Calibri"/>
        <family val="2"/>
        <scheme val="minor"/>
      </rPr>
      <t xml:space="preserve">De acuerdo con la observación hecha a la especificación 1.2.2.1., valorar la pertinencia de colocar el nombre de la subfase entre paréntesis, de manera que la redacción sea homóloga. Además, se detecta un error de redacción: "un ejemplos".
</t>
    </r>
    <r>
      <rPr>
        <b/>
        <sz val="11"/>
        <color theme="1"/>
        <rFont val="Calibri"/>
        <family val="2"/>
        <scheme val="minor"/>
      </rPr>
      <t>C6:</t>
    </r>
    <r>
      <rPr>
        <sz val="11"/>
        <color theme="1"/>
        <rFont val="Calibri"/>
        <family val="2"/>
        <scheme val="minor"/>
      </rPr>
      <t xml:space="preserve"> Por como se encuentra redactada la definición operacional, parece ser que sea cual sea la forma en que se cumpla la condición, siempre se evaluará que el sustentante identifique la "Subfase G0" a partir de los ejemplos presentados.  En otras palabras, de acuerdo con la acción de la especificación sólo existe una respuesta correcta posible.; esto podría volverse un problema si se modifica la Estructura de especificaciones y se solicita la elaboración de más de un reactivo (en cuyo caso, todos los reactivos elaborados a partir de esta definición operacional tendrían la misma respuesta correcta).</t>
    </r>
  </si>
  <si>
    <r>
      <rPr>
        <b/>
        <sz val="11"/>
        <color theme="1"/>
        <rFont val="Calibri"/>
        <family val="2"/>
        <scheme val="minor"/>
      </rPr>
      <t xml:space="preserve">C2: </t>
    </r>
    <r>
      <rPr>
        <sz val="11"/>
        <color theme="1"/>
        <rFont val="Calibri"/>
        <family val="2"/>
        <scheme val="minor"/>
      </rPr>
      <t>La redacción de la condición es ambigua. Valorar la pertinencia de explicitar qué tipo de ejemplos debe presentarse en los reactivos.</t>
    </r>
    <r>
      <rPr>
        <b/>
        <sz val="11"/>
        <color theme="1"/>
        <rFont val="Calibri"/>
        <family val="2"/>
        <scheme val="minor"/>
      </rPr>
      <t xml:space="preserve">
C6:</t>
    </r>
    <r>
      <rPr>
        <sz val="11"/>
        <color theme="1"/>
        <rFont val="Calibri"/>
        <family val="2"/>
        <scheme val="minor"/>
      </rPr>
      <t xml:space="preserve"> Por como se encuentra redactada la definición operacional, parece ser que sea cual sea la forma en que se cumpla la condición, siempre se evaluará que el sustentante identifiqueel tipo de reproducción asexual a partir del ejemplo presentado.  En otras palabras, de acuerdo con la acción de la especificación sólo existe una respuesta correcta posible.; esto podría volverse un problema si se modifica la Estructura de especificaciones y se solicita la elaboración de más de un reactivo (en cuyo caso, todos los reactivos elaborados a partir de esta definición operacional tendrían la misma respuesta correcta).</t>
    </r>
  </si>
  <si>
    <r>
      <rPr>
        <b/>
        <sz val="11"/>
        <color theme="1"/>
        <rFont val="Calibri"/>
        <family val="2"/>
        <scheme val="minor"/>
      </rPr>
      <t xml:space="preserve">C1: </t>
    </r>
    <r>
      <rPr>
        <sz val="11"/>
        <color theme="1"/>
        <rFont val="Calibri"/>
        <family val="2"/>
        <scheme val="minor"/>
      </rPr>
      <t xml:space="preserve">Valorar la pertinencia de homologar la redacción de la condición y la acción de esta especificación con la especificación 1.2.3.2 que plantea el mismo escenario, pero orientado a la reproducción asexual
</t>
    </r>
    <r>
      <rPr>
        <b/>
        <sz val="11"/>
        <color theme="1"/>
        <rFont val="Calibri"/>
        <family val="2"/>
        <scheme val="minor"/>
      </rPr>
      <t xml:space="preserve">C2: </t>
    </r>
    <r>
      <rPr>
        <sz val="11"/>
        <color theme="1"/>
        <rFont val="Calibri"/>
        <family val="2"/>
        <scheme val="minor"/>
      </rPr>
      <t>La redacción de la condición es ambigua. Valorar la pertinencia de explicitar qué tipo de ejemplos debe presentarse en los reactivos.</t>
    </r>
    <r>
      <rPr>
        <b/>
        <sz val="11"/>
        <color theme="1"/>
        <rFont val="Calibri"/>
        <family val="2"/>
        <scheme val="minor"/>
      </rPr>
      <t xml:space="preserve">
C6:</t>
    </r>
    <r>
      <rPr>
        <sz val="11"/>
        <color theme="1"/>
        <rFont val="Calibri"/>
        <family val="2"/>
        <scheme val="minor"/>
      </rPr>
      <t xml:space="preserve"> Por como se encuentra redactada la definición operacional, parece ser que sea cual sea la forma en que se cumpla la condición, siempre se evaluará que el sustentante identifique la reproducción de tipo sexual a partir del ejemplo presentado.  En otras palabras, de acuerdo con la acción de la especificación sólo existe una respuesta correcta posible.; esto podría volverse un problema si se modifica la Estructura de especificaciones y se solicita la elaboración de más de un reactivo (en cuyo caso, todos los reactivos elaborados a partir de esta definición operacional tendrían la misma respuesta correcta).
</t>
    </r>
    <r>
      <rPr>
        <b/>
        <sz val="11"/>
        <color theme="1"/>
        <rFont val="Calibri"/>
        <family val="2"/>
        <scheme val="minor"/>
      </rPr>
      <t/>
    </r>
  </si>
  <si>
    <r>
      <t xml:space="preserve">C2: </t>
    </r>
    <r>
      <rPr>
        <sz val="11"/>
        <color theme="1"/>
        <rFont val="Calibri"/>
        <family val="2"/>
        <scheme val="minor"/>
      </rPr>
      <t>Se detecta un problema de precisión en la redacción de la condición. Hablar de "un enunciado" puede hacer referencia tanto a una definición, la descripción de una característica o un ejemplo. Valorar la pertinencia de emplear un término más específico.</t>
    </r>
    <r>
      <rPr>
        <b/>
        <sz val="11"/>
        <color theme="1"/>
        <rFont val="Calibri"/>
        <family val="2"/>
        <scheme val="minor"/>
      </rPr>
      <t xml:space="preserve">
C6: </t>
    </r>
    <r>
      <rPr>
        <sz val="11"/>
        <color theme="1"/>
        <rFont val="Calibri"/>
        <family val="2"/>
        <scheme val="minor"/>
      </rPr>
      <t>Por como se encuentra redactada la definición operacional, parece ser que sea cual sea la forma en que se cumpla la condición, siempre se evaluará que el sustentante identifique la teoría de la Selección Natural de Darwin a partir de los enunciados presentados.  En otras palabras, de acuerdo con la acción de la especificación sólo existe una respuesta correcta posible.; esto podría volverse un problema si se modifica la Estructura de especificaciones y se solicita la elaboración de más de un reactivo (en cuyo caso, todos los reactivos elaborados a partir de esta definición operacional tendrían la misma respuesta correcta).</t>
    </r>
    <r>
      <rPr>
        <b/>
        <sz val="11"/>
        <color theme="1"/>
        <rFont val="Calibri"/>
        <family val="2"/>
        <scheme val="minor"/>
      </rPr>
      <t xml:space="preserve">
C12: </t>
    </r>
    <r>
      <rPr>
        <sz val="11"/>
        <color theme="1"/>
        <rFont val="Calibri"/>
        <family val="2"/>
        <scheme val="minor"/>
      </rPr>
      <t xml:space="preserve">Tal y como se presenta esta especificación, el nivel taxonómico asignado debería ser 1, en tanto que la acción simplemente le requiere al participante que identifique la Teoría de la Selección Natural de Darwin a partir de los enunciados presentados. La acción no corresponde con el nivel 2 asignado porque no se solicita la traducción de la información presentada, sino que responda de acuerdo a lo memorizado.
</t>
    </r>
    <r>
      <rPr>
        <b/>
        <sz val="11"/>
        <color theme="1"/>
        <rFont val="Calibri"/>
        <family val="2"/>
        <scheme val="minor"/>
      </rPr>
      <t/>
    </r>
  </si>
  <si>
    <r>
      <rPr>
        <b/>
        <sz val="11"/>
        <color theme="1"/>
        <rFont val="Calibri"/>
        <family val="2"/>
        <scheme val="minor"/>
      </rPr>
      <t>C6:</t>
    </r>
    <r>
      <rPr>
        <sz val="11"/>
        <color theme="1"/>
        <rFont val="Calibri"/>
        <family val="2"/>
        <scheme val="minor"/>
      </rPr>
      <t xml:space="preserve"> Por como se encuentra redactada la definición operacional, parece ser que sea cual sea la forma en que se cumpla la condición, siempre se evaluará que el sustentante identifique la Teoría del Equilibrio puntuado a partir del proceso evolutivo presentado.  En otras palabras, de acuerdo con la acción de la especificación sólo existe una respuesta correcta posible.; esto podría volverse un problema si se modifica la Estructura de especificaciones y se solicita la elaboración de más de un reactivo (en cuyo caso, todos los reactivos elaborados a partir de esta definición operacional tendrían la misma respuesta correcta).</t>
    </r>
  </si>
  <si>
    <r>
      <t xml:space="preserve">C2: </t>
    </r>
    <r>
      <rPr>
        <sz val="11"/>
        <color theme="1"/>
        <rFont val="Calibri"/>
        <family val="2"/>
        <scheme val="minor"/>
      </rPr>
      <t>Se detecta un problema de precisión en la redacción de la condición. Hablar de "un enunciado" puede hacer referencia tanto a una definición, la descripción de una característica o un ejemplo. Valorar la pertinencia de emplear un término más específico.</t>
    </r>
    <r>
      <rPr>
        <b/>
        <sz val="11"/>
        <color theme="1"/>
        <rFont val="Calibri"/>
        <family val="2"/>
        <scheme val="minor"/>
      </rPr>
      <t xml:space="preserve">
C6: </t>
    </r>
    <r>
      <rPr>
        <sz val="11"/>
        <color theme="1"/>
        <rFont val="Calibri"/>
        <family val="2"/>
        <scheme val="minor"/>
      </rPr>
      <t>Por como se encuentra redactada la definición operacional, parece ser que sea cual sea la forma en que se cumpla la condición, siempre se evaluará que el sustentante identifique la Teoría Sintética Moderna de la Evolución a partir de los enunciados presentados.  En otras palabras, de acuerdo con la acción de la especificación sólo existe una respuesta correcta posible.; esto podría volverse un problema si se modifica la Estructura de especificaciones y se solicita la elaboración de más de un reactivo (en cuyo caso, todos los reactivos elaborados a partir de esta definición operacional tendrían la misma respuesta correcta).</t>
    </r>
    <r>
      <rPr>
        <b/>
        <sz val="11"/>
        <color theme="1"/>
        <rFont val="Calibri"/>
        <family val="2"/>
        <scheme val="minor"/>
      </rPr>
      <t xml:space="preserve">
C12: </t>
    </r>
    <r>
      <rPr>
        <sz val="11"/>
        <color theme="1"/>
        <rFont val="Calibri"/>
        <family val="2"/>
        <scheme val="minor"/>
      </rPr>
      <t xml:space="preserve">Tal y como se presenta la especificación, el nivel taxonómico asignado debería ser 1, en tanto que la acción simplemente le requiere al participante que identifique la Teoría Sintética Moderna de la Evolución a partir de los enunciados presentados. La acción no corresponde con el nivel 2 asignado porque no se solicita la traducción de la información presentada, sino que responda de acuerdo a lo memorizado.
</t>
    </r>
  </si>
  <si>
    <r>
      <rPr>
        <b/>
        <sz val="11"/>
        <color theme="1"/>
        <rFont val="Calibri"/>
        <family val="2"/>
        <scheme val="minor"/>
      </rPr>
      <t>C6:</t>
    </r>
    <r>
      <rPr>
        <sz val="11"/>
        <color theme="1"/>
        <rFont val="Calibri"/>
        <family val="2"/>
        <scheme val="minor"/>
      </rPr>
      <t xml:space="preserve"> Por como se encuentra redactada la definición operacional, parece ser que sea cual sea la forma en que se cumpla la condición, siempre se evaluará que el sustentante identifique a la SEMARNAT como institución reguladora de la situación descrita.  En otras palabras, de acuerdo con la acción de la especificación sólo existe una respuesta correcta posible.; esto podría volverse un problema si se modifica la Estructura de especificaciones y se solicita la elaboración de más de un reactivo (en cuyo caso, todos los reactivos elaborados a partir de esta definición operacional tendrían la misma respuesta correcta).</t>
    </r>
  </si>
  <si>
    <r>
      <rPr>
        <b/>
        <sz val="11"/>
        <color theme="1"/>
        <rFont val="Calibri"/>
        <family val="2"/>
        <scheme val="minor"/>
      </rPr>
      <t>C6:</t>
    </r>
    <r>
      <rPr>
        <sz val="11"/>
        <color theme="1"/>
        <rFont val="Calibri"/>
        <family val="2"/>
        <scheme val="minor"/>
      </rPr>
      <t xml:space="preserve"> Por como se encuentra redactada la definición operacional, parece ser que sea cual sea la forma en que se cumpla la condición, siempre se evaluará que el sustentante identifique a la PROFEPA como organismo regulador de la situación descrita.  En otras palabras, de acuerdo con la acción de la especificación sólo existe una respuesta correcta posible.; esto podría volverse un problema si se modifica la Estructura de especificaciones y se solicita la elaboración de más de un reactivo (en cuyo caso, todos los reactivos elaborados a partir de esta definición operacional tendrían la misma respuesta correcta).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</si>
</sst>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b/>
      <sz val="11"/>
      <color rgb="FF000000"/>
      <name val="Arial Narrow"/>
      <family val="2"/>
    </font>
    <font>
      <sz val="12"/>
      <color theme="1"/>
      <name val="Calibri"/>
      <family val="2"/>
      <scheme val="minor"/>
    </font>
    <font>
      <sz val="14"/>
      <name val="Arial"/>
      <family val="2"/>
    </font>
    <font>
      <sz val="12"/>
      <name val="Arial"/>
      <family val="2"/>
    </font>
    <font>
      <sz val="10"/>
      <color theme="1"/>
      <name val="Calibri"/>
      <family val="2"/>
      <scheme val="minor"/>
    </font>
    <font>
      <sz val="11"/>
      <color rgb="FF3F3F76"/>
      <name val="Calibri"/>
      <family val="2"/>
      <scheme val="minor"/>
    </font>
    <font>
      <sz val="14"/>
      <color rgb="FFFF0000"/>
      <name val="Calibri"/>
      <family val="2"/>
      <scheme val="minor"/>
    </font>
    <font>
      <b/>
      <sz val="10"/>
      <color theme="0"/>
      <name val="Arial"/>
      <family val="2"/>
    </font>
    <font>
      <sz val="10"/>
      <color theme="1"/>
      <name val="Arial"/>
      <family val="2"/>
    </font>
    <font>
      <sz val="10"/>
      <color rgb="FF000000"/>
      <name val="Arial"/>
      <family val="2"/>
    </font>
    <font>
      <sz val="11"/>
      <color theme="1"/>
      <name val="Arial Narrow"/>
      <family val="2"/>
    </font>
    <font>
      <b/>
      <sz val="11"/>
      <color theme="1"/>
      <name val="Arial Narrow"/>
      <family val="2"/>
    </font>
    <font>
      <b/>
      <sz val="11"/>
      <name val="Arial Narrow"/>
      <family val="2"/>
    </font>
    <font>
      <i/>
      <sz val="11"/>
      <name val="Arial Narrow"/>
      <family val="2"/>
    </font>
    <font>
      <sz val="11"/>
      <name val="Calibri"/>
      <family val="2"/>
      <scheme val="minor"/>
    </font>
    <font>
      <b/>
      <sz val="1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70C0"/>
      <name val="Calibri"/>
      <family val="2"/>
      <scheme val="minor"/>
    </font>
    <font>
      <b/>
      <sz val="11"/>
      <color rgb="FF000000"/>
      <name val="Calibri"/>
      <family val="2"/>
      <scheme val="minor"/>
    </font>
  </fonts>
  <fills count="13">
    <fill>
      <patternFill patternType="none"/>
    </fill>
    <fill>
      <patternFill patternType="gray125"/>
    </fill>
    <fill>
      <patternFill patternType="solid">
        <fgColor theme="8" tint="-0.499984740745262"/>
        <bgColor indexed="64"/>
      </patternFill>
    </fill>
    <fill>
      <patternFill patternType="solid">
        <fgColor rgb="FFFFCC99"/>
      </patternFill>
    </fill>
    <fill>
      <patternFill patternType="solid">
        <fgColor rgb="FF002060"/>
        <bgColor indexed="64"/>
      </patternFill>
    </fill>
    <fill>
      <patternFill patternType="solid">
        <fgColor theme="5"/>
        <bgColor indexed="64"/>
      </patternFill>
    </fill>
    <fill>
      <patternFill patternType="solid">
        <fgColor theme="5" tint="-0.249977111117893"/>
        <bgColor indexed="64"/>
      </patternFill>
    </fill>
    <fill>
      <patternFill patternType="solid">
        <fgColor theme="9"/>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4" tint="0.59999389629810485"/>
        <bgColor indexed="64"/>
      </patternFill>
    </fill>
  </fills>
  <borders count="29">
    <border>
      <left/>
      <right/>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s>
  <cellStyleXfs count="2">
    <xf numFmtId="0" fontId="0" fillId="0" borderId="0"/>
    <xf numFmtId="0" fontId="6" fillId="3" borderId="19" applyNumberFormat="0" applyAlignment="0" applyProtection="0"/>
  </cellStyleXfs>
  <cellXfs count="166">
    <xf numFmtId="0" fontId="0" fillId="0" borderId="0" xfId="0"/>
    <xf numFmtId="0" fontId="0" fillId="0" borderId="1" xfId="0" applyBorder="1"/>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Border="1"/>
    <xf numFmtId="0" fontId="0" fillId="0" borderId="0" xfId="0" applyBorder="1" applyAlignment="1">
      <alignment vertical="center"/>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2" fillId="0" borderId="0" xfId="0" applyFont="1" applyBorder="1"/>
    <xf numFmtId="0" fontId="3" fillId="0" borderId="0" xfId="0" applyFont="1" applyAlignment="1">
      <alignment wrapText="1"/>
    </xf>
    <xf numFmtId="0" fontId="4" fillId="0" borderId="0" xfId="0" applyFont="1" applyBorder="1" applyAlignment="1">
      <alignment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0" fillId="0" borderId="0" xfId="0" applyFill="1"/>
    <xf numFmtId="0" fontId="7" fillId="0" borderId="2" xfId="0" applyFont="1" applyBorder="1" applyAlignment="1">
      <alignment horizontal="right" vertical="center"/>
    </xf>
    <xf numFmtId="0" fontId="8" fillId="4" borderId="9"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9" fillId="0" borderId="4" xfId="0" applyFont="1" applyFill="1" applyBorder="1" applyAlignment="1">
      <alignment horizontal="center" vertical="center"/>
    </xf>
    <xf numFmtId="0" fontId="9" fillId="0" borderId="4" xfId="1" applyFont="1" applyFill="1" applyBorder="1" applyAlignment="1">
      <alignment horizontal="left" vertical="top"/>
    </xf>
    <xf numFmtId="0" fontId="9" fillId="0" borderId="4" xfId="0" applyFont="1" applyBorder="1" applyAlignment="1">
      <alignment vertical="center"/>
    </xf>
    <xf numFmtId="0" fontId="9" fillId="0" borderId="4" xfId="0" applyFont="1" applyBorder="1"/>
    <xf numFmtId="0" fontId="10" fillId="0" borderId="4" xfId="0" applyFont="1" applyFill="1" applyBorder="1" applyAlignment="1">
      <alignment vertical="center"/>
    </xf>
    <xf numFmtId="0" fontId="5" fillId="0" borderId="0" xfId="0" applyFont="1"/>
    <xf numFmtId="0" fontId="9" fillId="0" borderId="4" xfId="1" applyFont="1" applyFill="1" applyBorder="1" applyAlignment="1">
      <alignment horizontal="left" vertical="center"/>
    </xf>
    <xf numFmtId="0" fontId="9" fillId="0" borderId="0" xfId="0" applyFont="1" applyFill="1" applyBorder="1" applyAlignment="1">
      <alignment horizontal="center" vertical="center"/>
    </xf>
    <xf numFmtId="0" fontId="2" fillId="0" borderId="0" xfId="0" applyFont="1"/>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11" fillId="0" borderId="0" xfId="0" applyFont="1" applyBorder="1" applyAlignment="1">
      <alignment vertical="center"/>
    </xf>
    <xf numFmtId="0" fontId="11" fillId="0" borderId="2" xfId="0" applyFont="1" applyBorder="1" applyAlignment="1">
      <alignment horizontal="center" vertical="center"/>
    </xf>
    <xf numFmtId="0" fontId="11" fillId="0" borderId="0" xfId="0" applyFont="1" applyBorder="1"/>
    <xf numFmtId="0" fontId="1" fillId="0" borderId="0" xfId="0" applyFont="1" applyBorder="1" applyAlignment="1">
      <alignment horizontal="center" vertical="center"/>
    </xf>
    <xf numFmtId="0" fontId="11" fillId="0" borderId="0" xfId="0" applyFont="1"/>
    <xf numFmtId="0" fontId="11" fillId="0" borderId="0" xfId="0" applyFont="1" applyBorder="1" applyAlignment="1">
      <alignment horizontal="left"/>
    </xf>
    <xf numFmtId="0" fontId="11" fillId="0" borderId="0" xfId="0" applyFont="1" applyAlignment="1">
      <alignmen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1" xfId="0" applyFont="1" applyBorder="1"/>
    <xf numFmtId="0" fontId="11" fillId="0" borderId="0" xfId="0" applyFont="1" applyBorder="1" applyAlignment="1">
      <alignment horizontal="left" vertical="center"/>
    </xf>
    <xf numFmtId="0" fontId="11" fillId="0" borderId="0" xfId="0" applyFont="1" applyBorder="1" applyAlignment="1">
      <alignment horizontal="center" vertical="center"/>
    </xf>
    <xf numFmtId="0" fontId="11" fillId="0" borderId="0" xfId="0" applyFont="1" applyBorder="1" applyAlignment="1">
      <alignment horizontal="right" vertical="center"/>
    </xf>
    <xf numFmtId="0" fontId="11" fillId="0" borderId="15" xfId="0" applyFont="1" applyBorder="1"/>
    <xf numFmtId="0" fontId="11" fillId="0" borderId="16" xfId="0" applyFont="1" applyBorder="1"/>
    <xf numFmtId="0" fontId="12" fillId="0" borderId="16" xfId="0" applyFont="1" applyBorder="1" applyAlignment="1">
      <alignment horizontal="center" vertical="center"/>
    </xf>
    <xf numFmtId="0" fontId="11" fillId="0" borderId="16" xfId="0" applyFont="1" applyBorder="1" applyAlignment="1">
      <alignment horizontal="center" vertical="center"/>
    </xf>
    <xf numFmtId="0" fontId="11" fillId="0" borderId="16" xfId="0" applyFont="1" applyBorder="1" applyAlignment="1">
      <alignment horizontal="center"/>
    </xf>
    <xf numFmtId="0" fontId="11" fillId="0" borderId="16"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4" fillId="0" borderId="0" xfId="0" applyFont="1" applyBorder="1" applyAlignment="1">
      <alignment horizontal="left"/>
    </xf>
    <xf numFmtId="0" fontId="11" fillId="0" borderId="10" xfId="0" applyFont="1" applyBorder="1" applyAlignment="1">
      <alignment horizontal="left"/>
    </xf>
    <xf numFmtId="0" fontId="11" fillId="0" borderId="6" xfId="0" applyFont="1" applyBorder="1" applyAlignment="1">
      <alignment horizontal="left"/>
    </xf>
    <xf numFmtId="0" fontId="11" fillId="0" borderId="0" xfId="0" applyFont="1" applyAlignment="1">
      <alignment horizontal="right"/>
    </xf>
    <xf numFmtId="0" fontId="11" fillId="0" borderId="0" xfId="0" applyFont="1" applyBorder="1" applyAlignment="1">
      <alignment horizontal="center"/>
    </xf>
    <xf numFmtId="0" fontId="15" fillId="0" borderId="4" xfId="0" applyFont="1" applyFill="1" applyBorder="1" applyAlignment="1">
      <alignment vertical="center" wrapText="1"/>
    </xf>
    <xf numFmtId="0" fontId="15" fillId="0" borderId="4" xfId="0" applyFont="1" applyFill="1" applyBorder="1" applyAlignment="1">
      <alignment horizontal="center" vertical="center" wrapText="1"/>
    </xf>
    <xf numFmtId="0" fontId="15" fillId="0" borderId="4" xfId="0" applyFont="1" applyFill="1" applyBorder="1" applyAlignment="1">
      <alignment horizontal="center" vertical="center"/>
    </xf>
    <xf numFmtId="0" fontId="0" fillId="0" borderId="4" xfId="0" applyFont="1" applyFill="1" applyBorder="1" applyAlignment="1">
      <alignment horizontal="center" vertical="center" wrapText="1"/>
    </xf>
    <xf numFmtId="0" fontId="0" fillId="0" borderId="4" xfId="0" applyFont="1" applyBorder="1" applyAlignment="1">
      <alignment horizontal="center" vertical="center"/>
    </xf>
    <xf numFmtId="0" fontId="0" fillId="0" borderId="4" xfId="0" applyFont="1" applyFill="1" applyBorder="1" applyAlignment="1">
      <alignment horizontal="center" vertical="center"/>
    </xf>
    <xf numFmtId="0" fontId="11" fillId="0" borderId="0" xfId="0" applyFont="1" applyAlignment="1">
      <alignment horizontal="left"/>
    </xf>
    <xf numFmtId="0" fontId="0" fillId="0" borderId="8" xfId="0" applyFont="1" applyFill="1" applyBorder="1" applyAlignment="1">
      <alignment vertical="center" wrapText="1"/>
    </xf>
    <xf numFmtId="0" fontId="19" fillId="2" borderId="4"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7" fillId="2" borderId="8" xfId="0" applyFont="1" applyFill="1" applyBorder="1" applyAlignment="1">
      <alignment horizontal="center" vertical="center"/>
    </xf>
    <xf numFmtId="0" fontId="17" fillId="2" borderId="4" xfId="0" applyFont="1" applyFill="1" applyBorder="1" applyAlignment="1">
      <alignment horizontal="center" vertical="center"/>
    </xf>
    <xf numFmtId="0" fontId="17" fillId="2" borderId="4" xfId="0" applyFont="1" applyFill="1" applyBorder="1" applyAlignment="1">
      <alignment horizontal="center" vertical="center" wrapText="1"/>
    </xf>
    <xf numFmtId="0" fontId="17" fillId="2" borderId="9" xfId="0" applyFont="1" applyFill="1" applyBorder="1" applyAlignment="1">
      <alignment horizontal="center" vertical="center"/>
    </xf>
    <xf numFmtId="0" fontId="0" fillId="0" borderId="4" xfId="0" quotePrefix="1" applyNumberFormat="1" applyFont="1" applyFill="1" applyBorder="1" applyAlignment="1">
      <alignment horizontal="center" vertical="center" wrapText="1"/>
    </xf>
    <xf numFmtId="0" fontId="0" fillId="0" borderId="4" xfId="0" applyFont="1" applyFill="1" applyBorder="1" applyAlignment="1">
      <alignment vertical="center" wrapText="1"/>
    </xf>
    <xf numFmtId="0" fontId="0" fillId="0" borderId="4" xfId="0" applyFont="1" applyFill="1" applyBorder="1" applyAlignment="1">
      <alignment horizontal="left" vertical="center" wrapText="1"/>
    </xf>
    <xf numFmtId="0" fontId="0" fillId="0" borderId="18" xfId="0" applyNumberFormat="1" applyFont="1" applyFill="1" applyBorder="1" applyAlignment="1">
      <alignment horizontal="center" vertical="center" wrapText="1"/>
    </xf>
    <xf numFmtId="0" fontId="0" fillId="0" borderId="0" xfId="0" applyFont="1" applyFill="1" applyAlignment="1">
      <alignment horizontal="center" vertical="center"/>
    </xf>
    <xf numFmtId="0" fontId="0" fillId="0" borderId="4" xfId="0" applyFont="1" applyBorder="1"/>
    <xf numFmtId="0" fontId="0" fillId="0" borderId="4" xfId="0" applyFont="1" applyBorder="1" applyAlignment="1">
      <alignment horizontal="left" vertical="center"/>
    </xf>
    <xf numFmtId="0" fontId="0" fillId="0" borderId="0" xfId="0" applyFont="1" applyAlignment="1">
      <alignment horizontal="left" vertical="center"/>
    </xf>
    <xf numFmtId="0" fontId="18" fillId="0" borderId="4" xfId="0" applyFont="1" applyBorder="1" applyAlignment="1">
      <alignment horizontal="right" vertical="center"/>
    </xf>
    <xf numFmtId="0" fontId="0" fillId="0" borderId="4" xfId="0" applyFont="1" applyBorder="1" applyAlignment="1">
      <alignment horizontal="center"/>
    </xf>
    <xf numFmtId="0" fontId="0" fillId="0" borderId="4" xfId="0" applyFont="1" applyBorder="1" applyAlignment="1">
      <alignment vertical="center"/>
    </xf>
    <xf numFmtId="0" fontId="15" fillId="0" borderId="4" xfId="0" applyFont="1" applyFill="1" applyBorder="1" applyAlignment="1">
      <alignment horizontal="left" vertical="center" wrapText="1"/>
    </xf>
    <xf numFmtId="0" fontId="0" fillId="0" borderId="9" xfId="0" applyFont="1" applyFill="1" applyBorder="1" applyAlignment="1">
      <alignment vertical="center" wrapText="1"/>
    </xf>
    <xf numFmtId="0" fontId="0" fillId="0" borderId="0" xfId="0" applyFill="1" applyAlignment="1">
      <alignment vertical="center"/>
    </xf>
    <xf numFmtId="0" fontId="12" fillId="0" borderId="16" xfId="0" applyFont="1" applyFill="1" applyBorder="1" applyAlignment="1">
      <alignment horizontal="center" vertical="center"/>
    </xf>
    <xf numFmtId="0" fontId="12" fillId="0" borderId="0" xfId="0" applyFont="1" applyBorder="1" applyAlignment="1">
      <alignment horizontal="center"/>
    </xf>
    <xf numFmtId="0" fontId="0" fillId="12" borderId="4" xfId="0" quotePrefix="1" applyNumberFormat="1" applyFont="1" applyFill="1" applyBorder="1" applyAlignment="1">
      <alignment horizontal="center" vertical="center" wrapText="1"/>
    </xf>
    <xf numFmtId="0" fontId="0" fillId="12" borderId="4" xfId="0" applyFont="1" applyFill="1" applyBorder="1" applyAlignment="1">
      <alignment horizontal="center" vertical="center" wrapText="1"/>
    </xf>
    <xf numFmtId="0" fontId="0" fillId="12" borderId="4" xfId="0" applyFont="1" applyFill="1" applyBorder="1" applyAlignment="1">
      <alignment horizontal="center" vertical="center"/>
    </xf>
    <xf numFmtId="0" fontId="0" fillId="12" borderId="0" xfId="0" applyFont="1" applyFill="1" applyAlignment="1">
      <alignment horizontal="center" vertical="center"/>
    </xf>
    <xf numFmtId="0" fontId="15" fillId="0" borderId="0" xfId="0" applyFont="1" applyBorder="1" applyAlignment="1">
      <alignment horizontal="left"/>
    </xf>
    <xf numFmtId="0" fontId="16" fillId="0" borderId="0" xfId="0" applyFont="1" applyBorder="1" applyAlignment="1">
      <alignment horizontal="left" wrapText="1"/>
    </xf>
    <xf numFmtId="0" fontId="16" fillId="0" borderId="0" xfId="0" applyFont="1" applyBorder="1" applyAlignment="1">
      <alignment horizontal="center" wrapText="1"/>
    </xf>
    <xf numFmtId="0" fontId="15" fillId="0" borderId="0" xfId="0" applyFont="1" applyBorder="1" applyAlignment="1">
      <alignment vertical="center" wrapText="1"/>
    </xf>
    <xf numFmtId="0" fontId="15" fillId="0" borderId="2" xfId="0" applyFont="1" applyBorder="1" applyAlignment="1">
      <alignment horizontal="center" vertical="center" wrapText="1"/>
    </xf>
    <xf numFmtId="0" fontId="15" fillId="0" borderId="0" xfId="0" applyFont="1" applyAlignment="1">
      <alignment wrapText="1"/>
    </xf>
    <xf numFmtId="0" fontId="16" fillId="0" borderId="0" xfId="0" applyFont="1" applyBorder="1" applyAlignment="1">
      <alignment horizontal="left"/>
    </xf>
    <xf numFmtId="0" fontId="16" fillId="0" borderId="3" xfId="0" applyFont="1" applyBorder="1" applyAlignment="1">
      <alignment horizontal="right"/>
    </xf>
    <xf numFmtId="0" fontId="21" fillId="0" borderId="0" xfId="0" applyFont="1" applyBorder="1" applyAlignment="1">
      <alignment horizontal="left" wrapText="1"/>
    </xf>
    <xf numFmtId="0" fontId="21" fillId="0" borderId="0" xfId="0" applyFont="1" applyBorder="1" applyAlignment="1">
      <alignment horizontal="center" wrapText="1"/>
    </xf>
    <xf numFmtId="0" fontId="0" fillId="0" borderId="2" xfId="0" applyFont="1" applyBorder="1" applyAlignment="1">
      <alignment horizontal="right" vertical="center"/>
    </xf>
    <xf numFmtId="0" fontId="0" fillId="0" borderId="0" xfId="0" applyFont="1" applyBorder="1" applyAlignment="1">
      <alignment vertical="center"/>
    </xf>
    <xf numFmtId="0" fontId="15" fillId="0" borderId="0" xfId="0" applyFont="1" applyBorder="1" applyAlignment="1">
      <alignment wrapText="1"/>
    </xf>
    <xf numFmtId="0" fontId="18" fillId="11" borderId="4" xfId="0" applyFont="1" applyFill="1" applyBorder="1" applyAlignment="1">
      <alignment horizontal="center" vertical="center"/>
    </xf>
    <xf numFmtId="0" fontId="16" fillId="11" borderId="4" xfId="0" applyFont="1" applyFill="1" applyBorder="1" applyAlignment="1">
      <alignment horizontal="center" vertical="center" wrapText="1"/>
    </xf>
    <xf numFmtId="0" fontId="18" fillId="11" borderId="4" xfId="0" applyFont="1" applyFill="1" applyBorder="1" applyAlignment="1">
      <alignment horizontal="center" vertical="center" wrapText="1"/>
    </xf>
    <xf numFmtId="0" fontId="0" fillId="0" borderId="11"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12" xfId="0" applyFont="1" applyFill="1" applyBorder="1" applyAlignment="1">
      <alignment horizontal="center" vertical="center"/>
    </xf>
    <xf numFmtId="0" fontId="0" fillId="0" borderId="14" xfId="0" applyFont="1" applyFill="1" applyBorder="1"/>
    <xf numFmtId="0" fontId="0" fillId="0" borderId="4" xfId="0" applyFont="1" applyFill="1" applyBorder="1"/>
    <xf numFmtId="0" fontId="0" fillId="0" borderId="13" xfId="0" applyFont="1" applyFill="1" applyBorder="1"/>
    <xf numFmtId="0" fontId="18" fillId="0" borderId="9" xfId="0" applyFont="1" applyFill="1" applyBorder="1" applyAlignment="1">
      <alignment vertical="center" wrapText="1"/>
    </xf>
    <xf numFmtId="0" fontId="0" fillId="0" borderId="27" xfId="0" applyFont="1" applyFill="1" applyBorder="1" applyAlignment="1">
      <alignment horizontal="center" vertical="center"/>
    </xf>
    <xf numFmtId="0" fontId="0" fillId="0" borderId="0" xfId="0" applyFont="1"/>
    <xf numFmtId="0" fontId="0" fillId="0" borderId="0" xfId="0" applyFont="1" applyAlignment="1">
      <alignment horizontal="right"/>
    </xf>
    <xf numFmtId="0" fontId="0" fillId="0" borderId="10" xfId="0" applyFont="1" applyBorder="1"/>
    <xf numFmtId="0" fontId="0" fillId="0" borderId="6" xfId="0" applyFont="1" applyBorder="1"/>
    <xf numFmtId="0" fontId="18" fillId="0" borderId="9" xfId="0" applyFont="1" applyFill="1" applyBorder="1" applyAlignment="1">
      <alignment vertical="top" wrapText="1"/>
    </xf>
    <xf numFmtId="0" fontId="0" fillId="0" borderId="18" xfId="0" applyFont="1" applyFill="1" applyBorder="1" applyAlignment="1">
      <alignment vertical="center" wrapText="1"/>
    </xf>
    <xf numFmtId="0" fontId="0" fillId="0" borderId="8" xfId="0" applyFont="1" applyFill="1" applyBorder="1" applyAlignment="1">
      <alignment horizontal="center" vertical="center" wrapText="1"/>
    </xf>
    <xf numFmtId="0" fontId="20" fillId="0" borderId="4" xfId="0" applyFont="1" applyFill="1" applyBorder="1" applyAlignment="1">
      <alignment vertical="center" wrapText="1"/>
    </xf>
    <xf numFmtId="0" fontId="0" fillId="0" borderId="23" xfId="0" applyFont="1" applyFill="1" applyBorder="1" applyAlignment="1">
      <alignment horizontal="center" vertical="center"/>
    </xf>
    <xf numFmtId="0" fontId="0" fillId="0" borderId="24" xfId="0" applyFont="1" applyFill="1" applyBorder="1" applyAlignment="1" applyProtection="1">
      <alignment horizontal="left" vertical="center" wrapText="1"/>
    </xf>
    <xf numFmtId="0" fontId="0" fillId="0" borderId="24" xfId="0" applyFont="1" applyFill="1" applyBorder="1" applyAlignment="1" applyProtection="1">
      <alignment horizontal="right" vertical="center" wrapText="1"/>
    </xf>
    <xf numFmtId="0" fontId="0" fillId="0" borderId="26" xfId="0" applyFont="1" applyFill="1" applyBorder="1" applyAlignment="1">
      <alignment horizontal="center" vertical="center"/>
    </xf>
    <xf numFmtId="0" fontId="0" fillId="0" borderId="21" xfId="0" applyFont="1" applyFill="1" applyBorder="1" applyAlignment="1">
      <alignment horizontal="center" vertical="center"/>
    </xf>
    <xf numFmtId="0" fontId="0" fillId="0" borderId="23" xfId="0" applyFont="1" applyFill="1" applyBorder="1"/>
    <xf numFmtId="0" fontId="0" fillId="0" borderId="25" xfId="0" applyFont="1" applyFill="1" applyBorder="1"/>
    <xf numFmtId="0" fontId="0" fillId="0" borderId="0" xfId="0" applyFont="1" applyFill="1"/>
    <xf numFmtId="0" fontId="12" fillId="0" borderId="0" xfId="0" applyFont="1" applyBorder="1" applyAlignment="1">
      <alignment horizontal="right" vertical="center"/>
    </xf>
    <xf numFmtId="0" fontId="0" fillId="0" borderId="9" xfId="0" applyFont="1" applyFill="1" applyBorder="1" applyAlignment="1">
      <alignment wrapText="1"/>
    </xf>
    <xf numFmtId="0" fontId="8" fillId="4" borderId="15" xfId="0" applyFont="1" applyFill="1" applyBorder="1" applyAlignment="1">
      <alignment horizontal="left" vertical="center" wrapText="1"/>
    </xf>
    <xf numFmtId="0" fontId="8" fillId="4" borderId="16" xfId="0" applyFont="1" applyFill="1" applyBorder="1" applyAlignment="1">
      <alignment horizontal="left" vertical="center"/>
    </xf>
    <xf numFmtId="0" fontId="8" fillId="4" borderId="0" xfId="0" applyFont="1" applyFill="1" applyBorder="1" applyAlignment="1">
      <alignment horizontal="left" vertical="center"/>
    </xf>
    <xf numFmtId="0" fontId="8" fillId="4" borderId="2" xfId="0" applyFont="1" applyFill="1" applyBorder="1" applyAlignment="1">
      <alignment horizontal="left" vertical="center"/>
    </xf>
    <xf numFmtId="0" fontId="8" fillId="4" borderId="20" xfId="0" applyFont="1" applyFill="1" applyBorder="1" applyAlignment="1">
      <alignment horizontal="left" vertical="center"/>
    </xf>
    <xf numFmtId="0" fontId="8" fillId="4" borderId="21" xfId="0" applyFont="1" applyFill="1" applyBorder="1" applyAlignment="1">
      <alignment horizontal="left" vertical="center"/>
    </xf>
    <xf numFmtId="0" fontId="8" fillId="4" borderId="22" xfId="0" applyFont="1" applyFill="1" applyBorder="1" applyAlignment="1">
      <alignment horizontal="left" vertical="center"/>
    </xf>
    <xf numFmtId="0" fontId="8" fillId="4" borderId="17" xfId="0" applyFont="1" applyFill="1" applyBorder="1" applyAlignment="1">
      <alignment horizontal="left" vertical="center"/>
    </xf>
    <xf numFmtId="0" fontId="17" fillId="2" borderId="28"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0" xfId="0" applyFont="1" applyBorder="1" applyAlignment="1">
      <alignment horizontal="center" vertical="center" wrapText="1"/>
    </xf>
    <xf numFmtId="0" fontId="13" fillId="0" borderId="0" xfId="0" applyFont="1" applyBorder="1" applyAlignment="1">
      <alignment horizontal="center" vertical="center" wrapText="1"/>
    </xf>
    <xf numFmtId="0" fontId="12" fillId="0" borderId="1"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0" borderId="1" xfId="0" applyFont="1" applyFill="1" applyBorder="1" applyAlignment="1">
      <alignment horizontal="center" vertical="center"/>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17" fillId="2" borderId="4" xfId="0" applyFont="1" applyFill="1" applyBorder="1" applyAlignment="1">
      <alignment horizontal="center" vertical="center"/>
    </xf>
    <xf numFmtId="0" fontId="18" fillId="10" borderId="4" xfId="0" applyFont="1" applyFill="1" applyBorder="1" applyAlignment="1">
      <alignment horizontal="center" vertical="center" wrapText="1"/>
    </xf>
    <xf numFmtId="0" fontId="18" fillId="9" borderId="4" xfId="0" applyFont="1" applyFill="1" applyBorder="1" applyAlignment="1">
      <alignment horizontal="center" vertical="center"/>
    </xf>
    <xf numFmtId="0" fontId="18" fillId="11" borderId="4" xfId="0" applyFont="1" applyFill="1" applyBorder="1" applyAlignment="1">
      <alignment horizontal="center" vertical="center"/>
    </xf>
  </cellXfs>
  <cellStyles count="2">
    <cellStyle name="Entrada" xfId="1" builtinId="20"/>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Normal="100" workbookViewId="0">
      <selection activeCell="A4" sqref="A4:H4"/>
    </sheetView>
  </sheetViews>
  <sheetFormatPr baseColWidth="10" defaultRowHeight="15" x14ac:dyDescent="0.25"/>
  <cols>
    <col min="2" max="2" width="40.42578125" bestFit="1" customWidth="1"/>
    <col min="3" max="4" width="16.42578125" customWidth="1"/>
    <col min="5" max="5" width="21.85546875" customWidth="1"/>
    <col min="6" max="7" width="48.42578125" bestFit="1" customWidth="1"/>
  </cols>
  <sheetData>
    <row r="1" spans="1:7" ht="15.75" thickBot="1" x14ac:dyDescent="0.3">
      <c r="A1" s="146" t="s">
        <v>30</v>
      </c>
      <c r="B1" s="147"/>
      <c r="C1" s="147"/>
      <c r="D1" s="147"/>
      <c r="E1" s="147"/>
      <c r="F1" s="147"/>
      <c r="G1" s="148"/>
    </row>
    <row r="2" spans="1:7" ht="15.75" thickBot="1" x14ac:dyDescent="0.3">
      <c r="A2" s="142" t="s">
        <v>42</v>
      </c>
      <c r="B2" s="143"/>
      <c r="C2" s="143"/>
      <c r="D2" s="143"/>
      <c r="E2" s="143"/>
      <c r="F2" s="144"/>
      <c r="G2" s="145"/>
    </row>
    <row r="3" spans="1:7" x14ac:dyDescent="0.25">
      <c r="A3" s="19" t="s">
        <v>2</v>
      </c>
      <c r="B3" s="19" t="s">
        <v>21</v>
      </c>
      <c r="C3" s="20" t="s">
        <v>22</v>
      </c>
      <c r="D3" s="20" t="s">
        <v>23</v>
      </c>
      <c r="E3" s="21" t="s">
        <v>24</v>
      </c>
      <c r="F3" s="22" t="s">
        <v>25</v>
      </c>
      <c r="G3" s="22" t="s">
        <v>26</v>
      </c>
    </row>
    <row r="4" spans="1:7" x14ac:dyDescent="0.25">
      <c r="A4" s="23">
        <v>1</v>
      </c>
      <c r="B4" s="24" t="s">
        <v>31</v>
      </c>
      <c r="C4" s="25"/>
      <c r="D4" s="25"/>
      <c r="E4" s="26"/>
      <c r="F4" s="26" t="s">
        <v>66</v>
      </c>
      <c r="G4" s="26" t="s">
        <v>67</v>
      </c>
    </row>
    <row r="5" spans="1:7" x14ac:dyDescent="0.25">
      <c r="A5" s="23">
        <v>2</v>
      </c>
      <c r="B5" s="27" t="s">
        <v>32</v>
      </c>
      <c r="C5" s="25"/>
      <c r="D5" s="25"/>
      <c r="E5" s="26"/>
      <c r="F5" s="26" t="s">
        <v>68</v>
      </c>
      <c r="G5" s="26" t="s">
        <v>69</v>
      </c>
    </row>
    <row r="6" spans="1:7" x14ac:dyDescent="0.25">
      <c r="A6" s="23">
        <v>3</v>
      </c>
      <c r="B6" s="27" t="s">
        <v>33</v>
      </c>
      <c r="C6" s="25"/>
      <c r="D6" s="25"/>
      <c r="E6" s="26"/>
      <c r="F6" s="26" t="s">
        <v>70</v>
      </c>
      <c r="G6" s="26" t="s">
        <v>71</v>
      </c>
    </row>
    <row r="7" spans="1:7" ht="15.75" thickBot="1" x14ac:dyDescent="0.3">
      <c r="A7" s="30">
        <v>4</v>
      </c>
      <c r="B7" s="27" t="s">
        <v>82</v>
      </c>
      <c r="C7" s="25"/>
      <c r="D7" s="25"/>
      <c r="E7" s="26"/>
      <c r="F7" s="26" t="s">
        <v>83</v>
      </c>
      <c r="G7" s="26" t="s">
        <v>84</v>
      </c>
    </row>
    <row r="8" spans="1:7" ht="21" customHeight="1" thickBot="1" x14ac:dyDescent="0.3">
      <c r="A8" s="146" t="s">
        <v>37</v>
      </c>
      <c r="B8" s="147"/>
      <c r="C8" s="143"/>
      <c r="D8" s="143"/>
      <c r="E8" s="143"/>
      <c r="F8" s="143"/>
      <c r="G8" s="149"/>
    </row>
    <row r="9" spans="1:7" ht="25.5" customHeight="1" thickBot="1" x14ac:dyDescent="0.3">
      <c r="A9" s="142" t="s">
        <v>36</v>
      </c>
      <c r="B9" s="143"/>
      <c r="C9" s="143"/>
      <c r="D9" s="143"/>
      <c r="E9" s="143"/>
      <c r="F9" s="144"/>
      <c r="G9" s="145"/>
    </row>
    <row r="10" spans="1:7" x14ac:dyDescent="0.25">
      <c r="A10" s="19" t="s">
        <v>2</v>
      </c>
      <c r="B10" s="19" t="s">
        <v>21</v>
      </c>
      <c r="C10" s="20" t="s">
        <v>22</v>
      </c>
      <c r="D10" s="20" t="s">
        <v>23</v>
      </c>
      <c r="E10" s="21" t="s">
        <v>24</v>
      </c>
      <c r="F10" s="22" t="s">
        <v>25</v>
      </c>
      <c r="G10" s="22" t="s">
        <v>26</v>
      </c>
    </row>
    <row r="11" spans="1:7" x14ac:dyDescent="0.25">
      <c r="A11" s="23">
        <v>1</v>
      </c>
      <c r="B11" s="29" t="s">
        <v>34</v>
      </c>
      <c r="C11" s="25"/>
      <c r="D11" s="25"/>
      <c r="E11" s="26"/>
      <c r="F11" s="26" t="s">
        <v>72</v>
      </c>
      <c r="G11" s="26" t="s">
        <v>73</v>
      </c>
    </row>
    <row r="12" spans="1:7" ht="15.75" thickBot="1" x14ac:dyDescent="0.3">
      <c r="A12" s="23">
        <v>2</v>
      </c>
      <c r="B12" s="29" t="s">
        <v>35</v>
      </c>
      <c r="C12" s="25"/>
      <c r="D12" s="25"/>
      <c r="E12" s="26"/>
      <c r="F12" s="26" t="s">
        <v>74</v>
      </c>
      <c r="G12" s="26" t="s">
        <v>75</v>
      </c>
    </row>
    <row r="13" spans="1:7" ht="21" customHeight="1" thickBot="1" x14ac:dyDescent="0.3">
      <c r="A13" s="146" t="s">
        <v>41</v>
      </c>
      <c r="B13" s="147"/>
      <c r="C13" s="147"/>
      <c r="D13" s="147"/>
      <c r="E13" s="147"/>
      <c r="F13" s="147"/>
      <c r="G13" s="148"/>
    </row>
    <row r="14" spans="1:7" ht="21" customHeight="1" thickBot="1" x14ac:dyDescent="0.3">
      <c r="A14" s="142" t="s">
        <v>40</v>
      </c>
      <c r="B14" s="143"/>
      <c r="C14" s="143"/>
      <c r="D14" s="143"/>
      <c r="E14" s="143"/>
      <c r="F14" s="144"/>
      <c r="G14" s="145"/>
    </row>
    <row r="15" spans="1:7" x14ac:dyDescent="0.25">
      <c r="A15" s="19" t="s">
        <v>2</v>
      </c>
      <c r="B15" s="19" t="s">
        <v>21</v>
      </c>
      <c r="C15" s="20" t="s">
        <v>22</v>
      </c>
      <c r="D15" s="20" t="s">
        <v>23</v>
      </c>
      <c r="E15" s="21" t="s">
        <v>24</v>
      </c>
      <c r="F15" s="22" t="s">
        <v>25</v>
      </c>
      <c r="G15" s="22" t="s">
        <v>26</v>
      </c>
    </row>
    <row r="16" spans="1:7" x14ac:dyDescent="0.25">
      <c r="A16" s="23">
        <v>1</v>
      </c>
      <c r="B16" s="29" t="s">
        <v>38</v>
      </c>
      <c r="C16" s="25"/>
      <c r="D16" s="25"/>
      <c r="E16" s="26"/>
      <c r="F16" s="26" t="s">
        <v>76</v>
      </c>
      <c r="G16" s="26" t="s">
        <v>77</v>
      </c>
    </row>
    <row r="17" spans="1:7" x14ac:dyDescent="0.25">
      <c r="A17" s="23">
        <v>2</v>
      </c>
      <c r="B17" s="29" t="s">
        <v>39</v>
      </c>
      <c r="C17" s="25"/>
      <c r="D17" s="25"/>
      <c r="E17" s="26"/>
      <c r="F17" s="26" t="s">
        <v>78</v>
      </c>
      <c r="G17" s="26" t="s">
        <v>79</v>
      </c>
    </row>
  </sheetData>
  <mergeCells count="6">
    <mergeCell ref="A14:G14"/>
    <mergeCell ref="A1:G1"/>
    <mergeCell ref="A2:G2"/>
    <mergeCell ref="A8:G8"/>
    <mergeCell ref="A9:G9"/>
    <mergeCell ref="A13:G13"/>
  </mergeCells>
  <pageMargins left="0.7" right="0.7" top="0.75" bottom="0.75" header="0.3" footer="0.3"/>
  <pageSetup scale="9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zoomScaleNormal="100" workbookViewId="0">
      <selection activeCell="A4" sqref="A4:H4"/>
    </sheetView>
  </sheetViews>
  <sheetFormatPr baseColWidth="10" defaultRowHeight="15" x14ac:dyDescent="0.25"/>
  <cols>
    <col min="2" max="2" width="33" bestFit="1" customWidth="1"/>
    <col min="3" max="4" width="16.42578125" customWidth="1"/>
    <col min="5" max="5" width="19" customWidth="1"/>
    <col min="6" max="7" width="24.7109375" customWidth="1"/>
  </cols>
  <sheetData>
    <row r="1" spans="1:7" ht="15.75" thickBot="1" x14ac:dyDescent="0.3">
      <c r="A1" s="146" t="s">
        <v>64</v>
      </c>
      <c r="B1" s="147"/>
      <c r="C1" s="147"/>
      <c r="D1" s="147"/>
      <c r="E1" s="147"/>
      <c r="F1" s="147"/>
      <c r="G1" s="148"/>
    </row>
    <row r="2" spans="1:7" ht="35.25" customHeight="1" thickBot="1" x14ac:dyDescent="0.3">
      <c r="A2" s="142" t="s">
        <v>65</v>
      </c>
      <c r="B2" s="143"/>
      <c r="C2" s="143"/>
      <c r="D2" s="143"/>
      <c r="E2" s="143"/>
      <c r="F2" s="144"/>
      <c r="G2" s="145"/>
    </row>
    <row r="3" spans="1:7" x14ac:dyDescent="0.25">
      <c r="A3" s="19" t="s">
        <v>2</v>
      </c>
      <c r="B3" s="19" t="s">
        <v>21</v>
      </c>
      <c r="C3" s="20" t="s">
        <v>22</v>
      </c>
      <c r="D3" s="20" t="s">
        <v>23</v>
      </c>
      <c r="E3" s="21" t="s">
        <v>24</v>
      </c>
      <c r="F3" s="22" t="s">
        <v>25</v>
      </c>
      <c r="G3" s="22" t="s">
        <v>26</v>
      </c>
    </row>
    <row r="4" spans="1:7" x14ac:dyDescent="0.25">
      <c r="A4" s="23">
        <v>1</v>
      </c>
      <c r="B4" s="24" t="s">
        <v>43</v>
      </c>
      <c r="C4" s="25"/>
      <c r="D4" s="25"/>
      <c r="E4" s="26"/>
      <c r="F4" s="26"/>
      <c r="G4" s="26"/>
    </row>
    <row r="5" spans="1:7" x14ac:dyDescent="0.25">
      <c r="A5" s="23">
        <v>2</v>
      </c>
      <c r="B5" s="24" t="s">
        <v>44</v>
      </c>
      <c r="C5" s="25"/>
      <c r="D5" s="25"/>
      <c r="E5" s="26"/>
      <c r="F5" s="26"/>
      <c r="G5" s="26"/>
    </row>
    <row r="6" spans="1:7" x14ac:dyDescent="0.25">
      <c r="A6" s="23">
        <v>3</v>
      </c>
      <c r="B6" s="24" t="s">
        <v>45</v>
      </c>
      <c r="C6" s="25"/>
      <c r="D6" s="25"/>
      <c r="E6" s="26"/>
      <c r="F6" s="26"/>
      <c r="G6" s="26"/>
    </row>
    <row r="7" spans="1:7" x14ac:dyDescent="0.25">
      <c r="A7" s="23">
        <v>4</v>
      </c>
      <c r="B7" s="24" t="s">
        <v>46</v>
      </c>
      <c r="C7" s="26"/>
      <c r="D7" s="26"/>
      <c r="E7" s="26"/>
      <c r="F7" s="26"/>
      <c r="G7" s="26"/>
    </row>
    <row r="8" spans="1:7" x14ac:dyDescent="0.25">
      <c r="A8" s="23">
        <v>5</v>
      </c>
      <c r="B8" s="24" t="s">
        <v>47</v>
      </c>
      <c r="C8" s="26"/>
      <c r="D8" s="26"/>
      <c r="E8" s="26"/>
      <c r="F8" s="26"/>
      <c r="G8" s="26"/>
    </row>
    <row r="9" spans="1:7" x14ac:dyDescent="0.25">
      <c r="A9" s="23">
        <v>6</v>
      </c>
      <c r="B9" s="24" t="s">
        <v>58</v>
      </c>
      <c r="C9" s="26"/>
      <c r="D9" s="26"/>
      <c r="E9" s="26"/>
      <c r="F9" s="26"/>
      <c r="G9" s="26"/>
    </row>
    <row r="10" spans="1:7" x14ac:dyDescent="0.25">
      <c r="A10" s="23">
        <v>7</v>
      </c>
      <c r="B10" s="24" t="s">
        <v>48</v>
      </c>
      <c r="C10" s="26"/>
      <c r="D10" s="26"/>
      <c r="E10" s="26"/>
      <c r="F10" s="26"/>
      <c r="G10" s="26"/>
    </row>
    <row r="11" spans="1:7" x14ac:dyDescent="0.25">
      <c r="A11" s="23">
        <v>8</v>
      </c>
      <c r="B11" s="24" t="s">
        <v>59</v>
      </c>
      <c r="C11" s="26"/>
      <c r="D11" s="26"/>
      <c r="E11" s="26"/>
      <c r="F11" s="26"/>
      <c r="G11" s="26"/>
    </row>
    <row r="12" spans="1:7" x14ac:dyDescent="0.25">
      <c r="A12" s="23">
        <v>9</v>
      </c>
      <c r="B12" s="24" t="s">
        <v>49</v>
      </c>
      <c r="C12" s="26"/>
      <c r="D12" s="26"/>
      <c r="E12" s="26"/>
      <c r="F12" s="26"/>
      <c r="G12" s="26"/>
    </row>
    <row r="13" spans="1:7" x14ac:dyDescent="0.25">
      <c r="A13" s="23">
        <v>10</v>
      </c>
      <c r="B13" s="24" t="s">
        <v>60</v>
      </c>
      <c r="C13" s="26"/>
      <c r="D13" s="26"/>
      <c r="E13" s="26"/>
      <c r="F13" s="26"/>
      <c r="G13" s="26"/>
    </row>
    <row r="14" spans="1:7" x14ac:dyDescent="0.25">
      <c r="A14" s="23">
        <v>11</v>
      </c>
      <c r="B14" s="24" t="s">
        <v>50</v>
      </c>
      <c r="C14" s="26"/>
      <c r="D14" s="26"/>
      <c r="E14" s="26"/>
      <c r="F14" s="26"/>
      <c r="G14" s="26"/>
    </row>
    <row r="15" spans="1:7" x14ac:dyDescent="0.25">
      <c r="A15" s="23">
        <v>12</v>
      </c>
      <c r="B15" s="24" t="s">
        <v>61</v>
      </c>
      <c r="C15" s="26"/>
      <c r="D15" s="26"/>
      <c r="E15" s="26"/>
      <c r="F15" s="26"/>
      <c r="G15" s="26"/>
    </row>
    <row r="16" spans="1:7" x14ac:dyDescent="0.25">
      <c r="A16" s="23">
        <v>13</v>
      </c>
      <c r="B16" s="24" t="s">
        <v>51</v>
      </c>
      <c r="C16" s="26"/>
      <c r="D16" s="26"/>
      <c r="E16" s="26"/>
      <c r="F16" s="26"/>
      <c r="G16" s="26"/>
    </row>
    <row r="17" spans="1:7" x14ac:dyDescent="0.25">
      <c r="A17" s="23">
        <v>14</v>
      </c>
      <c r="B17" s="24" t="s">
        <v>52</v>
      </c>
      <c r="C17" s="26"/>
      <c r="D17" s="26"/>
      <c r="E17" s="26"/>
      <c r="F17" s="26"/>
      <c r="G17" s="26"/>
    </row>
    <row r="18" spans="1:7" x14ac:dyDescent="0.25">
      <c r="A18" s="23">
        <v>15</v>
      </c>
      <c r="B18" s="24" t="s">
        <v>53</v>
      </c>
      <c r="C18" s="26"/>
      <c r="D18" s="26"/>
      <c r="E18" s="26"/>
      <c r="F18" s="26"/>
      <c r="G18" s="26"/>
    </row>
    <row r="19" spans="1:7" x14ac:dyDescent="0.25">
      <c r="A19" s="23">
        <v>16</v>
      </c>
      <c r="B19" s="24" t="s">
        <v>54</v>
      </c>
      <c r="C19" s="26"/>
      <c r="D19" s="26"/>
      <c r="E19" s="26"/>
      <c r="F19" s="26"/>
      <c r="G19" s="26"/>
    </row>
    <row r="20" spans="1:7" x14ac:dyDescent="0.25">
      <c r="A20" s="23">
        <v>17</v>
      </c>
      <c r="B20" s="24" t="s">
        <v>55</v>
      </c>
      <c r="C20" s="26"/>
      <c r="D20" s="26"/>
      <c r="E20" s="26"/>
      <c r="F20" s="26"/>
      <c r="G20" s="26"/>
    </row>
    <row r="21" spans="1:7" x14ac:dyDescent="0.25">
      <c r="A21" s="23">
        <v>18</v>
      </c>
      <c r="B21" s="24" t="s">
        <v>62</v>
      </c>
      <c r="C21" s="26"/>
      <c r="D21" s="26"/>
      <c r="E21" s="26"/>
      <c r="F21" s="26"/>
      <c r="G21" s="26"/>
    </row>
    <row r="22" spans="1:7" x14ac:dyDescent="0.25">
      <c r="A22" s="23">
        <v>19</v>
      </c>
      <c r="B22" s="24" t="s">
        <v>56</v>
      </c>
      <c r="C22" s="26"/>
      <c r="D22" s="26"/>
      <c r="E22" s="26"/>
      <c r="F22" s="26"/>
      <c r="G22" s="26"/>
    </row>
    <row r="23" spans="1:7" x14ac:dyDescent="0.25">
      <c r="A23" s="23">
        <v>20</v>
      </c>
      <c r="B23" s="24" t="s">
        <v>57</v>
      </c>
      <c r="C23" s="26"/>
      <c r="D23" s="26"/>
      <c r="E23" s="26"/>
      <c r="F23" s="26"/>
      <c r="G23" s="26"/>
    </row>
    <row r="24" spans="1:7" x14ac:dyDescent="0.25">
      <c r="A24" s="23">
        <v>21</v>
      </c>
      <c r="B24" s="24" t="s">
        <v>63</v>
      </c>
      <c r="C24" s="26"/>
      <c r="D24" s="26"/>
      <c r="E24" s="26"/>
      <c r="F24" s="26"/>
      <c r="G24" s="26"/>
    </row>
    <row r="25" spans="1:7" x14ac:dyDescent="0.25">
      <c r="A25" s="28"/>
      <c r="B25" s="28"/>
      <c r="C25" s="28"/>
      <c r="D25" s="28"/>
      <c r="E25" s="28"/>
      <c r="F25" s="28"/>
      <c r="G25" s="28"/>
    </row>
    <row r="26" spans="1:7" x14ac:dyDescent="0.25">
      <c r="A26" s="28"/>
      <c r="B26" s="28"/>
      <c r="C26" s="28"/>
      <c r="D26" s="28"/>
      <c r="E26" s="28"/>
      <c r="F26" s="28"/>
      <c r="G26" s="28"/>
    </row>
  </sheetData>
  <sortState ref="L8:L27">
    <sortCondition ref="L8"/>
  </sortState>
  <mergeCells count="2">
    <mergeCell ref="A1:G1"/>
    <mergeCell ref="A2:G2"/>
  </mergeCells>
  <pageMargins left="0.7" right="0.7" top="0.75" bottom="0.75" header="0.3" footer="0.3"/>
  <pageSetup scale="9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17"/>
  <sheetViews>
    <sheetView zoomScale="70" zoomScaleNormal="70" workbookViewId="0">
      <pane ySplit="9" topLeftCell="A67" activePane="bottomLeft" state="frozen"/>
      <selection pane="bottomLeft" activeCell="K110" sqref="K110"/>
    </sheetView>
  </sheetViews>
  <sheetFormatPr baseColWidth="10" defaultRowHeight="15" x14ac:dyDescent="0.25"/>
  <cols>
    <col min="1" max="1" width="6" customWidth="1"/>
    <col min="2" max="2" width="21.7109375" bestFit="1" customWidth="1"/>
    <col min="3" max="5" width="36.7109375" style="15" customWidth="1"/>
    <col min="6" max="6" width="21.7109375" style="15" customWidth="1"/>
    <col min="7" max="7" width="37.85546875" style="15" customWidth="1"/>
    <col min="8" max="8" width="37.85546875" style="14" customWidth="1"/>
    <col min="9" max="10" width="11.42578125" style="16"/>
    <col min="11" max="11" width="66.28515625" style="13" customWidth="1"/>
    <col min="12" max="12" width="19.140625" customWidth="1"/>
  </cols>
  <sheetData>
    <row r="1" spans="1:12" ht="16.5" x14ac:dyDescent="0.3">
      <c r="A1" s="44"/>
      <c r="B1" s="37"/>
      <c r="C1" s="45"/>
      <c r="D1" s="45"/>
      <c r="E1" s="45"/>
      <c r="F1" s="45"/>
      <c r="G1" s="45"/>
      <c r="H1" s="46"/>
      <c r="I1" s="62"/>
      <c r="J1" s="62"/>
      <c r="K1" s="47"/>
    </row>
    <row r="2" spans="1:12" ht="39" customHeight="1" x14ac:dyDescent="0.3">
      <c r="A2" s="44"/>
      <c r="B2" s="37"/>
      <c r="C2" s="153" t="s">
        <v>109</v>
      </c>
      <c r="D2" s="153"/>
      <c r="E2" s="153"/>
      <c r="F2" s="153"/>
      <c r="G2" s="153"/>
      <c r="H2" s="153"/>
      <c r="I2" s="153"/>
      <c r="J2" s="153"/>
      <c r="K2" s="153"/>
    </row>
    <row r="3" spans="1:12" ht="16.5" x14ac:dyDescent="0.25">
      <c r="A3" s="154" t="s">
        <v>492</v>
      </c>
      <c r="B3" s="155"/>
      <c r="C3" s="155"/>
      <c r="D3" s="155"/>
      <c r="E3" s="155"/>
      <c r="F3" s="155"/>
      <c r="G3" s="155"/>
      <c r="H3" s="155"/>
      <c r="I3" s="155"/>
      <c r="J3" s="155"/>
      <c r="K3" s="155"/>
    </row>
    <row r="4" spans="1:12" ht="16.5" x14ac:dyDescent="0.25">
      <c r="A4" s="156" t="s">
        <v>493</v>
      </c>
      <c r="B4" s="155"/>
      <c r="C4" s="155"/>
      <c r="D4" s="155"/>
      <c r="E4" s="155"/>
      <c r="F4" s="155"/>
      <c r="G4" s="155"/>
      <c r="H4" s="155"/>
      <c r="I4" s="155"/>
      <c r="J4" s="155"/>
      <c r="K4" s="155"/>
    </row>
    <row r="5" spans="1:12" ht="25.5" customHeight="1" x14ac:dyDescent="0.25">
      <c r="A5" s="54"/>
      <c r="B5" s="55"/>
      <c r="C5" s="55"/>
      <c r="D5" s="55"/>
      <c r="E5" s="55"/>
      <c r="F5" s="55"/>
      <c r="G5" s="55"/>
      <c r="H5" s="55" t="s">
        <v>20</v>
      </c>
      <c r="I5" s="55"/>
      <c r="J5" s="55"/>
      <c r="K5" s="55"/>
    </row>
    <row r="6" spans="1:12" ht="51" customHeight="1" x14ac:dyDescent="0.25">
      <c r="A6" s="56"/>
      <c r="B6" s="57"/>
      <c r="C6" s="57"/>
      <c r="D6" s="57"/>
      <c r="E6" s="57"/>
      <c r="F6" s="57"/>
      <c r="G6" s="57"/>
      <c r="H6" s="57"/>
      <c r="I6" s="57"/>
      <c r="J6" s="57"/>
      <c r="K6" s="57"/>
    </row>
    <row r="7" spans="1:12" ht="45" customHeight="1" x14ac:dyDescent="0.25">
      <c r="A7" s="151" t="s">
        <v>485</v>
      </c>
      <c r="B7" s="152"/>
      <c r="C7" s="152"/>
      <c r="D7" s="152"/>
      <c r="E7" s="152"/>
      <c r="F7" s="152"/>
      <c r="G7" s="152"/>
      <c r="H7" s="152"/>
      <c r="I7" s="152"/>
      <c r="J7" s="152"/>
      <c r="K7" s="152"/>
      <c r="L7" s="152"/>
    </row>
    <row r="8" spans="1:12" ht="45" customHeight="1" x14ac:dyDescent="0.25">
      <c r="A8" s="71"/>
      <c r="B8" s="75"/>
      <c r="C8" s="72" t="s">
        <v>14</v>
      </c>
      <c r="D8" s="73"/>
      <c r="E8" s="73"/>
      <c r="F8" s="73"/>
      <c r="G8" s="73"/>
      <c r="H8" s="74"/>
      <c r="I8" s="157" t="s">
        <v>15</v>
      </c>
      <c r="J8" s="158"/>
      <c r="K8" s="76" t="s">
        <v>16</v>
      </c>
      <c r="L8" s="150" t="s">
        <v>532</v>
      </c>
    </row>
    <row r="9" spans="1:12" s="16" customFormat="1" ht="60" x14ac:dyDescent="0.25">
      <c r="A9" s="77" t="s">
        <v>17</v>
      </c>
      <c r="B9" s="78" t="s">
        <v>27</v>
      </c>
      <c r="C9" s="78" t="s">
        <v>81</v>
      </c>
      <c r="D9" s="78" t="s">
        <v>112</v>
      </c>
      <c r="E9" s="78" t="s">
        <v>108</v>
      </c>
      <c r="F9" s="78" t="s">
        <v>4</v>
      </c>
      <c r="G9" s="78" t="s">
        <v>111</v>
      </c>
      <c r="H9" s="78" t="s">
        <v>113</v>
      </c>
      <c r="I9" s="77" t="s">
        <v>18</v>
      </c>
      <c r="J9" s="77" t="s">
        <v>19</v>
      </c>
      <c r="K9" s="79"/>
      <c r="L9" s="150"/>
    </row>
    <row r="10" spans="1:12" s="17" customFormat="1" ht="60" x14ac:dyDescent="0.25">
      <c r="A10" s="80">
        <v>1</v>
      </c>
      <c r="B10" s="96" t="s">
        <v>223</v>
      </c>
      <c r="C10" s="63" t="s">
        <v>114</v>
      </c>
      <c r="D10" s="64">
        <v>2</v>
      </c>
      <c r="E10" s="70" t="s">
        <v>211</v>
      </c>
      <c r="F10" s="91" t="s">
        <v>371</v>
      </c>
      <c r="G10" s="91" t="s">
        <v>322</v>
      </c>
      <c r="H10" s="64">
        <v>2</v>
      </c>
      <c r="I10" s="66">
        <v>1</v>
      </c>
      <c r="J10" s="66"/>
      <c r="K10" s="81" t="s">
        <v>471</v>
      </c>
      <c r="L10" s="66">
        <v>1</v>
      </c>
    </row>
    <row r="11" spans="1:12" s="17" customFormat="1" ht="60" x14ac:dyDescent="0.25">
      <c r="A11" s="80">
        <f>A10+1</f>
        <v>2</v>
      </c>
      <c r="B11" s="80" t="s">
        <v>224</v>
      </c>
      <c r="C11" s="63" t="s">
        <v>115</v>
      </c>
      <c r="D11" s="64">
        <v>2</v>
      </c>
      <c r="E11" s="70" t="s">
        <v>211</v>
      </c>
      <c r="F11" s="91" t="s">
        <v>372</v>
      </c>
      <c r="G11" s="91" t="s">
        <v>115</v>
      </c>
      <c r="H11" s="64">
        <v>2</v>
      </c>
      <c r="I11" s="66"/>
      <c r="J11" s="66">
        <v>1</v>
      </c>
      <c r="L11" s="66">
        <v>0</v>
      </c>
    </row>
    <row r="12" spans="1:12" s="17" customFormat="1" ht="60" x14ac:dyDescent="0.25">
      <c r="A12" s="80">
        <f t="shared" ref="A12:A75" si="0">A11+1</f>
        <v>3</v>
      </c>
      <c r="B12" s="80" t="s">
        <v>225</v>
      </c>
      <c r="C12" s="63" t="s">
        <v>116</v>
      </c>
      <c r="D12" s="64">
        <v>2</v>
      </c>
      <c r="E12" s="70" t="s">
        <v>211</v>
      </c>
      <c r="F12" s="91" t="s">
        <v>373</v>
      </c>
      <c r="G12" s="91" t="s">
        <v>116</v>
      </c>
      <c r="H12" s="64">
        <v>2</v>
      </c>
      <c r="I12" s="66"/>
      <c r="J12" s="97">
        <v>1</v>
      </c>
      <c r="K12" s="81" t="s">
        <v>534</v>
      </c>
      <c r="L12" s="66">
        <v>1</v>
      </c>
    </row>
    <row r="13" spans="1:12" s="17" customFormat="1" ht="114.75" customHeight="1" x14ac:dyDescent="0.25">
      <c r="A13" s="80">
        <f t="shared" si="0"/>
        <v>4</v>
      </c>
      <c r="B13" s="96" t="s">
        <v>226</v>
      </c>
      <c r="C13" s="63" t="s">
        <v>117</v>
      </c>
      <c r="D13" s="64">
        <v>2</v>
      </c>
      <c r="E13" s="70" t="s">
        <v>212</v>
      </c>
      <c r="F13" s="91" t="s">
        <v>374</v>
      </c>
      <c r="G13" s="91" t="s">
        <v>323</v>
      </c>
      <c r="H13" s="64">
        <v>2</v>
      </c>
      <c r="I13" s="66">
        <v>1</v>
      </c>
      <c r="J13" s="66"/>
      <c r="K13" s="81" t="s">
        <v>471</v>
      </c>
      <c r="L13" s="66">
        <v>1</v>
      </c>
    </row>
    <row r="14" spans="1:12" s="17" customFormat="1" ht="60" x14ac:dyDescent="0.25">
      <c r="A14" s="80">
        <f t="shared" si="0"/>
        <v>5</v>
      </c>
      <c r="B14" s="80" t="s">
        <v>227</v>
      </c>
      <c r="C14" s="63" t="s">
        <v>118</v>
      </c>
      <c r="D14" s="64">
        <v>2</v>
      </c>
      <c r="E14" s="70" t="s">
        <v>212</v>
      </c>
      <c r="F14" s="91" t="s">
        <v>375</v>
      </c>
      <c r="G14" s="91" t="s">
        <v>118</v>
      </c>
      <c r="H14" s="64">
        <v>2</v>
      </c>
      <c r="I14" s="66"/>
      <c r="J14" s="97">
        <v>1</v>
      </c>
      <c r="K14" s="81" t="s">
        <v>535</v>
      </c>
      <c r="L14" s="66">
        <v>1</v>
      </c>
    </row>
    <row r="15" spans="1:12" s="17" customFormat="1" ht="60" x14ac:dyDescent="0.25">
      <c r="A15" s="80">
        <f t="shared" si="0"/>
        <v>6</v>
      </c>
      <c r="B15" s="96" t="s">
        <v>228</v>
      </c>
      <c r="C15" s="63" t="s">
        <v>119</v>
      </c>
      <c r="D15" s="64">
        <v>2</v>
      </c>
      <c r="E15" s="70" t="s">
        <v>212</v>
      </c>
      <c r="F15" s="91" t="s">
        <v>376</v>
      </c>
      <c r="G15" s="91" t="s">
        <v>324</v>
      </c>
      <c r="H15" s="64">
        <v>2</v>
      </c>
      <c r="I15" s="66">
        <v>1</v>
      </c>
      <c r="J15" s="66"/>
      <c r="K15" s="81" t="s">
        <v>471</v>
      </c>
      <c r="L15" s="66">
        <v>1</v>
      </c>
    </row>
    <row r="16" spans="1:12" s="17" customFormat="1" ht="60" x14ac:dyDescent="0.25">
      <c r="A16" s="80">
        <f t="shared" si="0"/>
        <v>7</v>
      </c>
      <c r="B16" s="80" t="s">
        <v>229</v>
      </c>
      <c r="C16" s="63" t="s">
        <v>120</v>
      </c>
      <c r="D16" s="65">
        <v>2</v>
      </c>
      <c r="E16" s="70" t="s">
        <v>212</v>
      </c>
      <c r="F16" s="91" t="s">
        <v>377</v>
      </c>
      <c r="G16" s="91" t="s">
        <v>120</v>
      </c>
      <c r="H16" s="64">
        <v>2</v>
      </c>
      <c r="I16" s="68"/>
      <c r="J16" s="98">
        <v>1</v>
      </c>
      <c r="K16" s="82" t="s">
        <v>536</v>
      </c>
      <c r="L16" s="66">
        <v>1</v>
      </c>
    </row>
    <row r="17" spans="1:12" s="17" customFormat="1" ht="60" x14ac:dyDescent="0.25">
      <c r="A17" s="80">
        <f t="shared" si="0"/>
        <v>8</v>
      </c>
      <c r="B17" s="80" t="s">
        <v>230</v>
      </c>
      <c r="C17" s="63" t="s">
        <v>121</v>
      </c>
      <c r="D17" s="65">
        <v>2</v>
      </c>
      <c r="E17" s="70" t="s">
        <v>213</v>
      </c>
      <c r="F17" s="91" t="s">
        <v>378</v>
      </c>
      <c r="G17" s="91" t="s">
        <v>121</v>
      </c>
      <c r="H17" s="64">
        <v>2</v>
      </c>
      <c r="I17" s="68"/>
      <c r="J17" s="98">
        <v>1</v>
      </c>
      <c r="K17" s="81" t="s">
        <v>537</v>
      </c>
      <c r="L17" s="66">
        <v>1</v>
      </c>
    </row>
    <row r="18" spans="1:12" s="17" customFormat="1" ht="60" x14ac:dyDescent="0.25">
      <c r="A18" s="80">
        <f t="shared" si="0"/>
        <v>9</v>
      </c>
      <c r="B18" s="96" t="s">
        <v>231</v>
      </c>
      <c r="C18" s="63" t="s">
        <v>122</v>
      </c>
      <c r="D18" s="66">
        <v>3</v>
      </c>
      <c r="E18" s="70" t="s">
        <v>213</v>
      </c>
      <c r="F18" s="91" t="s">
        <v>379</v>
      </c>
      <c r="G18" s="131" t="s">
        <v>325</v>
      </c>
      <c r="H18" s="64">
        <v>2</v>
      </c>
      <c r="I18" s="68">
        <v>1</v>
      </c>
      <c r="J18" s="68"/>
      <c r="K18" s="81" t="s">
        <v>471</v>
      </c>
      <c r="L18" s="66">
        <v>1</v>
      </c>
    </row>
    <row r="19" spans="1:12" s="17" customFormat="1" ht="60" x14ac:dyDescent="0.25">
      <c r="A19" s="80">
        <f t="shared" si="0"/>
        <v>10</v>
      </c>
      <c r="B19" s="80" t="s">
        <v>232</v>
      </c>
      <c r="C19" s="63" t="s">
        <v>123</v>
      </c>
      <c r="D19" s="66">
        <v>3</v>
      </c>
      <c r="E19" s="70" t="s">
        <v>213</v>
      </c>
      <c r="F19" s="91" t="s">
        <v>380</v>
      </c>
      <c r="G19" s="91" t="s">
        <v>123</v>
      </c>
      <c r="H19" s="64">
        <v>3</v>
      </c>
      <c r="I19" s="68"/>
      <c r="J19" s="98">
        <v>1</v>
      </c>
      <c r="K19" s="81" t="s">
        <v>538</v>
      </c>
      <c r="L19" s="66">
        <v>1</v>
      </c>
    </row>
    <row r="20" spans="1:12" s="17" customFormat="1" ht="117" customHeight="1" x14ac:dyDescent="0.25">
      <c r="A20" s="80">
        <f t="shared" si="0"/>
        <v>11</v>
      </c>
      <c r="B20" s="96" t="s">
        <v>233</v>
      </c>
      <c r="C20" s="63" t="s">
        <v>124</v>
      </c>
      <c r="D20" s="65">
        <v>2</v>
      </c>
      <c r="E20" s="70" t="s">
        <v>213</v>
      </c>
      <c r="F20" s="91" t="s">
        <v>381</v>
      </c>
      <c r="G20" s="91" t="s">
        <v>326</v>
      </c>
      <c r="H20" s="64">
        <v>2</v>
      </c>
      <c r="I20" s="68">
        <v>1</v>
      </c>
      <c r="J20" s="68"/>
      <c r="K20" s="82" t="s">
        <v>471</v>
      </c>
      <c r="L20" s="66">
        <v>1</v>
      </c>
    </row>
    <row r="21" spans="1:12" s="17" customFormat="1" ht="75" x14ac:dyDescent="0.25">
      <c r="A21" s="80">
        <f t="shared" si="0"/>
        <v>12</v>
      </c>
      <c r="B21" s="80" t="s">
        <v>234</v>
      </c>
      <c r="C21" s="63" t="s">
        <v>125</v>
      </c>
      <c r="D21" s="68">
        <v>2</v>
      </c>
      <c r="E21" s="70" t="s">
        <v>213</v>
      </c>
      <c r="F21" s="91" t="s">
        <v>382</v>
      </c>
      <c r="G21" s="91" t="s">
        <v>125</v>
      </c>
      <c r="H21" s="64">
        <v>2</v>
      </c>
      <c r="I21" s="68"/>
      <c r="J21" s="98">
        <v>1</v>
      </c>
      <c r="K21" s="81" t="s">
        <v>535</v>
      </c>
      <c r="L21" s="66">
        <v>1</v>
      </c>
    </row>
    <row r="22" spans="1:12" s="17" customFormat="1" ht="60" x14ac:dyDescent="0.25">
      <c r="A22" s="80">
        <f t="shared" si="0"/>
        <v>13</v>
      </c>
      <c r="B22" s="96" t="s">
        <v>235</v>
      </c>
      <c r="C22" s="63" t="s">
        <v>126</v>
      </c>
      <c r="D22" s="65">
        <v>2</v>
      </c>
      <c r="E22" s="70" t="s">
        <v>213</v>
      </c>
      <c r="F22" s="91" t="s">
        <v>383</v>
      </c>
      <c r="G22" s="91" t="s">
        <v>327</v>
      </c>
      <c r="H22" s="64">
        <v>2</v>
      </c>
      <c r="I22" s="68">
        <v>1</v>
      </c>
      <c r="J22" s="68"/>
      <c r="K22" s="82" t="s">
        <v>471</v>
      </c>
      <c r="L22" s="66">
        <v>1</v>
      </c>
    </row>
    <row r="23" spans="1:12" s="17" customFormat="1" ht="105" x14ac:dyDescent="0.25">
      <c r="A23" s="80">
        <f t="shared" si="0"/>
        <v>14</v>
      </c>
      <c r="B23" s="80" t="s">
        <v>236</v>
      </c>
      <c r="C23" s="63" t="s">
        <v>127</v>
      </c>
      <c r="D23" s="66">
        <v>2</v>
      </c>
      <c r="E23" s="70" t="s">
        <v>214</v>
      </c>
      <c r="F23" s="91" t="s">
        <v>384</v>
      </c>
      <c r="G23" s="91" t="s">
        <v>328</v>
      </c>
      <c r="H23" s="64">
        <v>2</v>
      </c>
      <c r="I23" s="68"/>
      <c r="J23" s="68">
        <v>1</v>
      </c>
      <c r="K23" s="81"/>
    </row>
    <row r="24" spans="1:12" s="17" customFormat="1" ht="114" customHeight="1" x14ac:dyDescent="0.25">
      <c r="A24" s="80">
        <f t="shared" si="0"/>
        <v>15</v>
      </c>
      <c r="B24" s="96" t="s">
        <v>237</v>
      </c>
      <c r="C24" s="63" t="s">
        <v>128</v>
      </c>
      <c r="D24" s="66">
        <v>2</v>
      </c>
      <c r="E24" s="70" t="s">
        <v>214</v>
      </c>
      <c r="F24" s="91" t="s">
        <v>385</v>
      </c>
      <c r="G24" s="91" t="s">
        <v>329</v>
      </c>
      <c r="H24" s="64">
        <v>2</v>
      </c>
      <c r="I24" s="68">
        <v>1</v>
      </c>
      <c r="J24" s="68"/>
      <c r="K24" s="82" t="s">
        <v>471</v>
      </c>
      <c r="L24" s="66">
        <v>1</v>
      </c>
    </row>
    <row r="25" spans="1:12" s="17" customFormat="1" ht="127.5" customHeight="1" x14ac:dyDescent="0.25">
      <c r="A25" s="80">
        <f t="shared" si="0"/>
        <v>16</v>
      </c>
      <c r="B25" s="96" t="s">
        <v>238</v>
      </c>
      <c r="C25" s="63" t="s">
        <v>129</v>
      </c>
      <c r="D25" s="65">
        <v>2</v>
      </c>
      <c r="E25" s="70" t="s">
        <v>214</v>
      </c>
      <c r="F25" s="91" t="s">
        <v>386</v>
      </c>
      <c r="G25" s="91" t="s">
        <v>330</v>
      </c>
      <c r="H25" s="64">
        <v>2</v>
      </c>
      <c r="I25" s="68">
        <v>1</v>
      </c>
      <c r="J25" s="68"/>
      <c r="K25" s="81" t="s">
        <v>471</v>
      </c>
      <c r="L25" s="66">
        <v>1</v>
      </c>
    </row>
    <row r="26" spans="1:12" s="17" customFormat="1" ht="75" x14ac:dyDescent="0.25">
      <c r="A26" s="80">
        <f t="shared" si="0"/>
        <v>17</v>
      </c>
      <c r="B26" s="96" t="s">
        <v>239</v>
      </c>
      <c r="C26" s="63" t="s">
        <v>130</v>
      </c>
      <c r="D26" s="66">
        <v>2</v>
      </c>
      <c r="E26" s="70" t="s">
        <v>214</v>
      </c>
      <c r="F26" s="91" t="s">
        <v>387</v>
      </c>
      <c r="G26" s="91" t="s">
        <v>331</v>
      </c>
      <c r="H26" s="64">
        <v>2</v>
      </c>
      <c r="I26" s="68">
        <v>1</v>
      </c>
      <c r="J26" s="68"/>
      <c r="K26" s="82" t="s">
        <v>471</v>
      </c>
      <c r="L26" s="66">
        <v>1</v>
      </c>
    </row>
    <row r="27" spans="1:12" s="17" customFormat="1" ht="102.75" customHeight="1" x14ac:dyDescent="0.25">
      <c r="A27" s="80">
        <f t="shared" si="0"/>
        <v>18</v>
      </c>
      <c r="B27" s="96" t="s">
        <v>240</v>
      </c>
      <c r="C27" s="63" t="s">
        <v>131</v>
      </c>
      <c r="D27" s="65">
        <v>2</v>
      </c>
      <c r="E27" s="70" t="s">
        <v>214</v>
      </c>
      <c r="F27" s="91" t="s">
        <v>388</v>
      </c>
      <c r="G27" s="91" t="s">
        <v>332</v>
      </c>
      <c r="H27" s="64">
        <v>2</v>
      </c>
      <c r="I27" s="68">
        <v>1</v>
      </c>
      <c r="J27" s="68"/>
      <c r="K27" s="92" t="s">
        <v>471</v>
      </c>
      <c r="L27" s="66">
        <v>1</v>
      </c>
    </row>
    <row r="28" spans="1:12" s="17" customFormat="1" ht="60" x14ac:dyDescent="0.25">
      <c r="A28" s="80">
        <f t="shared" si="0"/>
        <v>19</v>
      </c>
      <c r="B28" s="96" t="s">
        <v>241</v>
      </c>
      <c r="C28" s="63" t="s">
        <v>132</v>
      </c>
      <c r="D28" s="66">
        <v>2</v>
      </c>
      <c r="E28" s="70" t="s">
        <v>214</v>
      </c>
      <c r="F28" s="91" t="s">
        <v>389</v>
      </c>
      <c r="G28" s="91" t="s">
        <v>333</v>
      </c>
      <c r="H28" s="64">
        <v>2</v>
      </c>
      <c r="I28" s="68">
        <v>1</v>
      </c>
      <c r="J28" s="68"/>
      <c r="K28" s="81" t="s">
        <v>471</v>
      </c>
      <c r="L28" s="66">
        <v>1</v>
      </c>
    </row>
    <row r="29" spans="1:12" s="17" customFormat="1" ht="60" x14ac:dyDescent="0.25">
      <c r="A29" s="80">
        <f t="shared" si="0"/>
        <v>20</v>
      </c>
      <c r="B29" s="80" t="s">
        <v>242</v>
      </c>
      <c r="C29" s="63" t="s">
        <v>133</v>
      </c>
      <c r="D29" s="66">
        <v>2</v>
      </c>
      <c r="E29" s="70" t="s">
        <v>214</v>
      </c>
      <c r="F29" s="91" t="s">
        <v>390</v>
      </c>
      <c r="G29" s="91" t="s">
        <v>133</v>
      </c>
      <c r="H29" s="64">
        <v>2</v>
      </c>
      <c r="I29" s="68"/>
      <c r="J29" s="98">
        <v>1</v>
      </c>
      <c r="K29" s="82" t="s">
        <v>539</v>
      </c>
      <c r="L29" s="66">
        <v>1</v>
      </c>
    </row>
    <row r="30" spans="1:12" s="17" customFormat="1" ht="100.5" customHeight="1" x14ac:dyDescent="0.25">
      <c r="A30" s="80">
        <f t="shared" si="0"/>
        <v>21</v>
      </c>
      <c r="B30" s="96" t="s">
        <v>243</v>
      </c>
      <c r="C30" s="63" t="s">
        <v>134</v>
      </c>
      <c r="D30" s="68">
        <v>2</v>
      </c>
      <c r="E30" s="70" t="s">
        <v>214</v>
      </c>
      <c r="F30" s="91" t="s">
        <v>391</v>
      </c>
      <c r="G30" s="91" t="s">
        <v>334</v>
      </c>
      <c r="H30" s="64">
        <v>2</v>
      </c>
      <c r="I30" s="68">
        <v>1</v>
      </c>
      <c r="J30" s="68"/>
      <c r="K30" s="82" t="s">
        <v>471</v>
      </c>
      <c r="L30" s="66">
        <v>1</v>
      </c>
    </row>
    <row r="31" spans="1:12" s="17" customFormat="1" ht="60" x14ac:dyDescent="0.25">
      <c r="A31" s="80">
        <f t="shared" si="0"/>
        <v>22</v>
      </c>
      <c r="B31" s="96" t="s">
        <v>244</v>
      </c>
      <c r="C31" s="63" t="s">
        <v>135</v>
      </c>
      <c r="D31" s="65">
        <v>2</v>
      </c>
      <c r="E31" s="70" t="s">
        <v>214</v>
      </c>
      <c r="F31" s="91" t="s">
        <v>392</v>
      </c>
      <c r="G31" s="91" t="s">
        <v>335</v>
      </c>
      <c r="H31" s="64">
        <v>2</v>
      </c>
      <c r="I31" s="68">
        <v>1</v>
      </c>
      <c r="J31" s="68"/>
      <c r="K31" s="82" t="s">
        <v>471</v>
      </c>
      <c r="L31" s="66">
        <v>1</v>
      </c>
    </row>
    <row r="32" spans="1:12" s="17" customFormat="1" ht="45" x14ac:dyDescent="0.25">
      <c r="A32" s="80">
        <f t="shared" si="0"/>
        <v>23</v>
      </c>
      <c r="B32" s="96" t="s">
        <v>245</v>
      </c>
      <c r="C32" s="63" t="s">
        <v>136</v>
      </c>
      <c r="D32" s="65">
        <v>2</v>
      </c>
      <c r="E32" s="70" t="s">
        <v>214</v>
      </c>
      <c r="F32" s="91" t="s">
        <v>393</v>
      </c>
      <c r="G32" s="91" t="s">
        <v>336</v>
      </c>
      <c r="H32" s="64">
        <v>2</v>
      </c>
      <c r="I32" s="68">
        <v>1</v>
      </c>
      <c r="J32" s="68"/>
      <c r="K32" s="82" t="s">
        <v>471</v>
      </c>
      <c r="L32" s="66">
        <v>1</v>
      </c>
    </row>
    <row r="33" spans="1:12" s="17" customFormat="1" ht="75" x14ac:dyDescent="0.25">
      <c r="A33" s="80">
        <f t="shared" si="0"/>
        <v>24</v>
      </c>
      <c r="B33" s="96" t="s">
        <v>246</v>
      </c>
      <c r="C33" s="63" t="s">
        <v>137</v>
      </c>
      <c r="D33" s="65">
        <v>2</v>
      </c>
      <c r="E33" s="70" t="s">
        <v>214</v>
      </c>
      <c r="F33" s="91" t="s">
        <v>394</v>
      </c>
      <c r="G33" s="91" t="s">
        <v>337</v>
      </c>
      <c r="H33" s="64">
        <v>2</v>
      </c>
      <c r="I33" s="68">
        <v>1</v>
      </c>
      <c r="J33" s="68"/>
      <c r="K33" s="82" t="s">
        <v>471</v>
      </c>
      <c r="L33" s="66">
        <v>1</v>
      </c>
    </row>
    <row r="34" spans="1:12" s="17" customFormat="1" ht="45" x14ac:dyDescent="0.25">
      <c r="A34" s="80">
        <f t="shared" si="0"/>
        <v>25</v>
      </c>
      <c r="B34" s="80" t="s">
        <v>247</v>
      </c>
      <c r="C34" s="63" t="s">
        <v>138</v>
      </c>
      <c r="D34" s="66">
        <v>2</v>
      </c>
      <c r="E34" s="70" t="s">
        <v>214</v>
      </c>
      <c r="F34" s="91" t="s">
        <v>395</v>
      </c>
      <c r="G34" s="91" t="s">
        <v>338</v>
      </c>
      <c r="H34" s="64">
        <v>2</v>
      </c>
      <c r="I34" s="68"/>
      <c r="J34" s="68">
        <v>1</v>
      </c>
      <c r="K34" s="82"/>
      <c r="L34" s="66">
        <v>0</v>
      </c>
    </row>
    <row r="35" spans="1:12" s="17" customFormat="1" ht="45" x14ac:dyDescent="0.25">
      <c r="A35" s="80">
        <f t="shared" si="0"/>
        <v>26</v>
      </c>
      <c r="B35" s="80" t="s">
        <v>248</v>
      </c>
      <c r="C35" s="63" t="s">
        <v>139</v>
      </c>
      <c r="D35" s="65">
        <v>2</v>
      </c>
      <c r="E35" s="70" t="s">
        <v>214</v>
      </c>
      <c r="F35" s="91" t="s">
        <v>396</v>
      </c>
      <c r="G35" s="91" t="s">
        <v>139</v>
      </c>
      <c r="H35" s="64">
        <v>2</v>
      </c>
      <c r="I35" s="68"/>
      <c r="J35" s="68">
        <v>1</v>
      </c>
      <c r="K35" s="82"/>
      <c r="L35" s="66">
        <v>0</v>
      </c>
    </row>
    <row r="36" spans="1:12" s="17" customFormat="1" ht="75" x14ac:dyDescent="0.25">
      <c r="A36" s="80">
        <f t="shared" si="0"/>
        <v>27</v>
      </c>
      <c r="B36" s="80" t="s">
        <v>249</v>
      </c>
      <c r="C36" s="63" t="s">
        <v>140</v>
      </c>
      <c r="D36" s="65">
        <v>2</v>
      </c>
      <c r="E36" s="70" t="s">
        <v>214</v>
      </c>
      <c r="F36" s="91" t="s">
        <v>397</v>
      </c>
      <c r="G36" s="91" t="s">
        <v>339</v>
      </c>
      <c r="H36" s="64">
        <v>2</v>
      </c>
      <c r="I36" s="68"/>
      <c r="J36" s="68">
        <v>1</v>
      </c>
      <c r="K36" s="82"/>
      <c r="L36" s="66">
        <v>0</v>
      </c>
    </row>
    <row r="37" spans="1:12" s="17" customFormat="1" ht="60" x14ac:dyDescent="0.25">
      <c r="A37" s="80">
        <f t="shared" si="0"/>
        <v>28</v>
      </c>
      <c r="B37" s="96" t="s">
        <v>250</v>
      </c>
      <c r="C37" s="63" t="s">
        <v>141</v>
      </c>
      <c r="D37" s="66">
        <v>2</v>
      </c>
      <c r="E37" s="70" t="s">
        <v>215</v>
      </c>
      <c r="F37" s="91" t="s">
        <v>398</v>
      </c>
      <c r="G37" s="91" t="s">
        <v>340</v>
      </c>
      <c r="H37" s="64">
        <v>2</v>
      </c>
      <c r="I37" s="68">
        <v>1</v>
      </c>
      <c r="J37" s="68"/>
      <c r="K37" s="82" t="s">
        <v>471</v>
      </c>
      <c r="L37" s="66">
        <v>1</v>
      </c>
    </row>
    <row r="38" spans="1:12" s="17" customFormat="1" ht="60" x14ac:dyDescent="0.25">
      <c r="A38" s="80">
        <f t="shared" si="0"/>
        <v>29</v>
      </c>
      <c r="B38" s="80" t="s">
        <v>251</v>
      </c>
      <c r="C38" s="63" t="s">
        <v>142</v>
      </c>
      <c r="D38" s="66">
        <v>2</v>
      </c>
      <c r="E38" s="70" t="s">
        <v>215</v>
      </c>
      <c r="F38" s="91" t="s">
        <v>399</v>
      </c>
      <c r="G38" s="91" t="s">
        <v>142</v>
      </c>
      <c r="H38" s="64">
        <v>2</v>
      </c>
      <c r="I38" s="68"/>
      <c r="J38" s="98">
        <v>1</v>
      </c>
      <c r="K38" s="82" t="s">
        <v>539</v>
      </c>
      <c r="L38" s="66">
        <v>1</v>
      </c>
    </row>
    <row r="39" spans="1:12" s="17" customFormat="1" ht="90" x14ac:dyDescent="0.25">
      <c r="A39" s="80">
        <f t="shared" si="0"/>
        <v>30</v>
      </c>
      <c r="B39" s="80" t="s">
        <v>252</v>
      </c>
      <c r="C39" s="63" t="s">
        <v>143</v>
      </c>
      <c r="D39" s="65">
        <v>2</v>
      </c>
      <c r="E39" s="70" t="s">
        <v>215</v>
      </c>
      <c r="F39" s="91" t="s">
        <v>400</v>
      </c>
      <c r="G39" s="91" t="s">
        <v>341</v>
      </c>
      <c r="H39" s="64">
        <v>2</v>
      </c>
      <c r="I39" s="68"/>
      <c r="J39" s="68">
        <v>1</v>
      </c>
      <c r="K39" s="82"/>
      <c r="L39" s="66">
        <v>0</v>
      </c>
    </row>
    <row r="40" spans="1:12" s="17" customFormat="1" ht="135.75" customHeight="1" x14ac:dyDescent="0.25">
      <c r="A40" s="80">
        <f t="shared" si="0"/>
        <v>31</v>
      </c>
      <c r="B40" s="96" t="s">
        <v>253</v>
      </c>
      <c r="C40" s="63" t="s">
        <v>144</v>
      </c>
      <c r="D40" s="66">
        <v>2</v>
      </c>
      <c r="E40" s="70" t="s">
        <v>215</v>
      </c>
      <c r="F40" s="91" t="s">
        <v>401</v>
      </c>
      <c r="G40" s="91" t="s">
        <v>342</v>
      </c>
      <c r="H40" s="64">
        <v>2</v>
      </c>
      <c r="I40" s="68">
        <v>1</v>
      </c>
      <c r="J40" s="68"/>
      <c r="K40" s="82" t="s">
        <v>471</v>
      </c>
      <c r="L40" s="66">
        <v>1</v>
      </c>
    </row>
    <row r="41" spans="1:12" s="17" customFormat="1" ht="60" x14ac:dyDescent="0.25">
      <c r="A41" s="80">
        <f t="shared" si="0"/>
        <v>32</v>
      </c>
      <c r="B41" s="80" t="s">
        <v>254</v>
      </c>
      <c r="C41" s="63" t="s">
        <v>145</v>
      </c>
      <c r="D41" s="68">
        <v>2</v>
      </c>
      <c r="E41" s="70" t="s">
        <v>215</v>
      </c>
      <c r="F41" s="91" t="s">
        <v>402</v>
      </c>
      <c r="G41" s="91" t="s">
        <v>145</v>
      </c>
      <c r="H41" s="64">
        <v>2</v>
      </c>
      <c r="I41" s="68"/>
      <c r="J41" s="98">
        <v>1</v>
      </c>
      <c r="K41" s="82" t="s">
        <v>535</v>
      </c>
      <c r="L41" s="66">
        <v>1</v>
      </c>
    </row>
    <row r="42" spans="1:12" s="17" customFormat="1" ht="45" x14ac:dyDescent="0.25">
      <c r="A42" s="80">
        <f t="shared" si="0"/>
        <v>33</v>
      </c>
      <c r="B42" s="96" t="s">
        <v>255</v>
      </c>
      <c r="C42" s="63" t="s">
        <v>146</v>
      </c>
      <c r="D42" s="66">
        <v>2</v>
      </c>
      <c r="E42" s="70" t="s">
        <v>215</v>
      </c>
      <c r="F42" s="91" t="s">
        <v>403</v>
      </c>
      <c r="G42" s="91" t="s">
        <v>343</v>
      </c>
      <c r="H42" s="64">
        <v>2</v>
      </c>
      <c r="I42" s="68">
        <v>1</v>
      </c>
      <c r="J42" s="68"/>
      <c r="K42" s="81" t="s">
        <v>471</v>
      </c>
      <c r="L42" s="66">
        <v>1</v>
      </c>
    </row>
    <row r="43" spans="1:12" s="17" customFormat="1" ht="45" x14ac:dyDescent="0.25">
      <c r="A43" s="80">
        <f t="shared" si="0"/>
        <v>34</v>
      </c>
      <c r="B43" s="80" t="s">
        <v>256</v>
      </c>
      <c r="C43" s="63" t="s">
        <v>147</v>
      </c>
      <c r="D43" s="66">
        <v>2</v>
      </c>
      <c r="E43" s="70" t="s">
        <v>215</v>
      </c>
      <c r="F43" s="91" t="s">
        <v>404</v>
      </c>
      <c r="G43" s="91" t="s">
        <v>147</v>
      </c>
      <c r="H43" s="64">
        <v>2</v>
      </c>
      <c r="I43" s="68"/>
      <c r="J43" s="98">
        <v>1</v>
      </c>
      <c r="K43" s="81" t="s">
        <v>535</v>
      </c>
      <c r="L43" s="66">
        <v>1</v>
      </c>
    </row>
    <row r="44" spans="1:12" s="17" customFormat="1" ht="45" x14ac:dyDescent="0.25">
      <c r="A44" s="80">
        <f t="shared" si="0"/>
        <v>35</v>
      </c>
      <c r="B44" s="80" t="s">
        <v>257</v>
      </c>
      <c r="C44" s="63" t="s">
        <v>148</v>
      </c>
      <c r="D44" s="66">
        <v>2</v>
      </c>
      <c r="E44" s="70" t="s">
        <v>215</v>
      </c>
      <c r="F44" s="91" t="s">
        <v>405</v>
      </c>
      <c r="G44" s="91" t="s">
        <v>148</v>
      </c>
      <c r="H44" s="64">
        <v>2</v>
      </c>
      <c r="I44" s="68"/>
      <c r="J44" s="98">
        <v>1</v>
      </c>
      <c r="K44" s="81" t="s">
        <v>535</v>
      </c>
      <c r="L44" s="66">
        <v>1</v>
      </c>
    </row>
    <row r="45" spans="1:12" s="17" customFormat="1" ht="98.25" customHeight="1" x14ac:dyDescent="0.25">
      <c r="A45" s="80">
        <f t="shared" si="0"/>
        <v>36</v>
      </c>
      <c r="B45" s="96" t="s">
        <v>258</v>
      </c>
      <c r="C45" s="63" t="s">
        <v>149</v>
      </c>
      <c r="D45" s="66">
        <v>2</v>
      </c>
      <c r="E45" s="70" t="s">
        <v>216</v>
      </c>
      <c r="F45" s="91" t="s">
        <v>406</v>
      </c>
      <c r="G45" s="91" t="s">
        <v>344</v>
      </c>
      <c r="H45" s="64">
        <v>2</v>
      </c>
      <c r="I45" s="68">
        <v>1</v>
      </c>
      <c r="J45" s="68"/>
      <c r="K45" s="82" t="s">
        <v>471</v>
      </c>
      <c r="L45" s="66">
        <v>1</v>
      </c>
    </row>
    <row r="46" spans="1:12" s="17" customFormat="1" ht="89.25" customHeight="1" x14ac:dyDescent="0.25">
      <c r="A46" s="80">
        <f t="shared" si="0"/>
        <v>37</v>
      </c>
      <c r="B46" s="80" t="s">
        <v>259</v>
      </c>
      <c r="C46" s="63" t="s">
        <v>150</v>
      </c>
      <c r="D46" s="66">
        <v>2</v>
      </c>
      <c r="E46" s="70" t="s">
        <v>216</v>
      </c>
      <c r="F46" s="91" t="s">
        <v>407</v>
      </c>
      <c r="G46" s="91" t="s">
        <v>150</v>
      </c>
      <c r="H46" s="64">
        <v>2</v>
      </c>
      <c r="I46" s="68"/>
      <c r="J46" s="98">
        <v>1</v>
      </c>
      <c r="K46" s="81" t="s">
        <v>540</v>
      </c>
      <c r="L46" s="66">
        <v>1</v>
      </c>
    </row>
    <row r="47" spans="1:12" s="17" customFormat="1" ht="79.5" customHeight="1" x14ac:dyDescent="0.25">
      <c r="A47" s="80">
        <f t="shared" si="0"/>
        <v>38</v>
      </c>
      <c r="B47" s="96" t="s">
        <v>260</v>
      </c>
      <c r="C47" s="63" t="s">
        <v>151</v>
      </c>
      <c r="D47" s="65">
        <v>2</v>
      </c>
      <c r="E47" s="70" t="s">
        <v>216</v>
      </c>
      <c r="F47" s="91" t="s">
        <v>408</v>
      </c>
      <c r="G47" s="91" t="s">
        <v>345</v>
      </c>
      <c r="H47" s="64">
        <v>2</v>
      </c>
      <c r="I47" s="68">
        <v>1</v>
      </c>
      <c r="J47" s="68"/>
      <c r="K47" s="81" t="s">
        <v>471</v>
      </c>
      <c r="L47" s="66">
        <v>1</v>
      </c>
    </row>
    <row r="48" spans="1:12" s="17" customFormat="1" ht="205.5" customHeight="1" x14ac:dyDescent="0.25">
      <c r="A48" s="80">
        <f t="shared" si="0"/>
        <v>39</v>
      </c>
      <c r="B48" s="80" t="s">
        <v>261</v>
      </c>
      <c r="C48" s="63" t="s">
        <v>495</v>
      </c>
      <c r="D48" s="65">
        <v>2</v>
      </c>
      <c r="E48" s="70" t="s">
        <v>216</v>
      </c>
      <c r="F48" s="91" t="s">
        <v>409</v>
      </c>
      <c r="G48" s="91" t="s">
        <v>495</v>
      </c>
      <c r="H48" s="64">
        <v>2</v>
      </c>
      <c r="I48" s="68"/>
      <c r="J48" s="98">
        <v>1</v>
      </c>
      <c r="K48" s="81" t="s">
        <v>541</v>
      </c>
      <c r="L48" s="66">
        <v>1</v>
      </c>
    </row>
    <row r="49" spans="1:12" s="17" customFormat="1" ht="95.25" customHeight="1" x14ac:dyDescent="0.25">
      <c r="A49" s="80">
        <f t="shared" si="0"/>
        <v>40</v>
      </c>
      <c r="B49" s="80" t="s">
        <v>262</v>
      </c>
      <c r="C49" s="63" t="s">
        <v>152</v>
      </c>
      <c r="D49" s="66">
        <v>2</v>
      </c>
      <c r="E49" s="70" t="s">
        <v>216</v>
      </c>
      <c r="F49" s="91" t="s">
        <v>410</v>
      </c>
      <c r="G49" s="91" t="s">
        <v>152</v>
      </c>
      <c r="H49" s="64">
        <v>2</v>
      </c>
      <c r="I49" s="68"/>
      <c r="J49" s="68">
        <v>1</v>
      </c>
      <c r="K49" s="81"/>
      <c r="L49" s="66">
        <v>0</v>
      </c>
    </row>
    <row r="50" spans="1:12" s="17" customFormat="1" ht="60" x14ac:dyDescent="0.25">
      <c r="A50" s="80">
        <f t="shared" si="0"/>
        <v>41</v>
      </c>
      <c r="B50" s="80" t="s">
        <v>263</v>
      </c>
      <c r="C50" s="63" t="s">
        <v>153</v>
      </c>
      <c r="D50" s="66">
        <v>2</v>
      </c>
      <c r="E50" s="70" t="s">
        <v>216</v>
      </c>
      <c r="F50" s="91" t="s">
        <v>411</v>
      </c>
      <c r="G50" s="91" t="s">
        <v>153</v>
      </c>
      <c r="H50" s="64">
        <v>2</v>
      </c>
      <c r="I50" s="68"/>
      <c r="J50" s="68">
        <v>1</v>
      </c>
      <c r="K50" s="82"/>
      <c r="L50" s="66">
        <v>0</v>
      </c>
    </row>
    <row r="51" spans="1:12" s="17" customFormat="1" ht="96.75" customHeight="1" x14ac:dyDescent="0.25">
      <c r="A51" s="80">
        <f t="shared" si="0"/>
        <v>42</v>
      </c>
      <c r="B51" s="80" t="s">
        <v>264</v>
      </c>
      <c r="C51" s="63" t="s">
        <v>154</v>
      </c>
      <c r="D51" s="65">
        <v>2</v>
      </c>
      <c r="E51" s="70" t="s">
        <v>216</v>
      </c>
      <c r="F51" s="91" t="s">
        <v>412</v>
      </c>
      <c r="G51" s="91" t="s">
        <v>154</v>
      </c>
      <c r="H51" s="64">
        <v>2</v>
      </c>
      <c r="I51" s="68"/>
      <c r="J51" s="98">
        <v>1</v>
      </c>
      <c r="K51" s="81" t="s">
        <v>541</v>
      </c>
      <c r="L51" s="66">
        <v>1</v>
      </c>
    </row>
    <row r="52" spans="1:12" s="17" customFormat="1" ht="60" customHeight="1" x14ac:dyDescent="0.25">
      <c r="A52" s="80">
        <f t="shared" si="0"/>
        <v>43</v>
      </c>
      <c r="B52" s="80" t="s">
        <v>265</v>
      </c>
      <c r="C52" s="63" t="s">
        <v>155</v>
      </c>
      <c r="D52" s="65">
        <v>2</v>
      </c>
      <c r="E52" s="70" t="s">
        <v>216</v>
      </c>
      <c r="F52" s="91" t="s">
        <v>413</v>
      </c>
      <c r="G52" s="91" t="s">
        <v>155</v>
      </c>
      <c r="H52" s="64">
        <v>2</v>
      </c>
      <c r="I52" s="68"/>
      <c r="J52" s="98">
        <v>1</v>
      </c>
      <c r="K52" s="81" t="s">
        <v>541</v>
      </c>
      <c r="L52" s="66">
        <v>1</v>
      </c>
    </row>
    <row r="53" spans="1:12" s="17" customFormat="1" ht="80.25" customHeight="1" x14ac:dyDescent="0.25">
      <c r="A53" s="80">
        <f t="shared" si="0"/>
        <v>44</v>
      </c>
      <c r="B53" s="80" t="s">
        <v>266</v>
      </c>
      <c r="C53" s="63" t="s">
        <v>533</v>
      </c>
      <c r="D53" s="68">
        <v>3</v>
      </c>
      <c r="E53" s="70" t="s">
        <v>216</v>
      </c>
      <c r="F53" s="91" t="s">
        <v>414</v>
      </c>
      <c r="G53" s="91" t="s">
        <v>494</v>
      </c>
      <c r="H53" s="64">
        <v>3</v>
      </c>
      <c r="I53" s="68"/>
      <c r="J53" s="98">
        <v>1</v>
      </c>
      <c r="K53" s="81" t="s">
        <v>541</v>
      </c>
      <c r="L53" s="66">
        <v>1</v>
      </c>
    </row>
    <row r="54" spans="1:12" s="17" customFormat="1" ht="96.75" customHeight="1" x14ac:dyDescent="0.25">
      <c r="A54" s="80">
        <f t="shared" si="0"/>
        <v>45</v>
      </c>
      <c r="B54" s="96" t="s">
        <v>267</v>
      </c>
      <c r="C54" s="63" t="s">
        <v>156</v>
      </c>
      <c r="D54" s="65">
        <v>2</v>
      </c>
      <c r="E54" s="70" t="s">
        <v>216</v>
      </c>
      <c r="F54" s="91" t="s">
        <v>415</v>
      </c>
      <c r="G54" s="91" t="s">
        <v>346</v>
      </c>
      <c r="H54" s="64">
        <v>2</v>
      </c>
      <c r="I54" s="68">
        <v>1</v>
      </c>
      <c r="J54" s="68"/>
      <c r="K54" s="81" t="s">
        <v>471</v>
      </c>
      <c r="L54" s="66">
        <v>1</v>
      </c>
    </row>
    <row r="55" spans="1:12" s="17" customFormat="1" ht="112.5" customHeight="1" x14ac:dyDescent="0.25">
      <c r="A55" s="80">
        <f t="shared" si="0"/>
        <v>46</v>
      </c>
      <c r="B55" s="80" t="s">
        <v>268</v>
      </c>
      <c r="C55" s="63" t="s">
        <v>157</v>
      </c>
      <c r="D55" s="68">
        <v>3</v>
      </c>
      <c r="E55" s="70" t="s">
        <v>216</v>
      </c>
      <c r="F55" s="91" t="s">
        <v>416</v>
      </c>
      <c r="G55" s="91" t="s">
        <v>157</v>
      </c>
      <c r="H55" s="64">
        <v>3</v>
      </c>
      <c r="I55" s="68"/>
      <c r="J55" s="98">
        <v>1</v>
      </c>
      <c r="K55" s="81" t="s">
        <v>542</v>
      </c>
      <c r="L55" s="66">
        <v>1</v>
      </c>
    </row>
    <row r="56" spans="1:12" s="17" customFormat="1" ht="60" customHeight="1" x14ac:dyDescent="0.25">
      <c r="A56" s="80">
        <f t="shared" si="0"/>
        <v>47</v>
      </c>
      <c r="B56" s="83" t="s">
        <v>269</v>
      </c>
      <c r="C56" s="63" t="s">
        <v>158</v>
      </c>
      <c r="D56" s="65">
        <v>2</v>
      </c>
      <c r="E56" s="70" t="s">
        <v>216</v>
      </c>
      <c r="F56" s="91" t="s">
        <v>417</v>
      </c>
      <c r="G56" s="91" t="s">
        <v>158</v>
      </c>
      <c r="H56" s="64">
        <v>2</v>
      </c>
      <c r="I56" s="68"/>
      <c r="J56" s="98">
        <v>1</v>
      </c>
      <c r="K56" s="81" t="s">
        <v>535</v>
      </c>
      <c r="L56" s="66">
        <v>1</v>
      </c>
    </row>
    <row r="57" spans="1:12" s="17" customFormat="1" ht="70.5" customHeight="1" x14ac:dyDescent="0.25">
      <c r="A57" s="80">
        <f t="shared" si="0"/>
        <v>48</v>
      </c>
      <c r="B57" s="99" t="s">
        <v>270</v>
      </c>
      <c r="C57" s="63" t="s">
        <v>159</v>
      </c>
      <c r="D57" s="65">
        <v>2</v>
      </c>
      <c r="E57" s="70" t="s">
        <v>216</v>
      </c>
      <c r="F57" s="91" t="s">
        <v>418</v>
      </c>
      <c r="G57" s="91" t="s">
        <v>347</v>
      </c>
      <c r="H57" s="64">
        <v>2</v>
      </c>
      <c r="I57" s="68">
        <v>1</v>
      </c>
      <c r="J57" s="68"/>
      <c r="K57" s="81" t="s">
        <v>471</v>
      </c>
      <c r="L57" s="66">
        <v>1</v>
      </c>
    </row>
    <row r="58" spans="1:12" s="17" customFormat="1" ht="135" customHeight="1" x14ac:dyDescent="0.25">
      <c r="A58" s="80">
        <f t="shared" si="0"/>
        <v>49</v>
      </c>
      <c r="B58" s="84" t="s">
        <v>271</v>
      </c>
      <c r="C58" s="63" t="s">
        <v>160</v>
      </c>
      <c r="D58" s="68">
        <v>2</v>
      </c>
      <c r="E58" s="70" t="s">
        <v>216</v>
      </c>
      <c r="F58" s="91" t="s">
        <v>419</v>
      </c>
      <c r="G58" s="91" t="s">
        <v>160</v>
      </c>
      <c r="H58" s="64">
        <v>2</v>
      </c>
      <c r="I58" s="68"/>
      <c r="J58" s="68">
        <v>1</v>
      </c>
      <c r="K58" s="81"/>
      <c r="L58" s="66">
        <v>0</v>
      </c>
    </row>
    <row r="59" spans="1:12" s="93" customFormat="1" ht="75" x14ac:dyDescent="0.25">
      <c r="A59" s="80">
        <f t="shared" si="0"/>
        <v>50</v>
      </c>
      <c r="B59" s="84" t="s">
        <v>272</v>
      </c>
      <c r="C59" s="63" t="s">
        <v>161</v>
      </c>
      <c r="D59" s="68">
        <v>3</v>
      </c>
      <c r="E59" s="70" t="s">
        <v>216</v>
      </c>
      <c r="F59" s="91" t="s">
        <v>420</v>
      </c>
      <c r="G59" s="91" t="s">
        <v>161</v>
      </c>
      <c r="H59" s="64">
        <v>3</v>
      </c>
      <c r="I59" s="68"/>
      <c r="J59" s="98">
        <v>1</v>
      </c>
      <c r="K59" s="81" t="s">
        <v>543</v>
      </c>
      <c r="L59" s="66">
        <v>1</v>
      </c>
    </row>
    <row r="60" spans="1:12" s="93" customFormat="1" ht="75" x14ac:dyDescent="0.25">
      <c r="A60" s="80">
        <f t="shared" si="0"/>
        <v>51</v>
      </c>
      <c r="B60" s="84" t="s">
        <v>273</v>
      </c>
      <c r="C60" s="63" t="s">
        <v>162</v>
      </c>
      <c r="D60" s="65">
        <v>2</v>
      </c>
      <c r="E60" s="70" t="s">
        <v>216</v>
      </c>
      <c r="F60" s="91" t="s">
        <v>421</v>
      </c>
      <c r="G60" s="91" t="s">
        <v>162</v>
      </c>
      <c r="H60" s="64">
        <v>2</v>
      </c>
      <c r="I60" s="68"/>
      <c r="J60" s="98">
        <v>1</v>
      </c>
      <c r="K60" s="81" t="s">
        <v>544</v>
      </c>
      <c r="L60" s="66">
        <v>1</v>
      </c>
    </row>
    <row r="61" spans="1:12" s="93" customFormat="1" ht="60" x14ac:dyDescent="0.25">
      <c r="A61" s="80">
        <f t="shared" si="0"/>
        <v>52</v>
      </c>
      <c r="B61" s="84" t="s">
        <v>274</v>
      </c>
      <c r="C61" s="63" t="s">
        <v>163</v>
      </c>
      <c r="D61" s="68">
        <v>3</v>
      </c>
      <c r="E61" s="70" t="s">
        <v>217</v>
      </c>
      <c r="F61" s="91" t="s">
        <v>422</v>
      </c>
      <c r="G61" s="91" t="s">
        <v>163</v>
      </c>
      <c r="H61" s="64">
        <v>3</v>
      </c>
      <c r="I61" s="68"/>
      <c r="J61" s="98">
        <v>1</v>
      </c>
      <c r="K61" s="81" t="s">
        <v>546</v>
      </c>
      <c r="L61" s="66">
        <v>1</v>
      </c>
    </row>
    <row r="62" spans="1:12" s="17" customFormat="1" ht="105.75" customHeight="1" x14ac:dyDescent="0.25">
      <c r="A62" s="80">
        <f t="shared" si="0"/>
        <v>53</v>
      </c>
      <c r="B62" s="84" t="s">
        <v>275</v>
      </c>
      <c r="C62" s="63" t="s">
        <v>164</v>
      </c>
      <c r="D62" s="68">
        <v>3</v>
      </c>
      <c r="E62" s="70" t="s">
        <v>217</v>
      </c>
      <c r="F62" s="91" t="s">
        <v>423</v>
      </c>
      <c r="G62" s="91" t="s">
        <v>164</v>
      </c>
      <c r="H62" s="64">
        <v>3</v>
      </c>
      <c r="I62" s="68"/>
      <c r="J62" s="68">
        <v>1</v>
      </c>
      <c r="K62" s="81"/>
      <c r="L62" s="66">
        <v>0</v>
      </c>
    </row>
    <row r="63" spans="1:12" s="17" customFormat="1" ht="75" x14ac:dyDescent="0.25">
      <c r="A63" s="80">
        <f t="shared" si="0"/>
        <v>54</v>
      </c>
      <c r="B63" s="99" t="s">
        <v>276</v>
      </c>
      <c r="C63" s="63" t="s">
        <v>165</v>
      </c>
      <c r="D63" s="65">
        <v>2</v>
      </c>
      <c r="E63" s="70" t="s">
        <v>217</v>
      </c>
      <c r="F63" s="91" t="s">
        <v>424</v>
      </c>
      <c r="G63" s="91" t="s">
        <v>348</v>
      </c>
      <c r="H63" s="64">
        <v>2</v>
      </c>
      <c r="I63" s="68">
        <v>1</v>
      </c>
      <c r="J63" s="68"/>
      <c r="K63" s="81" t="s">
        <v>471</v>
      </c>
      <c r="L63" s="66">
        <v>1</v>
      </c>
    </row>
    <row r="64" spans="1:12" s="17" customFormat="1" ht="75" x14ac:dyDescent="0.25">
      <c r="A64" s="80">
        <f t="shared" si="0"/>
        <v>55</v>
      </c>
      <c r="B64" s="99" t="s">
        <v>277</v>
      </c>
      <c r="C64" s="63" t="s">
        <v>166</v>
      </c>
      <c r="D64" s="68">
        <v>2</v>
      </c>
      <c r="E64" s="70" t="s">
        <v>217</v>
      </c>
      <c r="F64" s="91" t="s">
        <v>425</v>
      </c>
      <c r="G64" s="91" t="s">
        <v>349</v>
      </c>
      <c r="H64" s="64">
        <v>1</v>
      </c>
      <c r="I64" s="68">
        <v>1</v>
      </c>
      <c r="J64" s="68"/>
      <c r="K64" s="81" t="s">
        <v>471</v>
      </c>
      <c r="L64" s="66">
        <v>1</v>
      </c>
    </row>
    <row r="65" spans="1:12" s="17" customFormat="1" ht="75" x14ac:dyDescent="0.25">
      <c r="A65" s="80">
        <f t="shared" si="0"/>
        <v>56</v>
      </c>
      <c r="B65" s="84" t="s">
        <v>278</v>
      </c>
      <c r="C65" s="63" t="s">
        <v>167</v>
      </c>
      <c r="D65" s="65">
        <v>2</v>
      </c>
      <c r="E65" s="70" t="s">
        <v>217</v>
      </c>
      <c r="F65" s="91" t="s">
        <v>426</v>
      </c>
      <c r="G65" s="91" t="s">
        <v>167</v>
      </c>
      <c r="H65" s="64">
        <v>2</v>
      </c>
      <c r="I65" s="68"/>
      <c r="J65" s="98">
        <v>1</v>
      </c>
      <c r="K65" s="81" t="s">
        <v>545</v>
      </c>
      <c r="L65" s="66">
        <v>1</v>
      </c>
    </row>
    <row r="66" spans="1:12" s="17" customFormat="1" ht="60" x14ac:dyDescent="0.25">
      <c r="A66" s="80">
        <f t="shared" si="0"/>
        <v>57</v>
      </c>
      <c r="B66" s="99" t="s">
        <v>279</v>
      </c>
      <c r="C66" s="63" t="s">
        <v>168</v>
      </c>
      <c r="D66" s="68">
        <v>2</v>
      </c>
      <c r="E66" s="70" t="s">
        <v>217</v>
      </c>
      <c r="F66" s="91" t="s">
        <v>427</v>
      </c>
      <c r="G66" s="91" t="s">
        <v>350</v>
      </c>
      <c r="H66" s="64">
        <v>1</v>
      </c>
      <c r="I66" s="68">
        <v>1</v>
      </c>
      <c r="J66" s="68"/>
      <c r="K66" s="81" t="s">
        <v>471</v>
      </c>
      <c r="L66" s="66">
        <v>1</v>
      </c>
    </row>
    <row r="67" spans="1:12" s="17" customFormat="1" ht="104.25" customHeight="1" x14ac:dyDescent="0.25">
      <c r="A67" s="80">
        <f t="shared" si="0"/>
        <v>58</v>
      </c>
      <c r="B67" s="84" t="s">
        <v>280</v>
      </c>
      <c r="C67" s="63" t="s">
        <v>169</v>
      </c>
      <c r="D67" s="65">
        <v>2</v>
      </c>
      <c r="E67" s="70" t="s">
        <v>217</v>
      </c>
      <c r="F67" s="91" t="s">
        <v>428</v>
      </c>
      <c r="G67" s="91" t="s">
        <v>169</v>
      </c>
      <c r="H67" s="64">
        <v>2</v>
      </c>
      <c r="I67" s="68"/>
      <c r="J67" s="68">
        <v>1</v>
      </c>
      <c r="K67" s="81"/>
      <c r="L67" s="66">
        <v>0</v>
      </c>
    </row>
    <row r="68" spans="1:12" s="17" customFormat="1" ht="128.25" customHeight="1" x14ac:dyDescent="0.25">
      <c r="A68" s="80">
        <f t="shared" si="0"/>
        <v>59</v>
      </c>
      <c r="B68" s="84" t="s">
        <v>281</v>
      </c>
      <c r="C68" s="63" t="s">
        <v>170</v>
      </c>
      <c r="D68" s="65">
        <v>2</v>
      </c>
      <c r="E68" s="70" t="s">
        <v>217</v>
      </c>
      <c r="F68" s="91" t="s">
        <v>429</v>
      </c>
      <c r="G68" s="91" t="s">
        <v>170</v>
      </c>
      <c r="H68" s="64">
        <v>2</v>
      </c>
      <c r="I68" s="68"/>
      <c r="J68" s="68">
        <v>1</v>
      </c>
      <c r="K68" s="81"/>
      <c r="L68" s="66">
        <v>0</v>
      </c>
    </row>
    <row r="69" spans="1:12" s="17" customFormat="1" ht="96" customHeight="1" x14ac:dyDescent="0.25">
      <c r="A69" s="80">
        <f t="shared" si="0"/>
        <v>60</v>
      </c>
      <c r="B69" s="99" t="s">
        <v>282</v>
      </c>
      <c r="C69" s="63" t="s">
        <v>171</v>
      </c>
      <c r="D69" s="68">
        <v>2</v>
      </c>
      <c r="E69" s="70" t="s">
        <v>217</v>
      </c>
      <c r="F69" s="91" t="s">
        <v>430</v>
      </c>
      <c r="G69" s="91" t="s">
        <v>351</v>
      </c>
      <c r="H69" s="64">
        <v>2</v>
      </c>
      <c r="I69" s="68">
        <v>1</v>
      </c>
      <c r="J69" s="68"/>
      <c r="K69" s="81" t="s">
        <v>471</v>
      </c>
      <c r="L69" s="66">
        <v>1</v>
      </c>
    </row>
    <row r="70" spans="1:12" s="17" customFormat="1" ht="100.5" customHeight="1" x14ac:dyDescent="0.25">
      <c r="A70" s="80">
        <f t="shared" si="0"/>
        <v>61</v>
      </c>
      <c r="B70" s="84" t="s">
        <v>283</v>
      </c>
      <c r="C70" s="63" t="s">
        <v>172</v>
      </c>
      <c r="D70" s="65">
        <v>2</v>
      </c>
      <c r="E70" s="70" t="s">
        <v>217</v>
      </c>
      <c r="F70" s="91" t="s">
        <v>431</v>
      </c>
      <c r="G70" s="91" t="s">
        <v>172</v>
      </c>
      <c r="H70" s="64">
        <v>2</v>
      </c>
      <c r="I70" s="68"/>
      <c r="J70" s="98">
        <v>1</v>
      </c>
      <c r="K70" s="81" t="s">
        <v>540</v>
      </c>
      <c r="L70" s="66">
        <v>1</v>
      </c>
    </row>
    <row r="71" spans="1:12" s="17" customFormat="1" ht="80.25" customHeight="1" x14ac:dyDescent="0.25">
      <c r="A71" s="80">
        <f t="shared" si="0"/>
        <v>62</v>
      </c>
      <c r="B71" s="99" t="s">
        <v>284</v>
      </c>
      <c r="C71" s="63" t="s">
        <v>173</v>
      </c>
      <c r="D71" s="65">
        <v>2</v>
      </c>
      <c r="E71" s="70" t="s">
        <v>217</v>
      </c>
      <c r="F71" s="91" t="s">
        <v>432</v>
      </c>
      <c r="G71" s="91" t="s">
        <v>352</v>
      </c>
      <c r="H71" s="64">
        <v>2</v>
      </c>
      <c r="I71" s="68">
        <v>1</v>
      </c>
      <c r="J71" s="68"/>
      <c r="K71" s="81" t="s">
        <v>474</v>
      </c>
      <c r="L71" s="66">
        <v>1</v>
      </c>
    </row>
    <row r="72" spans="1:12" s="17" customFormat="1" ht="60" x14ac:dyDescent="0.25">
      <c r="A72" s="80">
        <f t="shared" si="0"/>
        <v>63</v>
      </c>
      <c r="B72" s="84" t="s">
        <v>285</v>
      </c>
      <c r="C72" s="63" t="s">
        <v>174</v>
      </c>
      <c r="D72" s="65">
        <v>2</v>
      </c>
      <c r="E72" s="70" t="s">
        <v>217</v>
      </c>
      <c r="F72" s="91" t="s">
        <v>433</v>
      </c>
      <c r="G72" s="91" t="s">
        <v>174</v>
      </c>
      <c r="H72" s="64">
        <v>2</v>
      </c>
      <c r="I72" s="68"/>
      <c r="J72" s="98">
        <v>1</v>
      </c>
      <c r="K72" s="81" t="s">
        <v>540</v>
      </c>
      <c r="L72" s="66">
        <v>1</v>
      </c>
    </row>
    <row r="73" spans="1:12" s="17" customFormat="1" ht="75" x14ac:dyDescent="0.25">
      <c r="A73" s="80">
        <f t="shared" si="0"/>
        <v>64</v>
      </c>
      <c r="B73" s="99" t="s">
        <v>286</v>
      </c>
      <c r="C73" s="63" t="s">
        <v>175</v>
      </c>
      <c r="D73" s="68">
        <v>2</v>
      </c>
      <c r="E73" s="70" t="s">
        <v>218</v>
      </c>
      <c r="F73" s="91" t="s">
        <v>434</v>
      </c>
      <c r="G73" s="91" t="s">
        <v>353</v>
      </c>
      <c r="H73" s="64">
        <v>2</v>
      </c>
      <c r="I73" s="68">
        <v>1</v>
      </c>
      <c r="J73" s="68"/>
      <c r="K73" s="81" t="s">
        <v>471</v>
      </c>
      <c r="L73" s="66">
        <v>1</v>
      </c>
    </row>
    <row r="74" spans="1:12" s="17" customFormat="1" ht="82.5" customHeight="1" x14ac:dyDescent="0.25">
      <c r="A74" s="80">
        <f t="shared" si="0"/>
        <v>65</v>
      </c>
      <c r="B74" s="84" t="s">
        <v>287</v>
      </c>
      <c r="C74" s="63" t="s">
        <v>176</v>
      </c>
      <c r="D74" s="68">
        <v>2</v>
      </c>
      <c r="E74" s="70" t="s">
        <v>218</v>
      </c>
      <c r="F74" s="91" t="s">
        <v>435</v>
      </c>
      <c r="G74" s="91" t="s">
        <v>176</v>
      </c>
      <c r="H74" s="64">
        <v>2</v>
      </c>
      <c r="I74" s="68"/>
      <c r="J74" s="98">
        <v>1</v>
      </c>
      <c r="K74" s="81" t="s">
        <v>548</v>
      </c>
      <c r="L74" s="66">
        <v>1</v>
      </c>
    </row>
    <row r="75" spans="1:12" s="17" customFormat="1" ht="78" customHeight="1" x14ac:dyDescent="0.25">
      <c r="A75" s="80">
        <f t="shared" si="0"/>
        <v>66</v>
      </c>
      <c r="B75" s="84" t="s">
        <v>288</v>
      </c>
      <c r="C75" s="63" t="s">
        <v>177</v>
      </c>
      <c r="D75" s="66">
        <v>3</v>
      </c>
      <c r="E75" s="70" t="s">
        <v>218</v>
      </c>
      <c r="F75" s="91" t="s">
        <v>436</v>
      </c>
      <c r="G75" s="91" t="s">
        <v>177</v>
      </c>
      <c r="H75" s="64">
        <v>3</v>
      </c>
      <c r="I75" s="68"/>
      <c r="J75" s="98">
        <v>1</v>
      </c>
      <c r="K75" s="81" t="s">
        <v>539</v>
      </c>
      <c r="L75" s="66">
        <v>1</v>
      </c>
    </row>
    <row r="76" spans="1:12" s="17" customFormat="1" ht="60" x14ac:dyDescent="0.25">
      <c r="A76" s="80">
        <f t="shared" ref="A76:A109" si="1">A75+1</f>
        <v>67</v>
      </c>
      <c r="B76" s="84" t="s">
        <v>289</v>
      </c>
      <c r="C76" s="63" t="s">
        <v>498</v>
      </c>
      <c r="D76" s="68">
        <v>2</v>
      </c>
      <c r="E76" s="70" t="s">
        <v>218</v>
      </c>
      <c r="F76" s="91" t="s">
        <v>437</v>
      </c>
      <c r="G76" s="91" t="s">
        <v>498</v>
      </c>
      <c r="H76" s="64">
        <v>2</v>
      </c>
      <c r="I76" s="68"/>
      <c r="J76" s="98">
        <v>1</v>
      </c>
      <c r="K76" s="81" t="s">
        <v>544</v>
      </c>
      <c r="L76" s="66">
        <v>1</v>
      </c>
    </row>
    <row r="77" spans="1:12" s="17" customFormat="1" ht="95.25" customHeight="1" x14ac:dyDescent="0.25">
      <c r="A77" s="80">
        <f t="shared" si="1"/>
        <v>68</v>
      </c>
      <c r="B77" s="84" t="s">
        <v>290</v>
      </c>
      <c r="C77" s="63" t="s">
        <v>178</v>
      </c>
      <c r="D77" s="68">
        <v>2</v>
      </c>
      <c r="E77" s="70" t="s">
        <v>218</v>
      </c>
      <c r="F77" s="91" t="s">
        <v>438</v>
      </c>
      <c r="G77" s="91" t="s">
        <v>354</v>
      </c>
      <c r="H77" s="64">
        <v>2</v>
      </c>
      <c r="I77" s="68"/>
      <c r="J77" s="68">
        <v>1</v>
      </c>
      <c r="K77" s="81"/>
      <c r="L77" s="66">
        <v>0</v>
      </c>
    </row>
    <row r="78" spans="1:12" s="17" customFormat="1" ht="107.25" customHeight="1" x14ac:dyDescent="0.25">
      <c r="A78" s="80">
        <f t="shared" si="1"/>
        <v>69</v>
      </c>
      <c r="B78" s="84" t="s">
        <v>291</v>
      </c>
      <c r="C78" s="63" t="s">
        <v>179</v>
      </c>
      <c r="D78" s="66">
        <v>3</v>
      </c>
      <c r="E78" s="70" t="s">
        <v>218</v>
      </c>
      <c r="F78" s="91" t="s">
        <v>439</v>
      </c>
      <c r="G78" s="91" t="s">
        <v>179</v>
      </c>
      <c r="H78" s="64">
        <v>3</v>
      </c>
      <c r="I78" s="68"/>
      <c r="J78" s="98">
        <v>1</v>
      </c>
      <c r="K78" s="81" t="s">
        <v>549</v>
      </c>
      <c r="L78" s="66">
        <v>1</v>
      </c>
    </row>
    <row r="79" spans="1:12" s="17" customFormat="1" ht="102.75" customHeight="1" x14ac:dyDescent="0.25">
      <c r="A79" s="80">
        <f t="shared" si="1"/>
        <v>70</v>
      </c>
      <c r="B79" s="99" t="s">
        <v>292</v>
      </c>
      <c r="C79" s="63" t="s">
        <v>180</v>
      </c>
      <c r="D79" s="68">
        <v>2</v>
      </c>
      <c r="E79" s="70" t="s">
        <v>218</v>
      </c>
      <c r="F79" s="91" t="s">
        <v>440</v>
      </c>
      <c r="G79" s="91" t="s">
        <v>355</v>
      </c>
      <c r="H79" s="64">
        <v>1</v>
      </c>
      <c r="I79" s="68">
        <v>1</v>
      </c>
      <c r="J79" s="68"/>
      <c r="K79" s="81" t="s">
        <v>471</v>
      </c>
      <c r="L79" s="66">
        <v>1</v>
      </c>
    </row>
    <row r="80" spans="1:12" s="17" customFormat="1" ht="93" customHeight="1" x14ac:dyDescent="0.25">
      <c r="A80" s="80">
        <f t="shared" si="1"/>
        <v>71</v>
      </c>
      <c r="B80" s="99" t="s">
        <v>293</v>
      </c>
      <c r="C80" s="63" t="s">
        <v>181</v>
      </c>
      <c r="D80" s="68">
        <v>2</v>
      </c>
      <c r="E80" s="70" t="s">
        <v>218</v>
      </c>
      <c r="F80" s="91" t="s">
        <v>441</v>
      </c>
      <c r="G80" s="91" t="s">
        <v>356</v>
      </c>
      <c r="H80" s="64">
        <v>2</v>
      </c>
      <c r="I80" s="68">
        <v>1</v>
      </c>
      <c r="J80" s="68"/>
      <c r="K80" s="81" t="s">
        <v>471</v>
      </c>
      <c r="L80" s="66">
        <v>1</v>
      </c>
    </row>
    <row r="81" spans="1:12" s="17" customFormat="1" ht="118.5" customHeight="1" x14ac:dyDescent="0.25">
      <c r="A81" s="80">
        <f t="shared" si="1"/>
        <v>72</v>
      </c>
      <c r="B81" s="84" t="s">
        <v>294</v>
      </c>
      <c r="C81" s="63" t="s">
        <v>182</v>
      </c>
      <c r="D81" s="66">
        <v>2</v>
      </c>
      <c r="E81" s="70" t="s">
        <v>218</v>
      </c>
      <c r="F81" s="91" t="s">
        <v>442</v>
      </c>
      <c r="G81" s="91" t="s">
        <v>182</v>
      </c>
      <c r="H81" s="64">
        <v>2</v>
      </c>
      <c r="I81" s="68"/>
      <c r="J81" s="68">
        <v>1</v>
      </c>
      <c r="K81" s="81"/>
      <c r="L81" s="66">
        <v>0</v>
      </c>
    </row>
    <row r="82" spans="1:12" s="17" customFormat="1" ht="86.25" customHeight="1" x14ac:dyDescent="0.25">
      <c r="A82" s="80">
        <f t="shared" si="1"/>
        <v>73</v>
      </c>
      <c r="B82" s="99" t="s">
        <v>295</v>
      </c>
      <c r="C82" s="63" t="s">
        <v>183</v>
      </c>
      <c r="D82" s="66">
        <v>2</v>
      </c>
      <c r="E82" s="70" t="s">
        <v>218</v>
      </c>
      <c r="F82" s="91" t="s">
        <v>443</v>
      </c>
      <c r="G82" s="91" t="s">
        <v>357</v>
      </c>
      <c r="H82" s="64">
        <v>2</v>
      </c>
      <c r="I82" s="68">
        <v>1</v>
      </c>
      <c r="J82" s="68"/>
      <c r="K82" s="81" t="s">
        <v>475</v>
      </c>
      <c r="L82" s="66">
        <v>1</v>
      </c>
    </row>
    <row r="83" spans="1:12" s="17" customFormat="1" ht="114" customHeight="1" x14ac:dyDescent="0.25">
      <c r="A83" s="80">
        <f t="shared" si="1"/>
        <v>74</v>
      </c>
      <c r="B83" s="99" t="s">
        <v>296</v>
      </c>
      <c r="C83" s="63" t="s">
        <v>184</v>
      </c>
      <c r="D83" s="68">
        <v>2</v>
      </c>
      <c r="E83" s="70" t="s">
        <v>219</v>
      </c>
      <c r="F83" s="91" t="s">
        <v>444</v>
      </c>
      <c r="G83" s="91" t="s">
        <v>358</v>
      </c>
      <c r="H83" s="64">
        <v>2</v>
      </c>
      <c r="I83" s="68">
        <v>1</v>
      </c>
      <c r="J83" s="68"/>
      <c r="K83" s="81" t="s">
        <v>471</v>
      </c>
      <c r="L83" s="66">
        <v>1</v>
      </c>
    </row>
    <row r="84" spans="1:12" s="17" customFormat="1" ht="60" x14ac:dyDescent="0.25">
      <c r="A84" s="80">
        <f t="shared" si="1"/>
        <v>75</v>
      </c>
      <c r="B84" s="84" t="s">
        <v>297</v>
      </c>
      <c r="C84" s="63" t="s">
        <v>185</v>
      </c>
      <c r="D84" s="66">
        <v>2</v>
      </c>
      <c r="E84" s="70" t="s">
        <v>219</v>
      </c>
      <c r="F84" s="91" t="s">
        <v>445</v>
      </c>
      <c r="G84" s="91" t="s">
        <v>185</v>
      </c>
      <c r="H84" s="64">
        <v>2</v>
      </c>
      <c r="I84" s="68"/>
      <c r="J84" s="98">
        <v>1</v>
      </c>
      <c r="K84" s="81" t="s">
        <v>541</v>
      </c>
      <c r="L84" s="66">
        <v>1</v>
      </c>
    </row>
    <row r="85" spans="1:12" s="17" customFormat="1" ht="87.75" customHeight="1" x14ac:dyDescent="0.25">
      <c r="A85" s="80">
        <f t="shared" si="1"/>
        <v>76</v>
      </c>
      <c r="B85" s="84" t="s">
        <v>298</v>
      </c>
      <c r="C85" s="63" t="s">
        <v>186</v>
      </c>
      <c r="D85" s="68">
        <v>2</v>
      </c>
      <c r="E85" s="70" t="s">
        <v>219</v>
      </c>
      <c r="F85" s="91" t="s">
        <v>446</v>
      </c>
      <c r="G85" s="91" t="s">
        <v>186</v>
      </c>
      <c r="H85" s="64">
        <v>2</v>
      </c>
      <c r="I85" s="68"/>
      <c r="J85" s="98">
        <v>1</v>
      </c>
      <c r="K85" s="81" t="s">
        <v>539</v>
      </c>
      <c r="L85" s="66">
        <v>1</v>
      </c>
    </row>
    <row r="86" spans="1:12" s="17" customFormat="1" ht="134.25" customHeight="1" x14ac:dyDescent="0.25">
      <c r="A86" s="80">
        <f t="shared" si="1"/>
        <v>77</v>
      </c>
      <c r="B86" s="99" t="s">
        <v>299</v>
      </c>
      <c r="C86" s="63" t="s">
        <v>187</v>
      </c>
      <c r="D86" s="66">
        <v>2</v>
      </c>
      <c r="E86" s="70" t="s">
        <v>219</v>
      </c>
      <c r="F86" s="91" t="s">
        <v>447</v>
      </c>
      <c r="G86" s="91" t="s">
        <v>359</v>
      </c>
      <c r="H86" s="64">
        <v>2</v>
      </c>
      <c r="I86" s="68">
        <v>1</v>
      </c>
      <c r="J86" s="68"/>
      <c r="K86" s="81" t="s">
        <v>471</v>
      </c>
      <c r="L86" s="66">
        <v>1</v>
      </c>
    </row>
    <row r="87" spans="1:12" s="17" customFormat="1" ht="108" customHeight="1" x14ac:dyDescent="0.25">
      <c r="A87" s="80">
        <f t="shared" si="1"/>
        <v>78</v>
      </c>
      <c r="B87" s="99" t="s">
        <v>300</v>
      </c>
      <c r="C87" s="63" t="s">
        <v>188</v>
      </c>
      <c r="D87" s="68">
        <v>2</v>
      </c>
      <c r="E87" s="70" t="s">
        <v>219</v>
      </c>
      <c r="F87" s="91" t="s">
        <v>448</v>
      </c>
      <c r="G87" s="91" t="s">
        <v>360</v>
      </c>
      <c r="H87" s="64">
        <v>2</v>
      </c>
      <c r="I87" s="68">
        <v>1</v>
      </c>
      <c r="J87" s="68"/>
      <c r="K87" s="81" t="s">
        <v>476</v>
      </c>
      <c r="L87" s="66">
        <v>1</v>
      </c>
    </row>
    <row r="88" spans="1:12" s="17" customFormat="1" ht="108" customHeight="1" x14ac:dyDescent="0.25">
      <c r="A88" s="80">
        <f t="shared" si="1"/>
        <v>79</v>
      </c>
      <c r="B88" s="99" t="s">
        <v>301</v>
      </c>
      <c r="C88" s="63" t="s">
        <v>189</v>
      </c>
      <c r="D88" s="66">
        <v>2</v>
      </c>
      <c r="E88" s="70" t="s">
        <v>219</v>
      </c>
      <c r="F88" s="91" t="s">
        <v>449</v>
      </c>
      <c r="G88" s="91" t="s">
        <v>361</v>
      </c>
      <c r="H88" s="64">
        <v>2</v>
      </c>
      <c r="I88" s="68">
        <v>1</v>
      </c>
      <c r="J88" s="68"/>
      <c r="K88" s="81" t="s">
        <v>477</v>
      </c>
      <c r="L88" s="66">
        <v>1</v>
      </c>
    </row>
    <row r="89" spans="1:12" s="17" customFormat="1" ht="83.25" customHeight="1" x14ac:dyDescent="0.25">
      <c r="A89" s="80">
        <f t="shared" si="1"/>
        <v>80</v>
      </c>
      <c r="B89" s="84" t="s">
        <v>302</v>
      </c>
      <c r="C89" s="63" t="s">
        <v>190</v>
      </c>
      <c r="D89" s="66">
        <v>3</v>
      </c>
      <c r="E89" s="70" t="s">
        <v>219</v>
      </c>
      <c r="F89" s="91" t="s">
        <v>450</v>
      </c>
      <c r="G89" s="91" t="s">
        <v>190</v>
      </c>
      <c r="H89" s="64">
        <v>3</v>
      </c>
      <c r="I89" s="68"/>
      <c r="J89" s="98">
        <v>1</v>
      </c>
      <c r="K89" s="81" t="s">
        <v>539</v>
      </c>
      <c r="L89" s="66">
        <v>1</v>
      </c>
    </row>
    <row r="90" spans="1:12" s="17" customFormat="1" ht="60" x14ac:dyDescent="0.25">
      <c r="A90" s="80">
        <f t="shared" si="1"/>
        <v>81</v>
      </c>
      <c r="B90" s="99" t="s">
        <v>303</v>
      </c>
      <c r="C90" s="63" t="s">
        <v>191</v>
      </c>
      <c r="D90" s="66">
        <v>2</v>
      </c>
      <c r="E90" s="70" t="s">
        <v>220</v>
      </c>
      <c r="F90" s="91" t="s">
        <v>451</v>
      </c>
      <c r="G90" s="91" t="s">
        <v>362</v>
      </c>
      <c r="H90" s="64">
        <v>2</v>
      </c>
      <c r="I90" s="68">
        <v>1</v>
      </c>
      <c r="J90" s="68"/>
      <c r="K90" s="81" t="s">
        <v>477</v>
      </c>
      <c r="L90" s="66">
        <v>1</v>
      </c>
    </row>
    <row r="91" spans="1:12" s="17" customFormat="1" ht="87.75" customHeight="1" x14ac:dyDescent="0.25">
      <c r="A91" s="80">
        <f t="shared" si="1"/>
        <v>82</v>
      </c>
      <c r="B91" s="84" t="s">
        <v>304</v>
      </c>
      <c r="C91" s="63" t="s">
        <v>192</v>
      </c>
      <c r="D91" s="66">
        <v>2</v>
      </c>
      <c r="E91" s="70" t="s">
        <v>220</v>
      </c>
      <c r="F91" s="91" t="s">
        <v>452</v>
      </c>
      <c r="G91" s="91" t="s">
        <v>192</v>
      </c>
      <c r="H91" s="64">
        <v>2</v>
      </c>
      <c r="I91" s="68"/>
      <c r="J91" s="98">
        <v>1</v>
      </c>
      <c r="K91" s="81" t="s">
        <v>544</v>
      </c>
      <c r="L91" s="66">
        <v>1</v>
      </c>
    </row>
    <row r="92" spans="1:12" s="17" customFormat="1" ht="60" x14ac:dyDescent="0.25">
      <c r="A92" s="80">
        <f t="shared" si="1"/>
        <v>83</v>
      </c>
      <c r="B92" s="99" t="s">
        <v>305</v>
      </c>
      <c r="C92" s="63" t="s">
        <v>193</v>
      </c>
      <c r="D92" s="66">
        <v>2</v>
      </c>
      <c r="E92" s="70" t="s">
        <v>220</v>
      </c>
      <c r="F92" s="91" t="s">
        <v>453</v>
      </c>
      <c r="G92" s="91" t="s">
        <v>363</v>
      </c>
      <c r="H92" s="64">
        <v>2</v>
      </c>
      <c r="I92" s="68">
        <v>1</v>
      </c>
      <c r="J92" s="68"/>
      <c r="K92" s="81" t="s">
        <v>477</v>
      </c>
      <c r="L92" s="66">
        <v>1</v>
      </c>
    </row>
    <row r="93" spans="1:12" s="17" customFormat="1" ht="60" x14ac:dyDescent="0.25">
      <c r="A93" s="80">
        <f t="shared" si="1"/>
        <v>84</v>
      </c>
      <c r="B93" s="99" t="s">
        <v>306</v>
      </c>
      <c r="C93" s="63" t="s">
        <v>194</v>
      </c>
      <c r="D93" s="66">
        <v>2</v>
      </c>
      <c r="E93" s="70" t="s">
        <v>220</v>
      </c>
      <c r="F93" s="91" t="s">
        <v>454</v>
      </c>
      <c r="G93" s="91" t="s">
        <v>364</v>
      </c>
      <c r="H93" s="64">
        <v>2</v>
      </c>
      <c r="I93" s="68">
        <v>1</v>
      </c>
      <c r="J93" s="68"/>
      <c r="K93" s="81" t="s">
        <v>477</v>
      </c>
      <c r="L93" s="66">
        <v>1</v>
      </c>
    </row>
    <row r="94" spans="1:12" s="17" customFormat="1" ht="60" x14ac:dyDescent="0.25">
      <c r="A94" s="80">
        <f t="shared" si="1"/>
        <v>85</v>
      </c>
      <c r="B94" s="84" t="s">
        <v>307</v>
      </c>
      <c r="C94" s="63" t="s">
        <v>195</v>
      </c>
      <c r="D94" s="66">
        <v>2</v>
      </c>
      <c r="E94" s="70" t="s">
        <v>220</v>
      </c>
      <c r="F94" s="91" t="s">
        <v>455</v>
      </c>
      <c r="G94" s="91" t="s">
        <v>195</v>
      </c>
      <c r="H94" s="64">
        <v>2</v>
      </c>
      <c r="I94" s="68"/>
      <c r="J94" s="98">
        <v>1</v>
      </c>
      <c r="K94" s="81" t="s">
        <v>545</v>
      </c>
      <c r="L94" s="66">
        <v>1</v>
      </c>
    </row>
    <row r="95" spans="1:12" s="17" customFormat="1" ht="75" x14ac:dyDescent="0.25">
      <c r="A95" s="80">
        <f t="shared" si="1"/>
        <v>86</v>
      </c>
      <c r="B95" s="84" t="s">
        <v>308</v>
      </c>
      <c r="C95" s="63" t="s">
        <v>196</v>
      </c>
      <c r="D95" s="66">
        <v>2</v>
      </c>
      <c r="E95" s="70" t="s">
        <v>220</v>
      </c>
      <c r="F95" s="91" t="s">
        <v>456</v>
      </c>
      <c r="G95" s="91" t="s">
        <v>196</v>
      </c>
      <c r="H95" s="64">
        <v>2</v>
      </c>
      <c r="I95" s="68"/>
      <c r="J95" s="68">
        <v>1</v>
      </c>
      <c r="K95" s="81"/>
      <c r="L95" s="66">
        <v>0</v>
      </c>
    </row>
    <row r="96" spans="1:12" s="17" customFormat="1" ht="75" x14ac:dyDescent="0.25">
      <c r="A96" s="80">
        <f t="shared" si="1"/>
        <v>87</v>
      </c>
      <c r="B96" s="99" t="s">
        <v>478</v>
      </c>
      <c r="C96" s="63" t="s">
        <v>197</v>
      </c>
      <c r="D96" s="66">
        <v>2</v>
      </c>
      <c r="E96" s="70" t="s">
        <v>220</v>
      </c>
      <c r="F96" s="91" t="s">
        <v>457</v>
      </c>
      <c r="G96" s="91" t="s">
        <v>365</v>
      </c>
      <c r="H96" s="64">
        <v>2</v>
      </c>
      <c r="I96" s="68">
        <v>1</v>
      </c>
      <c r="J96" s="68"/>
      <c r="K96" s="81" t="s">
        <v>477</v>
      </c>
      <c r="L96" s="66">
        <v>1</v>
      </c>
    </row>
    <row r="97" spans="1:12" s="17" customFormat="1" ht="45" x14ac:dyDescent="0.25">
      <c r="A97" s="80">
        <f t="shared" si="1"/>
        <v>88</v>
      </c>
      <c r="B97" s="84" t="s">
        <v>309</v>
      </c>
      <c r="C97" s="63" t="s">
        <v>198</v>
      </c>
      <c r="D97" s="66">
        <v>2</v>
      </c>
      <c r="E97" s="70" t="s">
        <v>220</v>
      </c>
      <c r="F97" s="91" t="s">
        <v>458</v>
      </c>
      <c r="G97" s="91" t="s">
        <v>198</v>
      </c>
      <c r="H97" s="64">
        <v>2</v>
      </c>
      <c r="I97" s="68"/>
      <c r="J97" s="98">
        <v>1</v>
      </c>
      <c r="K97" s="81" t="s">
        <v>539</v>
      </c>
      <c r="L97" s="66">
        <v>1</v>
      </c>
    </row>
    <row r="98" spans="1:12" s="17" customFormat="1" ht="60" x14ac:dyDescent="0.25">
      <c r="A98" s="80">
        <f t="shared" si="1"/>
        <v>89</v>
      </c>
      <c r="B98" s="84" t="s">
        <v>310</v>
      </c>
      <c r="C98" s="63" t="s">
        <v>199</v>
      </c>
      <c r="D98" s="66">
        <v>2</v>
      </c>
      <c r="E98" s="70" t="s">
        <v>220</v>
      </c>
      <c r="F98" s="91" t="s">
        <v>459</v>
      </c>
      <c r="G98" s="91" t="s">
        <v>199</v>
      </c>
      <c r="H98" s="64">
        <v>2</v>
      </c>
      <c r="I98" s="68"/>
      <c r="J98" s="98">
        <v>1</v>
      </c>
      <c r="K98" s="81" t="s">
        <v>541</v>
      </c>
      <c r="L98" s="66">
        <v>1</v>
      </c>
    </row>
    <row r="99" spans="1:12" s="17" customFormat="1" ht="45" x14ac:dyDescent="0.25">
      <c r="A99" s="80">
        <f t="shared" si="1"/>
        <v>90</v>
      </c>
      <c r="B99" s="84" t="s">
        <v>311</v>
      </c>
      <c r="C99" s="63" t="s">
        <v>200</v>
      </c>
      <c r="D99" s="66">
        <v>2</v>
      </c>
      <c r="E99" s="70" t="s">
        <v>220</v>
      </c>
      <c r="F99" s="91" t="s">
        <v>460</v>
      </c>
      <c r="G99" s="91" t="s">
        <v>200</v>
      </c>
      <c r="H99" s="64">
        <v>2</v>
      </c>
      <c r="I99" s="68"/>
      <c r="J99" s="68">
        <v>1</v>
      </c>
      <c r="K99" s="81"/>
      <c r="L99" s="66">
        <v>0</v>
      </c>
    </row>
    <row r="100" spans="1:12" s="17" customFormat="1" ht="75" x14ac:dyDescent="0.25">
      <c r="A100" s="80">
        <f t="shared" si="1"/>
        <v>91</v>
      </c>
      <c r="B100" s="99" t="s">
        <v>312</v>
      </c>
      <c r="C100" s="63" t="s">
        <v>201</v>
      </c>
      <c r="D100" s="66">
        <v>2</v>
      </c>
      <c r="E100" s="70" t="s">
        <v>221</v>
      </c>
      <c r="F100" s="91" t="s">
        <v>461</v>
      </c>
      <c r="G100" s="91" t="s">
        <v>366</v>
      </c>
      <c r="H100" s="64">
        <v>1</v>
      </c>
      <c r="I100" s="68">
        <v>1</v>
      </c>
      <c r="J100" s="68"/>
      <c r="K100" s="81" t="s">
        <v>471</v>
      </c>
      <c r="L100" s="66">
        <v>1</v>
      </c>
    </row>
    <row r="101" spans="1:12" s="17" customFormat="1" ht="45" x14ac:dyDescent="0.25">
      <c r="A101" s="80">
        <f t="shared" si="1"/>
        <v>92</v>
      </c>
      <c r="B101" s="99" t="s">
        <v>313</v>
      </c>
      <c r="C101" s="63" t="s">
        <v>202</v>
      </c>
      <c r="D101" s="66">
        <v>2</v>
      </c>
      <c r="E101" s="70" t="s">
        <v>221</v>
      </c>
      <c r="F101" s="91" t="s">
        <v>462</v>
      </c>
      <c r="G101" s="91" t="s">
        <v>367</v>
      </c>
      <c r="H101" s="64">
        <v>1</v>
      </c>
      <c r="I101" s="68">
        <v>1</v>
      </c>
      <c r="J101" s="68"/>
      <c r="K101" s="81" t="s">
        <v>471</v>
      </c>
      <c r="L101" s="66">
        <v>1</v>
      </c>
    </row>
    <row r="102" spans="1:12" s="17" customFormat="1" ht="60" x14ac:dyDescent="0.25">
      <c r="A102" s="80">
        <f t="shared" si="1"/>
        <v>93</v>
      </c>
      <c r="B102" s="84" t="s">
        <v>314</v>
      </c>
      <c r="C102" s="63" t="s">
        <v>203</v>
      </c>
      <c r="D102" s="66">
        <v>2</v>
      </c>
      <c r="E102" s="70" t="s">
        <v>221</v>
      </c>
      <c r="F102" s="91" t="s">
        <v>463</v>
      </c>
      <c r="G102" s="91" t="s">
        <v>203</v>
      </c>
      <c r="H102" s="64">
        <v>2</v>
      </c>
      <c r="I102" s="68"/>
      <c r="J102" s="98">
        <v>1</v>
      </c>
      <c r="K102" s="81" t="s">
        <v>540</v>
      </c>
      <c r="L102" s="66">
        <v>1</v>
      </c>
    </row>
    <row r="103" spans="1:12" s="17" customFormat="1" ht="75" x14ac:dyDescent="0.25">
      <c r="A103" s="80">
        <f t="shared" si="1"/>
        <v>94</v>
      </c>
      <c r="B103" s="99" t="s">
        <v>315</v>
      </c>
      <c r="C103" s="63" t="s">
        <v>204</v>
      </c>
      <c r="D103" s="66">
        <v>2</v>
      </c>
      <c r="E103" s="70" t="s">
        <v>221</v>
      </c>
      <c r="F103" s="91" t="s">
        <v>464</v>
      </c>
      <c r="G103" s="91" t="s">
        <v>368</v>
      </c>
      <c r="H103" s="64">
        <v>2</v>
      </c>
      <c r="I103" s="68">
        <v>1</v>
      </c>
      <c r="J103" s="68"/>
      <c r="K103" s="81" t="s">
        <v>471</v>
      </c>
      <c r="L103" s="66">
        <v>1</v>
      </c>
    </row>
    <row r="104" spans="1:12" s="17" customFormat="1" ht="75" x14ac:dyDescent="0.25">
      <c r="A104" s="80">
        <f t="shared" si="1"/>
        <v>95</v>
      </c>
      <c r="B104" s="84" t="s">
        <v>316</v>
      </c>
      <c r="C104" s="63" t="s">
        <v>205</v>
      </c>
      <c r="D104" s="66">
        <v>2</v>
      </c>
      <c r="E104" s="70" t="s">
        <v>221</v>
      </c>
      <c r="F104" s="91" t="s">
        <v>465</v>
      </c>
      <c r="G104" s="91" t="s">
        <v>205</v>
      </c>
      <c r="H104" s="64">
        <v>2</v>
      </c>
      <c r="I104" s="68"/>
      <c r="J104" s="98">
        <v>1</v>
      </c>
      <c r="K104" s="81" t="s">
        <v>539</v>
      </c>
      <c r="L104" s="66">
        <v>1</v>
      </c>
    </row>
    <row r="105" spans="1:12" s="17" customFormat="1" ht="76.5" customHeight="1" x14ac:dyDescent="0.25">
      <c r="A105" s="80">
        <f t="shared" si="1"/>
        <v>96</v>
      </c>
      <c r="B105" s="84" t="s">
        <v>317</v>
      </c>
      <c r="C105" s="63" t="s">
        <v>206</v>
      </c>
      <c r="D105" s="66">
        <v>2</v>
      </c>
      <c r="E105" s="70" t="s">
        <v>221</v>
      </c>
      <c r="F105" s="91" t="s">
        <v>466</v>
      </c>
      <c r="G105" s="91" t="s">
        <v>206</v>
      </c>
      <c r="H105" s="64">
        <v>2</v>
      </c>
      <c r="I105" s="68"/>
      <c r="J105" s="98">
        <v>1</v>
      </c>
      <c r="K105" s="81" t="s">
        <v>541</v>
      </c>
      <c r="L105" s="66">
        <v>1</v>
      </c>
    </row>
    <row r="106" spans="1:12" s="17" customFormat="1" ht="60" x14ac:dyDescent="0.25">
      <c r="A106" s="80">
        <f t="shared" si="1"/>
        <v>97</v>
      </c>
      <c r="B106" s="99" t="s">
        <v>318</v>
      </c>
      <c r="C106" s="63" t="s">
        <v>207</v>
      </c>
      <c r="D106" s="66">
        <v>2</v>
      </c>
      <c r="E106" s="70" t="s">
        <v>221</v>
      </c>
      <c r="F106" s="91" t="s">
        <v>467</v>
      </c>
      <c r="G106" s="91" t="s">
        <v>369</v>
      </c>
      <c r="H106" s="64">
        <v>2</v>
      </c>
      <c r="I106" s="68">
        <v>1</v>
      </c>
      <c r="J106" s="68"/>
      <c r="K106" s="81" t="s">
        <v>471</v>
      </c>
      <c r="L106" s="66">
        <v>1</v>
      </c>
    </row>
    <row r="107" spans="1:12" s="17" customFormat="1" ht="45" x14ac:dyDescent="0.25">
      <c r="A107" s="80">
        <f t="shared" si="1"/>
        <v>98</v>
      </c>
      <c r="B107" s="84" t="s">
        <v>319</v>
      </c>
      <c r="C107" s="63" t="s">
        <v>208</v>
      </c>
      <c r="D107" s="66">
        <v>2</v>
      </c>
      <c r="E107" s="70" t="s">
        <v>222</v>
      </c>
      <c r="F107" s="91" t="s">
        <v>468</v>
      </c>
      <c r="G107" s="91" t="s">
        <v>208</v>
      </c>
      <c r="H107" s="64">
        <v>2</v>
      </c>
      <c r="I107" s="68"/>
      <c r="J107" s="98">
        <v>1</v>
      </c>
      <c r="K107" s="81" t="s">
        <v>535</v>
      </c>
      <c r="L107" s="66">
        <v>1</v>
      </c>
    </row>
    <row r="108" spans="1:12" s="17" customFormat="1" ht="60" x14ac:dyDescent="0.25">
      <c r="A108" s="80">
        <f t="shared" si="1"/>
        <v>99</v>
      </c>
      <c r="B108" s="99" t="s">
        <v>320</v>
      </c>
      <c r="C108" s="63" t="s">
        <v>209</v>
      </c>
      <c r="D108" s="66">
        <v>2</v>
      </c>
      <c r="E108" s="70" t="s">
        <v>222</v>
      </c>
      <c r="F108" s="91" t="s">
        <v>469</v>
      </c>
      <c r="G108" s="91" t="s">
        <v>370</v>
      </c>
      <c r="H108" s="64">
        <v>2</v>
      </c>
      <c r="I108" s="68">
        <v>1</v>
      </c>
      <c r="J108" s="68"/>
      <c r="K108" s="81" t="s">
        <v>471</v>
      </c>
      <c r="L108" s="66">
        <v>1</v>
      </c>
    </row>
    <row r="109" spans="1:12" s="17" customFormat="1" ht="45" x14ac:dyDescent="0.25">
      <c r="A109" s="80">
        <f t="shared" si="1"/>
        <v>100</v>
      </c>
      <c r="B109" s="84" t="s">
        <v>321</v>
      </c>
      <c r="C109" s="63" t="s">
        <v>210</v>
      </c>
      <c r="D109" s="66">
        <v>2</v>
      </c>
      <c r="E109" s="70" t="s">
        <v>222</v>
      </c>
      <c r="F109" s="91" t="s">
        <v>470</v>
      </c>
      <c r="G109" s="91" t="s">
        <v>210</v>
      </c>
      <c r="H109" s="64">
        <v>2</v>
      </c>
      <c r="I109" s="68"/>
      <c r="J109" s="98">
        <v>1</v>
      </c>
      <c r="K109" s="81" t="s">
        <v>550</v>
      </c>
      <c r="L109" s="66">
        <v>1</v>
      </c>
    </row>
    <row r="110" spans="1:12" ht="16.5" x14ac:dyDescent="0.3">
      <c r="A110" s="85"/>
      <c r="B110" s="67">
        <f>COUNTA(B10:B109)</f>
        <v>100</v>
      </c>
      <c r="C110" s="86"/>
      <c r="D110" s="86"/>
      <c r="E110" s="87"/>
      <c r="F110" s="67">
        <f>COUNTA(F10:F109)</f>
        <v>100</v>
      </c>
      <c r="G110" s="67"/>
      <c r="H110" s="88" t="s">
        <v>12</v>
      </c>
      <c r="I110" s="89">
        <f>SUM(I10:I109)</f>
        <v>44</v>
      </c>
      <c r="J110" s="89">
        <f>SUM(J10:J109)</f>
        <v>56</v>
      </c>
      <c r="K110" s="90"/>
      <c r="L110" s="62">
        <f>SUM(L10:L109)</f>
        <v>84</v>
      </c>
    </row>
    <row r="111" spans="1:12" ht="16.5" x14ac:dyDescent="0.3">
      <c r="A111" s="44"/>
      <c r="B111" s="37"/>
      <c r="C111" s="45"/>
      <c r="D111" s="45"/>
      <c r="F111" s="45"/>
      <c r="G111" s="45"/>
      <c r="H111" s="140"/>
      <c r="I111" s="62"/>
      <c r="J111" s="62"/>
      <c r="K111" s="62"/>
    </row>
    <row r="112" spans="1:12" ht="16.5" x14ac:dyDescent="0.3">
      <c r="A112" s="44"/>
      <c r="B112" s="37"/>
      <c r="C112" s="58" t="s">
        <v>13</v>
      </c>
      <c r="D112" s="58"/>
      <c r="F112" s="57"/>
      <c r="G112" s="57"/>
      <c r="H112" s="57"/>
      <c r="I112" s="57"/>
      <c r="J112" s="57"/>
      <c r="K112" s="55"/>
    </row>
    <row r="113" spans="1:11" ht="16.5" x14ac:dyDescent="0.3">
      <c r="A113" s="44"/>
      <c r="B113" s="37"/>
      <c r="C113" s="61" t="s">
        <v>28</v>
      </c>
      <c r="D113" s="69" t="s">
        <v>473</v>
      </c>
      <c r="F113" s="59"/>
      <c r="G113" s="40"/>
      <c r="H113" s="57"/>
      <c r="I113" s="95" t="s">
        <v>482</v>
      </c>
      <c r="J113" s="62"/>
      <c r="K113" s="62"/>
    </row>
    <row r="114" spans="1:11" ht="16.5" x14ac:dyDescent="0.3">
      <c r="A114" s="44"/>
      <c r="B114" s="37"/>
      <c r="C114" s="61" t="s">
        <v>29</v>
      </c>
      <c r="D114" s="69" t="s">
        <v>472</v>
      </c>
      <c r="F114" s="60"/>
      <c r="G114" s="40"/>
      <c r="H114" s="57"/>
      <c r="I114" s="62"/>
      <c r="J114" s="62"/>
      <c r="K114" s="35"/>
    </row>
    <row r="115" spans="1:11" ht="16.5" x14ac:dyDescent="0.3">
      <c r="A115" s="44"/>
      <c r="B115" s="37"/>
      <c r="C115" s="45"/>
      <c r="D115" s="45"/>
      <c r="F115" s="45"/>
      <c r="G115" s="45"/>
      <c r="H115" s="46"/>
      <c r="I115" s="46"/>
      <c r="J115" s="46"/>
      <c r="K115" s="35"/>
    </row>
    <row r="116" spans="1:11" ht="16.5" x14ac:dyDescent="0.3">
      <c r="A116" s="44"/>
      <c r="B116" s="37"/>
      <c r="C116" s="45"/>
      <c r="D116" s="45"/>
      <c r="F116" s="45"/>
      <c r="G116" s="45"/>
      <c r="H116" s="46"/>
      <c r="I116" s="46"/>
      <c r="J116" s="46"/>
      <c r="K116" s="35"/>
    </row>
    <row r="117" spans="1:11" ht="17.25" thickBot="1" x14ac:dyDescent="0.35">
      <c r="A117" s="48"/>
      <c r="B117" s="49"/>
      <c r="C117" s="94" t="s">
        <v>481</v>
      </c>
      <c r="D117" s="50"/>
      <c r="F117" s="50"/>
      <c r="G117" s="50"/>
      <c r="H117" s="51"/>
      <c r="I117" s="52"/>
      <c r="J117" s="52"/>
      <c r="K117" s="53"/>
    </row>
  </sheetData>
  <mergeCells count="6">
    <mergeCell ref="L8:L9"/>
    <mergeCell ref="A7:L7"/>
    <mergeCell ref="C2:K2"/>
    <mergeCell ref="A3:K3"/>
    <mergeCell ref="A4:K4"/>
    <mergeCell ref="I8:J8"/>
  </mergeCells>
  <conditionalFormatting sqref="C10:C109">
    <cfRule type="duplicateValues" dxfId="0" priority="1"/>
  </conditionalFormatting>
  <pageMargins left="0.70866141732283472" right="0.70866141732283472" top="0.74803149606299213" bottom="0.74803149606299213" header="0.31496062992125984" footer="0.31496062992125984"/>
  <pageSetup scale="49" fitToHeight="0" orientation="landscape" r:id="rId1"/>
  <headerFooter>
    <oddHeader>&amp;L&amp;G&amp;CF11_ Cambios o modificaciones a las especificaciones &amp;R&amp;G</oddHeader>
    <oddFooter xml:space="preserve">&amp;LRevisor 1
__________________________
Siglas y Firma 
&amp;C&amp;A&amp;RRevisor 2
__________________________
Siglas y Firma 
</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02"/>
  <sheetViews>
    <sheetView tabSelected="1" topLeftCell="A8" zoomScale="55" zoomScaleNormal="55" workbookViewId="0">
      <pane ySplit="4" topLeftCell="A12" activePane="bottomLeft" state="frozen"/>
      <selection activeCell="D8" sqref="D8"/>
      <selection pane="bottomLeft" activeCell="L99" sqref="L99"/>
    </sheetView>
  </sheetViews>
  <sheetFormatPr baseColWidth="10" defaultRowHeight="15" x14ac:dyDescent="0.25"/>
  <cols>
    <col min="1" max="1" width="4.140625" customWidth="1"/>
    <col min="2" max="2" width="33.42578125" style="15" customWidth="1"/>
    <col min="3" max="4" width="19.140625" style="14" customWidth="1"/>
    <col min="5" max="5" width="35.140625" style="14" customWidth="1"/>
    <col min="6" max="6" width="8.28515625" hidden="1" customWidth="1"/>
    <col min="7" max="7" width="8.5703125" hidden="1" customWidth="1"/>
    <col min="8" max="8" width="7.85546875" hidden="1" customWidth="1"/>
    <col min="9" max="9" width="11.5703125" hidden="1" customWidth="1"/>
    <col min="10" max="10" width="10.28515625" hidden="1" customWidth="1"/>
    <col min="11" max="11" width="11.140625" hidden="1" customWidth="1"/>
    <col min="12" max="24" width="20.7109375" customWidth="1"/>
    <col min="25" max="25" width="63" style="13" customWidth="1"/>
    <col min="26" max="26" width="27.85546875" style="14" customWidth="1"/>
    <col min="27" max="29" width="21.140625" hidden="1" customWidth="1"/>
    <col min="30" max="30" width="25.42578125" hidden="1" customWidth="1"/>
    <col min="31" max="31" width="53" hidden="1" customWidth="1"/>
  </cols>
  <sheetData>
    <row r="1" spans="1:31" ht="18.75" hidden="1" x14ac:dyDescent="0.25">
      <c r="A1" s="1"/>
      <c r="B1" s="2"/>
      <c r="C1" s="3"/>
      <c r="D1" s="3"/>
      <c r="E1" s="3"/>
      <c r="F1" s="4"/>
      <c r="G1" s="4"/>
      <c r="H1" s="6"/>
      <c r="I1" s="6"/>
      <c r="J1" s="5"/>
      <c r="K1" s="5"/>
      <c r="L1" s="5"/>
      <c r="M1" s="5"/>
      <c r="N1" s="5"/>
      <c r="O1" s="5"/>
      <c r="P1" s="5"/>
      <c r="Q1" s="5"/>
      <c r="R1" s="5"/>
      <c r="S1" s="5"/>
      <c r="T1" s="5"/>
      <c r="U1" s="5"/>
      <c r="V1" s="5"/>
      <c r="W1" s="5"/>
      <c r="X1" s="5"/>
      <c r="Y1" s="6"/>
      <c r="Z1" s="18"/>
    </row>
    <row r="2" spans="1:31" s="5" customFormat="1" ht="52.15" hidden="1" customHeight="1" x14ac:dyDescent="0.3">
      <c r="A2" s="7"/>
      <c r="B2" s="8"/>
      <c r="C2" s="9"/>
      <c r="D2" s="9"/>
      <c r="E2" s="153" t="s">
        <v>110</v>
      </c>
      <c r="F2" s="153"/>
      <c r="G2" s="153"/>
      <c r="H2" s="153"/>
      <c r="I2" s="153"/>
      <c r="J2" s="153"/>
      <c r="K2" s="153"/>
      <c r="L2" s="153"/>
      <c r="M2" s="153"/>
      <c r="N2" s="153"/>
      <c r="O2" s="153"/>
      <c r="P2" s="153"/>
      <c r="Q2" s="153"/>
      <c r="R2" s="153"/>
      <c r="S2" s="153"/>
      <c r="T2" s="153"/>
      <c r="U2" s="153"/>
      <c r="V2" s="153"/>
      <c r="W2" s="9"/>
      <c r="X2" s="9"/>
      <c r="Y2" s="35"/>
      <c r="Z2" s="36"/>
      <c r="AA2" s="37"/>
      <c r="AB2" s="37"/>
      <c r="AC2" s="37"/>
      <c r="AD2" s="37"/>
      <c r="AE2" s="37"/>
    </row>
    <row r="3" spans="1:31" s="10" customFormat="1" ht="16.5" hidden="1" x14ac:dyDescent="0.3">
      <c r="A3" s="38"/>
      <c r="B3" s="7"/>
      <c r="C3" s="38"/>
      <c r="D3" s="38"/>
      <c r="E3" s="38"/>
      <c r="F3" s="38"/>
      <c r="G3" s="38"/>
      <c r="H3" s="38"/>
      <c r="I3" s="38"/>
      <c r="J3" s="38"/>
      <c r="K3" s="38"/>
      <c r="L3" s="38"/>
      <c r="M3" s="38"/>
      <c r="N3" s="38"/>
      <c r="O3" s="38"/>
      <c r="P3" s="38"/>
      <c r="Q3" s="38"/>
      <c r="R3" s="38"/>
      <c r="S3" s="38"/>
      <c r="T3" s="38"/>
      <c r="U3" s="38"/>
      <c r="V3" s="38"/>
      <c r="W3" s="38"/>
      <c r="X3" s="38"/>
      <c r="Y3" s="35"/>
      <c r="Z3" s="36"/>
      <c r="AA3" s="37"/>
      <c r="AB3" s="37"/>
      <c r="AC3" s="37"/>
      <c r="AD3" s="37"/>
      <c r="AE3" s="37"/>
    </row>
    <row r="4" spans="1:31" s="11" customFormat="1" ht="30" hidden="1" customHeight="1" x14ac:dyDescent="0.25">
      <c r="A4" s="100" t="s">
        <v>491</v>
      </c>
      <c r="B4" s="101"/>
      <c r="C4" s="102"/>
      <c r="D4" s="102"/>
      <c r="E4" s="102"/>
      <c r="F4" s="102"/>
      <c r="G4" s="102"/>
      <c r="H4" s="102"/>
      <c r="I4" s="102"/>
      <c r="J4" s="102"/>
      <c r="K4" s="102"/>
      <c r="L4" s="102"/>
      <c r="M4" s="102"/>
      <c r="N4" s="102"/>
      <c r="O4" s="102"/>
      <c r="P4" s="102"/>
      <c r="Q4" s="102"/>
      <c r="R4" s="102"/>
      <c r="S4" s="102"/>
      <c r="T4" s="102"/>
      <c r="U4" s="102"/>
      <c r="V4" s="102"/>
      <c r="W4" s="102"/>
      <c r="X4" s="102"/>
      <c r="Y4" s="103"/>
      <c r="Z4" s="104"/>
      <c r="AA4" s="105"/>
      <c r="AB4" s="105"/>
      <c r="AC4" s="105"/>
      <c r="AD4" s="105"/>
      <c r="AE4" s="105"/>
    </row>
    <row r="5" spans="1:31" s="11" customFormat="1" ht="30" hidden="1" customHeight="1" x14ac:dyDescent="0.25">
      <c r="A5" s="106" t="s">
        <v>486</v>
      </c>
      <c r="B5" s="101"/>
      <c r="C5" s="102"/>
      <c r="D5" s="102"/>
      <c r="E5" s="102"/>
      <c r="F5" s="102"/>
      <c r="G5" s="102"/>
      <c r="H5" s="102"/>
      <c r="I5" s="102"/>
      <c r="J5" s="102"/>
      <c r="K5" s="102"/>
      <c r="L5" s="102"/>
      <c r="M5" s="102"/>
      <c r="N5" s="102"/>
      <c r="O5" s="102"/>
      <c r="P5" s="102"/>
      <c r="Q5" s="102"/>
      <c r="R5" s="102"/>
      <c r="S5" s="102"/>
      <c r="T5" s="102"/>
      <c r="U5" s="102"/>
      <c r="V5" s="102"/>
      <c r="W5" s="102"/>
      <c r="X5" s="102"/>
      <c r="Y5" s="103"/>
      <c r="Z5" s="107" t="s">
        <v>487</v>
      </c>
      <c r="AA5" s="105"/>
      <c r="AB5" s="105"/>
      <c r="AC5" s="105"/>
      <c r="AD5" s="105"/>
      <c r="AE5" s="105"/>
    </row>
    <row r="6" spans="1:31" s="11" customFormat="1" ht="30" hidden="1" customHeight="1" x14ac:dyDescent="0.25">
      <c r="A6" s="100" t="s">
        <v>488</v>
      </c>
      <c r="B6" s="108"/>
      <c r="C6" s="109"/>
      <c r="D6" s="109"/>
      <c r="E6" s="109"/>
      <c r="F6" s="109"/>
      <c r="G6" s="109"/>
      <c r="H6" s="109"/>
      <c r="I6" s="109"/>
      <c r="J6" s="109"/>
      <c r="K6" s="109"/>
      <c r="L6" s="109"/>
      <c r="M6" s="109"/>
      <c r="N6" s="109"/>
      <c r="O6" s="109"/>
      <c r="P6" s="109"/>
      <c r="Q6" s="109"/>
      <c r="R6" s="109"/>
      <c r="S6" s="109"/>
      <c r="T6" s="109"/>
      <c r="U6" s="109"/>
      <c r="V6" s="109"/>
      <c r="W6" s="109"/>
      <c r="X6" s="109"/>
      <c r="Y6" s="103"/>
      <c r="Z6" s="110"/>
      <c r="AA6" s="105"/>
      <c r="AB6" s="105"/>
      <c r="AC6" s="105"/>
      <c r="AD6" s="105"/>
      <c r="AE6" s="105"/>
    </row>
    <row r="7" spans="1:31" s="12" customFormat="1" ht="37.5" hidden="1" customHeight="1" x14ac:dyDescent="0.25">
      <c r="A7" s="111" t="s">
        <v>489</v>
      </c>
      <c r="B7" s="111"/>
      <c r="C7" s="111"/>
      <c r="D7" s="111"/>
      <c r="E7" s="111"/>
      <c r="F7" s="111"/>
      <c r="G7" s="111"/>
      <c r="H7" s="111"/>
      <c r="I7" s="111"/>
      <c r="J7" s="111"/>
      <c r="K7" s="111"/>
      <c r="L7" s="102"/>
      <c r="M7" s="102"/>
      <c r="N7" s="102"/>
      <c r="O7" s="102"/>
      <c r="P7" s="102"/>
      <c r="Q7" s="102"/>
      <c r="R7" s="102"/>
      <c r="S7" s="102"/>
      <c r="T7" s="102"/>
      <c r="U7" s="102"/>
      <c r="V7" s="102"/>
      <c r="W7" s="102"/>
      <c r="X7" s="102"/>
      <c r="Y7" s="111"/>
      <c r="Z7" s="110"/>
      <c r="AA7" s="112"/>
      <c r="AB7" s="112"/>
      <c r="AC7" s="112"/>
      <c r="AD7" s="112"/>
      <c r="AE7" s="112"/>
    </row>
    <row r="8" spans="1:31" s="5" customFormat="1" ht="29.25" customHeight="1" x14ac:dyDescent="0.25">
      <c r="A8" s="162" t="s">
        <v>94</v>
      </c>
      <c r="B8" s="162"/>
      <c r="C8" s="162"/>
      <c r="D8" s="162"/>
      <c r="E8" s="162"/>
      <c r="F8" s="162" t="s">
        <v>0</v>
      </c>
      <c r="G8" s="162"/>
      <c r="H8" s="162"/>
      <c r="I8" s="162"/>
      <c r="J8" s="162"/>
      <c r="K8" s="162"/>
      <c r="L8" s="162"/>
      <c r="M8" s="162"/>
      <c r="N8" s="162"/>
      <c r="O8" s="162"/>
      <c r="P8" s="162"/>
      <c r="Q8" s="162"/>
      <c r="R8" s="162"/>
      <c r="S8" s="162"/>
      <c r="T8" s="162"/>
      <c r="U8" s="162"/>
      <c r="V8" s="162"/>
      <c r="W8" s="162"/>
      <c r="X8" s="77"/>
      <c r="Y8" s="162" t="s">
        <v>80</v>
      </c>
      <c r="Z8" s="163" t="s">
        <v>11</v>
      </c>
      <c r="AA8" s="161" t="s">
        <v>88</v>
      </c>
      <c r="AB8" s="161"/>
      <c r="AC8" s="161"/>
      <c r="AD8" s="161"/>
      <c r="AE8" s="161"/>
    </row>
    <row r="9" spans="1:31" s="5" customFormat="1" ht="29.25" customHeight="1" x14ac:dyDescent="0.25">
      <c r="A9" s="162"/>
      <c r="B9" s="162"/>
      <c r="C9" s="162"/>
      <c r="D9" s="162"/>
      <c r="E9" s="162"/>
      <c r="F9" s="164" t="s">
        <v>1</v>
      </c>
      <c r="G9" s="164"/>
      <c r="H9" s="164"/>
      <c r="I9" s="164"/>
      <c r="J9" s="164"/>
      <c r="K9" s="164"/>
      <c r="L9" s="165" t="s">
        <v>103</v>
      </c>
      <c r="M9" s="165"/>
      <c r="N9" s="165"/>
      <c r="O9" s="165"/>
      <c r="P9" s="165"/>
      <c r="Q9" s="165"/>
      <c r="R9" s="165"/>
      <c r="S9" s="165"/>
      <c r="T9" s="165"/>
      <c r="U9" s="165"/>
      <c r="V9" s="165"/>
      <c r="W9" s="165"/>
      <c r="X9" s="165"/>
      <c r="Y9" s="162"/>
      <c r="Z9" s="163"/>
      <c r="AA9" s="161" t="s">
        <v>96</v>
      </c>
      <c r="AB9" s="161"/>
      <c r="AC9" s="161"/>
      <c r="AD9" s="161"/>
      <c r="AE9" s="161"/>
    </row>
    <row r="10" spans="1:31" s="5" customFormat="1" ht="29.25" customHeight="1" x14ac:dyDescent="0.25">
      <c r="A10" s="159" t="s">
        <v>2</v>
      </c>
      <c r="B10" s="159" t="s">
        <v>3</v>
      </c>
      <c r="C10" s="159" t="s">
        <v>4</v>
      </c>
      <c r="D10" s="78"/>
      <c r="E10" s="159" t="s">
        <v>92</v>
      </c>
      <c r="F10" s="160" t="s">
        <v>5</v>
      </c>
      <c r="G10" s="160" t="s">
        <v>6</v>
      </c>
      <c r="H10" s="160" t="s">
        <v>7</v>
      </c>
      <c r="I10" s="160" t="s">
        <v>8</v>
      </c>
      <c r="J10" s="160" t="s">
        <v>9</v>
      </c>
      <c r="K10" s="160" t="s">
        <v>10</v>
      </c>
      <c r="L10" s="113">
        <v>1</v>
      </c>
      <c r="M10" s="113">
        <v>2</v>
      </c>
      <c r="N10" s="113">
        <v>3</v>
      </c>
      <c r="O10" s="113">
        <v>4</v>
      </c>
      <c r="P10" s="113">
        <v>5</v>
      </c>
      <c r="Q10" s="113">
        <v>6</v>
      </c>
      <c r="R10" s="113">
        <v>7</v>
      </c>
      <c r="S10" s="113">
        <v>8</v>
      </c>
      <c r="T10" s="113">
        <v>9</v>
      </c>
      <c r="U10" s="113">
        <v>10</v>
      </c>
      <c r="V10" s="113">
        <v>11</v>
      </c>
      <c r="W10" s="113">
        <v>12</v>
      </c>
      <c r="X10" s="113">
        <v>13</v>
      </c>
      <c r="Y10" s="162"/>
      <c r="Z10" s="163"/>
      <c r="AA10" s="161" t="s">
        <v>85</v>
      </c>
      <c r="AB10" s="161" t="s">
        <v>86</v>
      </c>
      <c r="AC10" s="161" t="s">
        <v>90</v>
      </c>
      <c r="AD10" s="161" t="s">
        <v>87</v>
      </c>
      <c r="AE10" s="161" t="s">
        <v>80</v>
      </c>
    </row>
    <row r="11" spans="1:31" s="5" customFormat="1" ht="99" customHeight="1" x14ac:dyDescent="0.25">
      <c r="A11" s="159"/>
      <c r="B11" s="159"/>
      <c r="C11" s="159"/>
      <c r="D11" s="78" t="s">
        <v>479</v>
      </c>
      <c r="E11" s="159"/>
      <c r="F11" s="160"/>
      <c r="G11" s="160"/>
      <c r="H11" s="160"/>
      <c r="I11" s="160"/>
      <c r="J11" s="160"/>
      <c r="K11" s="160"/>
      <c r="L11" s="114" t="s">
        <v>102</v>
      </c>
      <c r="M11" s="114" t="s">
        <v>104</v>
      </c>
      <c r="N11" s="114" t="s">
        <v>105</v>
      </c>
      <c r="O11" s="114" t="s">
        <v>93</v>
      </c>
      <c r="P11" s="114" t="s">
        <v>101</v>
      </c>
      <c r="Q11" s="114" t="s">
        <v>107</v>
      </c>
      <c r="R11" s="115" t="s">
        <v>91</v>
      </c>
      <c r="S11" s="115" t="s">
        <v>106</v>
      </c>
      <c r="T11" s="115" t="s">
        <v>97</v>
      </c>
      <c r="U11" s="115" t="s">
        <v>99</v>
      </c>
      <c r="V11" s="115" t="s">
        <v>98</v>
      </c>
      <c r="W11" s="115" t="s">
        <v>100</v>
      </c>
      <c r="X11" s="115" t="s">
        <v>95</v>
      </c>
      <c r="Y11" s="162"/>
      <c r="Z11" s="163"/>
      <c r="AA11" s="161"/>
      <c r="AB11" s="161"/>
      <c r="AC11" s="161"/>
      <c r="AD11" s="161"/>
      <c r="AE11" s="161"/>
    </row>
    <row r="12" spans="1:31" s="17" customFormat="1" ht="75.75" customHeight="1" x14ac:dyDescent="0.25">
      <c r="A12" s="116">
        <v>1</v>
      </c>
      <c r="B12" s="70" t="s">
        <v>211</v>
      </c>
      <c r="C12" s="80" t="s">
        <v>223</v>
      </c>
      <c r="D12" s="64">
        <v>2</v>
      </c>
      <c r="E12" s="91" t="s">
        <v>322</v>
      </c>
      <c r="F12" s="117">
        <v>0</v>
      </c>
      <c r="G12" s="117">
        <v>0</v>
      </c>
      <c r="H12" s="117">
        <v>0</v>
      </c>
      <c r="I12" s="117">
        <v>0</v>
      </c>
      <c r="J12" s="117">
        <v>0</v>
      </c>
      <c r="K12" s="117">
        <v>0</v>
      </c>
      <c r="L12" s="117">
        <v>0</v>
      </c>
      <c r="M12" s="117">
        <v>0</v>
      </c>
      <c r="N12" s="117">
        <v>0</v>
      </c>
      <c r="O12" s="117">
        <v>0</v>
      </c>
      <c r="P12" s="117">
        <v>0</v>
      </c>
      <c r="Q12" s="117">
        <v>0</v>
      </c>
      <c r="R12" s="117">
        <v>0</v>
      </c>
      <c r="S12" s="117">
        <v>0</v>
      </c>
      <c r="T12" s="117">
        <v>0</v>
      </c>
      <c r="U12" s="117">
        <v>0</v>
      </c>
      <c r="V12" s="117">
        <v>0</v>
      </c>
      <c r="W12" s="118">
        <v>0</v>
      </c>
      <c r="X12" s="118">
        <v>0</v>
      </c>
      <c r="Y12" s="92"/>
      <c r="Z12" s="118">
        <v>0</v>
      </c>
      <c r="AA12" s="119"/>
      <c r="AB12" s="120"/>
      <c r="AC12" s="120"/>
      <c r="AD12" s="120"/>
      <c r="AE12" s="121"/>
    </row>
    <row r="13" spans="1:31" s="17" customFormat="1" ht="138" customHeight="1" x14ac:dyDescent="0.25">
      <c r="A13" s="116">
        <f>A12+1</f>
        <v>2</v>
      </c>
      <c r="B13" s="70" t="s">
        <v>211</v>
      </c>
      <c r="C13" s="80" t="s">
        <v>225</v>
      </c>
      <c r="D13" s="64">
        <v>2</v>
      </c>
      <c r="E13" s="91" t="s">
        <v>116</v>
      </c>
      <c r="F13" s="117">
        <v>0</v>
      </c>
      <c r="G13" s="117">
        <v>0</v>
      </c>
      <c r="H13" s="117">
        <v>0</v>
      </c>
      <c r="I13" s="117">
        <v>0</v>
      </c>
      <c r="J13" s="117">
        <v>1</v>
      </c>
      <c r="K13" s="117">
        <v>0</v>
      </c>
      <c r="L13" s="117">
        <v>1</v>
      </c>
      <c r="M13" s="117">
        <v>1</v>
      </c>
      <c r="N13" s="117">
        <v>0</v>
      </c>
      <c r="O13" s="117">
        <v>0</v>
      </c>
      <c r="P13" s="117">
        <v>0</v>
      </c>
      <c r="Q13" s="117">
        <v>0</v>
      </c>
      <c r="R13" s="117">
        <v>0</v>
      </c>
      <c r="S13" s="117">
        <v>0</v>
      </c>
      <c r="T13" s="117">
        <v>0</v>
      </c>
      <c r="U13" s="117">
        <v>0</v>
      </c>
      <c r="V13" s="117">
        <v>0</v>
      </c>
      <c r="W13" s="118">
        <v>0</v>
      </c>
      <c r="X13" s="118" t="s">
        <v>480</v>
      </c>
      <c r="Y13" s="122" t="s">
        <v>517</v>
      </c>
      <c r="Z13" s="118">
        <v>1</v>
      </c>
      <c r="AA13" s="119"/>
      <c r="AB13" s="120"/>
      <c r="AC13" s="120"/>
      <c r="AD13" s="120"/>
      <c r="AE13" s="121"/>
    </row>
    <row r="14" spans="1:31" s="17" customFormat="1" ht="327.75" customHeight="1" x14ac:dyDescent="0.25">
      <c r="A14" s="116">
        <f t="shared" ref="A14:A67" si="0">A13+1</f>
        <v>3</v>
      </c>
      <c r="B14" s="130" t="s">
        <v>212</v>
      </c>
      <c r="C14" s="80" t="s">
        <v>226</v>
      </c>
      <c r="D14" s="64">
        <v>2</v>
      </c>
      <c r="E14" s="91" t="s">
        <v>323</v>
      </c>
      <c r="F14" s="117">
        <v>0</v>
      </c>
      <c r="G14" s="117">
        <v>0</v>
      </c>
      <c r="H14" s="117">
        <v>0</v>
      </c>
      <c r="I14" s="117">
        <v>0</v>
      </c>
      <c r="J14" s="117">
        <v>0</v>
      </c>
      <c r="K14" s="117">
        <v>0</v>
      </c>
      <c r="L14" s="117">
        <v>0</v>
      </c>
      <c r="M14" s="117">
        <v>1</v>
      </c>
      <c r="N14" s="117">
        <v>0</v>
      </c>
      <c r="O14" s="117">
        <v>0</v>
      </c>
      <c r="P14" s="117">
        <v>0</v>
      </c>
      <c r="Q14" s="117">
        <v>1</v>
      </c>
      <c r="R14" s="117">
        <v>0</v>
      </c>
      <c r="S14" s="117">
        <v>0</v>
      </c>
      <c r="T14" s="117">
        <v>0</v>
      </c>
      <c r="U14" s="117">
        <v>0</v>
      </c>
      <c r="V14" s="117">
        <v>0</v>
      </c>
      <c r="W14" s="118">
        <v>0</v>
      </c>
      <c r="X14" s="118">
        <v>0</v>
      </c>
      <c r="Y14" s="122" t="s">
        <v>566</v>
      </c>
      <c r="Z14" s="118">
        <v>1</v>
      </c>
      <c r="AA14" s="119"/>
      <c r="AB14" s="120"/>
      <c r="AC14" s="120"/>
      <c r="AD14" s="120"/>
      <c r="AE14" s="121"/>
    </row>
    <row r="15" spans="1:31" s="17" customFormat="1" ht="233.25" customHeight="1" x14ac:dyDescent="0.25">
      <c r="A15" s="116">
        <f t="shared" si="0"/>
        <v>4</v>
      </c>
      <c r="B15" s="70" t="s">
        <v>212</v>
      </c>
      <c r="C15" s="80" t="s">
        <v>227</v>
      </c>
      <c r="D15" s="64">
        <v>2</v>
      </c>
      <c r="E15" s="91" t="s">
        <v>118</v>
      </c>
      <c r="F15" s="117">
        <v>0</v>
      </c>
      <c r="G15" s="117">
        <v>0</v>
      </c>
      <c r="H15" s="117">
        <v>0</v>
      </c>
      <c r="I15" s="117">
        <v>0</v>
      </c>
      <c r="J15" s="117">
        <v>1</v>
      </c>
      <c r="K15" s="117">
        <v>0</v>
      </c>
      <c r="L15" s="117">
        <v>0</v>
      </c>
      <c r="M15" s="117">
        <v>1</v>
      </c>
      <c r="N15" s="117">
        <v>0</v>
      </c>
      <c r="O15" s="117">
        <v>0</v>
      </c>
      <c r="P15" s="117">
        <v>0</v>
      </c>
      <c r="Q15" s="117">
        <v>1</v>
      </c>
      <c r="R15" s="117">
        <v>0</v>
      </c>
      <c r="S15" s="117">
        <v>0</v>
      </c>
      <c r="T15" s="117">
        <v>0</v>
      </c>
      <c r="U15" s="117">
        <v>0</v>
      </c>
      <c r="V15" s="117">
        <v>0</v>
      </c>
      <c r="W15" s="118">
        <v>0</v>
      </c>
      <c r="X15" s="118" t="s">
        <v>480</v>
      </c>
      <c r="Y15" s="122" t="s">
        <v>565</v>
      </c>
      <c r="Z15" s="118">
        <v>1</v>
      </c>
      <c r="AA15" s="119"/>
      <c r="AB15" s="120"/>
      <c r="AC15" s="120"/>
      <c r="AD15" s="120"/>
      <c r="AE15" s="121"/>
    </row>
    <row r="16" spans="1:31" s="17" customFormat="1" ht="177" customHeight="1" x14ac:dyDescent="0.25">
      <c r="A16" s="116">
        <f t="shared" si="0"/>
        <v>5</v>
      </c>
      <c r="B16" s="70" t="s">
        <v>212</v>
      </c>
      <c r="C16" s="80" t="s">
        <v>228</v>
      </c>
      <c r="D16" s="64">
        <v>2</v>
      </c>
      <c r="E16" s="91" t="s">
        <v>324</v>
      </c>
      <c r="F16" s="117">
        <v>0</v>
      </c>
      <c r="G16" s="117">
        <v>0</v>
      </c>
      <c r="H16" s="117">
        <v>0</v>
      </c>
      <c r="I16" s="117">
        <v>0</v>
      </c>
      <c r="J16" s="117">
        <v>0</v>
      </c>
      <c r="K16" s="117">
        <v>0</v>
      </c>
      <c r="L16" s="117">
        <v>0</v>
      </c>
      <c r="M16" s="117">
        <v>0</v>
      </c>
      <c r="N16" s="117">
        <v>0</v>
      </c>
      <c r="O16" s="117">
        <v>0</v>
      </c>
      <c r="P16" s="117">
        <v>0</v>
      </c>
      <c r="Q16" s="117">
        <v>1</v>
      </c>
      <c r="R16" s="117">
        <v>0</v>
      </c>
      <c r="S16" s="117">
        <v>0</v>
      </c>
      <c r="T16" s="117">
        <v>0</v>
      </c>
      <c r="U16" s="117">
        <v>0</v>
      </c>
      <c r="V16" s="117">
        <v>0</v>
      </c>
      <c r="W16" s="118">
        <v>0</v>
      </c>
      <c r="X16" s="118">
        <v>0</v>
      </c>
      <c r="Y16" s="122" t="s">
        <v>567</v>
      </c>
      <c r="Z16" s="118">
        <v>1</v>
      </c>
      <c r="AA16" s="119"/>
      <c r="AB16" s="120"/>
      <c r="AC16" s="120"/>
      <c r="AD16" s="120"/>
      <c r="AE16" s="121"/>
    </row>
    <row r="17" spans="1:31" s="17" customFormat="1" ht="150" customHeight="1" x14ac:dyDescent="0.25">
      <c r="A17" s="116">
        <f t="shared" si="0"/>
        <v>6</v>
      </c>
      <c r="B17" s="70" t="s">
        <v>212</v>
      </c>
      <c r="C17" s="80" t="s">
        <v>229</v>
      </c>
      <c r="D17" s="64">
        <v>2</v>
      </c>
      <c r="E17" s="91" t="s">
        <v>120</v>
      </c>
      <c r="F17" s="117">
        <v>0</v>
      </c>
      <c r="G17" s="117">
        <v>0</v>
      </c>
      <c r="H17" s="117">
        <v>0</v>
      </c>
      <c r="I17" s="117">
        <v>0</v>
      </c>
      <c r="J17" s="117">
        <v>1</v>
      </c>
      <c r="K17" s="117">
        <v>0</v>
      </c>
      <c r="L17" s="117">
        <v>0</v>
      </c>
      <c r="M17" s="117">
        <v>1</v>
      </c>
      <c r="N17" s="117">
        <v>0</v>
      </c>
      <c r="O17" s="117">
        <v>1</v>
      </c>
      <c r="P17" s="117">
        <v>0</v>
      </c>
      <c r="Q17" s="117">
        <v>0</v>
      </c>
      <c r="R17" s="117">
        <v>0</v>
      </c>
      <c r="S17" s="117">
        <v>0</v>
      </c>
      <c r="T17" s="117">
        <v>0</v>
      </c>
      <c r="U17" s="117">
        <v>0</v>
      </c>
      <c r="V17" s="117">
        <v>0</v>
      </c>
      <c r="W17" s="118">
        <v>0</v>
      </c>
      <c r="X17" s="118" t="s">
        <v>480</v>
      </c>
      <c r="Y17" s="122" t="s">
        <v>518</v>
      </c>
      <c r="Z17" s="118">
        <v>1</v>
      </c>
      <c r="AA17" s="119"/>
      <c r="AB17" s="120"/>
      <c r="AC17" s="120"/>
      <c r="AD17" s="120"/>
      <c r="AE17" s="121"/>
    </row>
    <row r="18" spans="1:31" s="17" customFormat="1" ht="90.75" customHeight="1" x14ac:dyDescent="0.25">
      <c r="A18" s="116">
        <f t="shared" si="0"/>
        <v>7</v>
      </c>
      <c r="B18" s="70" t="s">
        <v>213</v>
      </c>
      <c r="C18" s="80" t="s">
        <v>230</v>
      </c>
      <c r="D18" s="64">
        <v>2</v>
      </c>
      <c r="E18" s="91" t="s">
        <v>121</v>
      </c>
      <c r="F18" s="117">
        <v>0</v>
      </c>
      <c r="G18" s="117">
        <v>0</v>
      </c>
      <c r="H18" s="117">
        <v>0</v>
      </c>
      <c r="I18" s="117">
        <v>0</v>
      </c>
      <c r="J18" s="117">
        <v>1</v>
      </c>
      <c r="K18" s="117">
        <v>0</v>
      </c>
      <c r="L18" s="117">
        <v>1</v>
      </c>
      <c r="M18" s="117">
        <v>0</v>
      </c>
      <c r="N18" s="117">
        <v>0</v>
      </c>
      <c r="O18" s="117">
        <v>0</v>
      </c>
      <c r="P18" s="117">
        <v>0</v>
      </c>
      <c r="Q18" s="117">
        <v>0</v>
      </c>
      <c r="R18" s="117">
        <v>0</v>
      </c>
      <c r="S18" s="117">
        <v>0</v>
      </c>
      <c r="T18" s="117">
        <v>0</v>
      </c>
      <c r="U18" s="117">
        <v>0</v>
      </c>
      <c r="V18" s="117">
        <v>0</v>
      </c>
      <c r="W18" s="118">
        <v>0</v>
      </c>
      <c r="X18" s="118" t="s">
        <v>480</v>
      </c>
      <c r="Y18" s="122" t="s">
        <v>519</v>
      </c>
      <c r="Z18" s="118">
        <v>1</v>
      </c>
      <c r="AA18" s="119"/>
      <c r="AB18" s="120"/>
      <c r="AC18" s="120"/>
      <c r="AD18" s="120"/>
      <c r="AE18" s="121"/>
    </row>
    <row r="19" spans="1:31" s="17" customFormat="1" ht="120.75" customHeight="1" x14ac:dyDescent="0.25">
      <c r="A19" s="116">
        <f t="shared" si="0"/>
        <v>8</v>
      </c>
      <c r="B19" s="70" t="s">
        <v>213</v>
      </c>
      <c r="C19" s="80" t="s">
        <v>231</v>
      </c>
      <c r="D19" s="64">
        <v>2</v>
      </c>
      <c r="E19" s="131" t="s">
        <v>325</v>
      </c>
      <c r="F19" s="117">
        <v>0</v>
      </c>
      <c r="G19" s="117">
        <v>0</v>
      </c>
      <c r="H19" s="117">
        <v>0</v>
      </c>
      <c r="I19" s="117">
        <v>0</v>
      </c>
      <c r="J19" s="117">
        <v>0</v>
      </c>
      <c r="K19" s="117">
        <v>0</v>
      </c>
      <c r="L19" s="117">
        <v>0</v>
      </c>
      <c r="M19" s="117">
        <v>0</v>
      </c>
      <c r="N19" s="117">
        <v>0</v>
      </c>
      <c r="O19" s="117">
        <v>0</v>
      </c>
      <c r="P19" s="117">
        <v>0</v>
      </c>
      <c r="Q19" s="117">
        <v>0</v>
      </c>
      <c r="R19" s="117">
        <v>0</v>
      </c>
      <c r="S19" s="117">
        <v>0</v>
      </c>
      <c r="T19" s="117">
        <v>0</v>
      </c>
      <c r="U19" s="117">
        <v>0</v>
      </c>
      <c r="V19" s="117">
        <v>0</v>
      </c>
      <c r="W19" s="118">
        <v>1</v>
      </c>
      <c r="X19" s="118">
        <v>0</v>
      </c>
      <c r="Y19" s="92" t="s">
        <v>490</v>
      </c>
      <c r="Z19" s="118">
        <v>1</v>
      </c>
      <c r="AA19" s="119"/>
      <c r="AB19" s="120"/>
      <c r="AC19" s="120"/>
      <c r="AD19" s="120"/>
      <c r="AE19" s="121"/>
    </row>
    <row r="20" spans="1:31" s="17" customFormat="1" ht="309.75" customHeight="1" x14ac:dyDescent="0.25">
      <c r="A20" s="116">
        <f t="shared" si="0"/>
        <v>9</v>
      </c>
      <c r="B20" s="70" t="s">
        <v>213</v>
      </c>
      <c r="C20" s="80" t="s">
        <v>232</v>
      </c>
      <c r="D20" s="64">
        <v>3</v>
      </c>
      <c r="E20" s="91" t="s">
        <v>123</v>
      </c>
      <c r="F20" s="117">
        <v>0</v>
      </c>
      <c r="G20" s="117">
        <v>0</v>
      </c>
      <c r="H20" s="117">
        <v>0</v>
      </c>
      <c r="I20" s="117">
        <v>0</v>
      </c>
      <c r="J20" s="117">
        <v>1</v>
      </c>
      <c r="K20" s="117">
        <v>0</v>
      </c>
      <c r="L20" s="117">
        <v>0</v>
      </c>
      <c r="M20" s="117">
        <v>1</v>
      </c>
      <c r="N20" s="117">
        <v>0</v>
      </c>
      <c r="O20" s="117">
        <v>0</v>
      </c>
      <c r="P20" s="117">
        <v>0</v>
      </c>
      <c r="Q20" s="117">
        <v>1</v>
      </c>
      <c r="R20" s="117">
        <v>0</v>
      </c>
      <c r="S20" s="117">
        <v>0</v>
      </c>
      <c r="T20" s="117">
        <v>0</v>
      </c>
      <c r="U20" s="117">
        <v>0</v>
      </c>
      <c r="V20" s="117">
        <v>0</v>
      </c>
      <c r="W20" s="118">
        <v>1</v>
      </c>
      <c r="X20" s="118" t="s">
        <v>480</v>
      </c>
      <c r="Y20" s="92" t="s">
        <v>520</v>
      </c>
      <c r="Z20" s="118">
        <v>1</v>
      </c>
      <c r="AA20" s="119"/>
      <c r="AB20" s="120"/>
      <c r="AC20" s="120"/>
      <c r="AD20" s="120"/>
      <c r="AE20" s="121"/>
    </row>
    <row r="21" spans="1:31" s="17" customFormat="1" ht="100.5" customHeight="1" x14ac:dyDescent="0.25">
      <c r="A21" s="116">
        <f t="shared" si="0"/>
        <v>10</v>
      </c>
      <c r="B21" s="70" t="s">
        <v>213</v>
      </c>
      <c r="C21" s="80" t="s">
        <v>233</v>
      </c>
      <c r="D21" s="64">
        <v>2</v>
      </c>
      <c r="E21" s="91" t="s">
        <v>326</v>
      </c>
      <c r="F21" s="117">
        <v>0</v>
      </c>
      <c r="G21" s="117">
        <v>0</v>
      </c>
      <c r="H21" s="117">
        <v>0</v>
      </c>
      <c r="I21" s="117">
        <v>0</v>
      </c>
      <c r="J21" s="117">
        <v>0</v>
      </c>
      <c r="K21" s="117">
        <v>0</v>
      </c>
      <c r="L21" s="117">
        <v>0</v>
      </c>
      <c r="M21" s="117">
        <v>0</v>
      </c>
      <c r="N21" s="117">
        <v>0</v>
      </c>
      <c r="O21" s="117">
        <v>0</v>
      </c>
      <c r="P21" s="117">
        <v>0</v>
      </c>
      <c r="Q21" s="117">
        <v>1</v>
      </c>
      <c r="R21" s="117">
        <v>0</v>
      </c>
      <c r="S21" s="117">
        <v>0</v>
      </c>
      <c r="T21" s="117">
        <v>0</v>
      </c>
      <c r="U21" s="117">
        <v>0</v>
      </c>
      <c r="V21" s="117">
        <v>0</v>
      </c>
      <c r="W21" s="118">
        <v>0</v>
      </c>
      <c r="X21" s="118">
        <v>0</v>
      </c>
      <c r="Y21" s="122" t="s">
        <v>551</v>
      </c>
      <c r="Z21" s="118">
        <v>0</v>
      </c>
      <c r="AA21" s="119"/>
      <c r="AB21" s="120"/>
      <c r="AC21" s="120"/>
      <c r="AD21" s="120"/>
      <c r="AE21" s="121"/>
    </row>
    <row r="22" spans="1:31" s="17" customFormat="1" ht="201.75" customHeight="1" x14ac:dyDescent="0.25">
      <c r="A22" s="116">
        <f t="shared" si="0"/>
        <v>11</v>
      </c>
      <c r="B22" s="70" t="s">
        <v>213</v>
      </c>
      <c r="C22" s="80" t="s">
        <v>234</v>
      </c>
      <c r="D22" s="64">
        <v>2</v>
      </c>
      <c r="E22" s="91" t="s">
        <v>125</v>
      </c>
      <c r="F22" s="117">
        <v>0</v>
      </c>
      <c r="G22" s="117">
        <v>0</v>
      </c>
      <c r="H22" s="117">
        <v>0</v>
      </c>
      <c r="I22" s="117">
        <v>0</v>
      </c>
      <c r="J22" s="117">
        <v>1</v>
      </c>
      <c r="K22" s="117">
        <v>0</v>
      </c>
      <c r="L22" s="117">
        <v>0</v>
      </c>
      <c r="M22" s="117">
        <v>0</v>
      </c>
      <c r="N22" s="117">
        <v>0</v>
      </c>
      <c r="O22" s="117">
        <v>0</v>
      </c>
      <c r="P22" s="117">
        <v>0</v>
      </c>
      <c r="Q22" s="117">
        <v>1</v>
      </c>
      <c r="R22" s="117">
        <v>0</v>
      </c>
      <c r="S22" s="117">
        <v>0</v>
      </c>
      <c r="T22" s="117">
        <v>0</v>
      </c>
      <c r="U22" s="117">
        <v>0</v>
      </c>
      <c r="V22" s="117">
        <v>0</v>
      </c>
      <c r="W22" s="118">
        <v>1</v>
      </c>
      <c r="X22" s="118" t="s">
        <v>480</v>
      </c>
      <c r="Y22" s="122" t="s">
        <v>552</v>
      </c>
      <c r="Z22" s="118">
        <v>1</v>
      </c>
      <c r="AA22" s="119"/>
      <c r="AB22" s="120"/>
      <c r="AC22" s="120"/>
      <c r="AD22" s="120"/>
      <c r="AE22" s="121"/>
    </row>
    <row r="23" spans="1:31" s="17" customFormat="1" ht="191.25" customHeight="1" x14ac:dyDescent="0.25">
      <c r="A23" s="116">
        <f t="shared" si="0"/>
        <v>12</v>
      </c>
      <c r="B23" s="70" t="s">
        <v>213</v>
      </c>
      <c r="C23" s="80" t="s">
        <v>235</v>
      </c>
      <c r="D23" s="64">
        <v>2</v>
      </c>
      <c r="E23" s="91" t="s">
        <v>327</v>
      </c>
      <c r="F23" s="117">
        <v>0</v>
      </c>
      <c r="G23" s="117">
        <v>0</v>
      </c>
      <c r="H23" s="117">
        <v>0</v>
      </c>
      <c r="I23" s="117">
        <v>0</v>
      </c>
      <c r="J23" s="117">
        <v>0</v>
      </c>
      <c r="K23" s="117">
        <v>0</v>
      </c>
      <c r="L23" s="117">
        <v>0</v>
      </c>
      <c r="M23" s="117">
        <v>0</v>
      </c>
      <c r="N23" s="117">
        <v>0</v>
      </c>
      <c r="O23" s="117">
        <v>0</v>
      </c>
      <c r="P23" s="117">
        <v>0</v>
      </c>
      <c r="Q23" s="117">
        <v>1</v>
      </c>
      <c r="R23" s="117">
        <v>0</v>
      </c>
      <c r="S23" s="117">
        <v>0</v>
      </c>
      <c r="T23" s="117">
        <v>0</v>
      </c>
      <c r="U23" s="117">
        <v>0</v>
      </c>
      <c r="V23" s="117">
        <v>0</v>
      </c>
      <c r="W23" s="118">
        <v>1</v>
      </c>
      <c r="X23" s="118">
        <v>0</v>
      </c>
      <c r="Y23" s="122" t="s">
        <v>553</v>
      </c>
      <c r="Z23" s="118">
        <v>1</v>
      </c>
      <c r="AA23" s="119"/>
      <c r="AB23" s="120"/>
      <c r="AC23" s="120"/>
      <c r="AD23" s="120"/>
      <c r="AE23" s="121"/>
    </row>
    <row r="24" spans="1:31" s="17" customFormat="1" ht="199.5" customHeight="1" x14ac:dyDescent="0.25">
      <c r="A24" s="116">
        <f t="shared" si="0"/>
        <v>13</v>
      </c>
      <c r="B24" s="129" t="s">
        <v>214</v>
      </c>
      <c r="C24" s="80" t="s">
        <v>237</v>
      </c>
      <c r="D24" s="64">
        <v>2</v>
      </c>
      <c r="E24" s="91" t="s">
        <v>329</v>
      </c>
      <c r="F24" s="117">
        <v>0</v>
      </c>
      <c r="G24" s="117">
        <v>0</v>
      </c>
      <c r="H24" s="117">
        <v>0</v>
      </c>
      <c r="I24" s="117">
        <v>0</v>
      </c>
      <c r="J24" s="117">
        <v>0</v>
      </c>
      <c r="K24" s="117">
        <v>0</v>
      </c>
      <c r="L24" s="117">
        <v>0</v>
      </c>
      <c r="M24" s="117">
        <v>0</v>
      </c>
      <c r="N24" s="117">
        <v>0</v>
      </c>
      <c r="O24" s="117">
        <v>0</v>
      </c>
      <c r="P24" s="117">
        <v>0</v>
      </c>
      <c r="Q24" s="117">
        <v>1</v>
      </c>
      <c r="R24" s="117">
        <v>0</v>
      </c>
      <c r="S24" s="117">
        <v>0</v>
      </c>
      <c r="T24" s="117">
        <v>0</v>
      </c>
      <c r="U24" s="117">
        <v>0</v>
      </c>
      <c r="V24" s="117">
        <v>0</v>
      </c>
      <c r="W24" s="118">
        <v>1</v>
      </c>
      <c r="X24" s="118">
        <v>0</v>
      </c>
      <c r="Y24" s="122" t="s">
        <v>554</v>
      </c>
      <c r="Z24" s="118">
        <v>1</v>
      </c>
      <c r="AA24" s="119"/>
      <c r="AB24" s="120"/>
      <c r="AC24" s="120"/>
      <c r="AD24" s="120"/>
      <c r="AE24" s="121"/>
    </row>
    <row r="25" spans="1:31" s="17" customFormat="1" ht="72" customHeight="1" x14ac:dyDescent="0.25">
      <c r="A25" s="116">
        <f t="shared" si="0"/>
        <v>14</v>
      </c>
      <c r="B25" s="129" t="s">
        <v>214</v>
      </c>
      <c r="C25" s="80" t="s">
        <v>238</v>
      </c>
      <c r="D25" s="64">
        <v>2</v>
      </c>
      <c r="E25" s="91" t="s">
        <v>330</v>
      </c>
      <c r="F25" s="117">
        <v>0</v>
      </c>
      <c r="G25" s="117">
        <v>0</v>
      </c>
      <c r="H25" s="117">
        <v>0</v>
      </c>
      <c r="I25" s="117">
        <v>0</v>
      </c>
      <c r="J25" s="117">
        <v>0</v>
      </c>
      <c r="K25" s="117">
        <v>0</v>
      </c>
      <c r="L25" s="117">
        <v>0</v>
      </c>
      <c r="M25" s="117">
        <v>0</v>
      </c>
      <c r="N25" s="117">
        <v>0</v>
      </c>
      <c r="O25" s="117">
        <v>0</v>
      </c>
      <c r="P25" s="117">
        <v>0</v>
      </c>
      <c r="Q25" s="117">
        <v>0</v>
      </c>
      <c r="R25" s="117">
        <v>0</v>
      </c>
      <c r="S25" s="117">
        <v>0</v>
      </c>
      <c r="T25" s="117">
        <v>0</v>
      </c>
      <c r="U25" s="117">
        <v>0</v>
      </c>
      <c r="V25" s="117">
        <v>0</v>
      </c>
      <c r="W25" s="118">
        <v>0</v>
      </c>
      <c r="X25" s="118">
        <v>0</v>
      </c>
      <c r="Y25" s="92"/>
      <c r="Z25" s="118">
        <v>0</v>
      </c>
      <c r="AA25" s="119"/>
      <c r="AB25" s="120"/>
      <c r="AC25" s="120"/>
      <c r="AD25" s="120"/>
      <c r="AE25" s="121"/>
    </row>
    <row r="26" spans="1:31" s="17" customFormat="1" ht="75" customHeight="1" x14ac:dyDescent="0.25">
      <c r="A26" s="116">
        <f t="shared" si="0"/>
        <v>15</v>
      </c>
      <c r="B26" s="129" t="s">
        <v>214</v>
      </c>
      <c r="C26" s="80" t="s">
        <v>239</v>
      </c>
      <c r="D26" s="64">
        <v>2</v>
      </c>
      <c r="E26" s="91" t="s">
        <v>331</v>
      </c>
      <c r="F26" s="117">
        <v>0</v>
      </c>
      <c r="G26" s="117">
        <v>0</v>
      </c>
      <c r="H26" s="117">
        <v>0</v>
      </c>
      <c r="I26" s="117">
        <v>0</v>
      </c>
      <c r="J26" s="117">
        <v>0</v>
      </c>
      <c r="K26" s="117">
        <v>0</v>
      </c>
      <c r="L26" s="117">
        <v>0</v>
      </c>
      <c r="M26" s="117">
        <v>0</v>
      </c>
      <c r="N26" s="117">
        <v>0</v>
      </c>
      <c r="O26" s="117">
        <v>0</v>
      </c>
      <c r="P26" s="117">
        <v>0</v>
      </c>
      <c r="Q26" s="117">
        <v>0</v>
      </c>
      <c r="R26" s="117">
        <v>0</v>
      </c>
      <c r="S26" s="117">
        <v>0</v>
      </c>
      <c r="T26" s="117">
        <v>0</v>
      </c>
      <c r="U26" s="117">
        <v>0</v>
      </c>
      <c r="V26" s="117">
        <v>0</v>
      </c>
      <c r="W26" s="118">
        <v>0</v>
      </c>
      <c r="X26" s="118">
        <v>0</v>
      </c>
      <c r="Y26" s="92"/>
      <c r="Z26" s="118">
        <v>0</v>
      </c>
      <c r="AA26" s="119"/>
      <c r="AB26" s="120"/>
      <c r="AC26" s="120"/>
      <c r="AD26" s="120"/>
      <c r="AE26" s="121"/>
    </row>
    <row r="27" spans="1:31" s="17" customFormat="1" ht="90.75" customHeight="1" x14ac:dyDescent="0.25">
      <c r="A27" s="116">
        <f t="shared" si="0"/>
        <v>16</v>
      </c>
      <c r="B27" s="129" t="s">
        <v>214</v>
      </c>
      <c r="C27" s="80" t="s">
        <v>240</v>
      </c>
      <c r="D27" s="64">
        <v>2</v>
      </c>
      <c r="E27" s="91" t="s">
        <v>332</v>
      </c>
      <c r="F27" s="117">
        <v>0</v>
      </c>
      <c r="G27" s="117">
        <v>0</v>
      </c>
      <c r="H27" s="117">
        <v>0</v>
      </c>
      <c r="I27" s="117">
        <v>0</v>
      </c>
      <c r="J27" s="117">
        <v>0</v>
      </c>
      <c r="K27" s="117">
        <v>0</v>
      </c>
      <c r="L27" s="117">
        <v>0</v>
      </c>
      <c r="M27" s="117">
        <v>0</v>
      </c>
      <c r="N27" s="117">
        <v>0</v>
      </c>
      <c r="O27" s="117">
        <v>0</v>
      </c>
      <c r="P27" s="117">
        <v>0</v>
      </c>
      <c r="Q27" s="117">
        <v>1</v>
      </c>
      <c r="R27" s="117">
        <v>0</v>
      </c>
      <c r="S27" s="117">
        <v>0</v>
      </c>
      <c r="T27" s="117">
        <v>0</v>
      </c>
      <c r="U27" s="117">
        <v>0</v>
      </c>
      <c r="V27" s="117">
        <v>0</v>
      </c>
      <c r="W27" s="118">
        <v>0</v>
      </c>
      <c r="X27" s="118">
        <v>0</v>
      </c>
      <c r="Y27" s="92" t="s">
        <v>555</v>
      </c>
      <c r="Z27" s="118">
        <v>1</v>
      </c>
      <c r="AA27" s="119"/>
      <c r="AB27" s="120"/>
      <c r="AC27" s="120"/>
      <c r="AD27" s="120"/>
      <c r="AE27" s="121"/>
    </row>
    <row r="28" spans="1:31" s="17" customFormat="1" ht="129" customHeight="1" x14ac:dyDescent="0.25">
      <c r="A28" s="116">
        <f t="shared" si="0"/>
        <v>17</v>
      </c>
      <c r="B28" s="129" t="s">
        <v>214</v>
      </c>
      <c r="C28" s="80" t="s">
        <v>241</v>
      </c>
      <c r="D28" s="64">
        <v>2</v>
      </c>
      <c r="E28" s="91" t="s">
        <v>333</v>
      </c>
      <c r="F28" s="117">
        <v>0</v>
      </c>
      <c r="G28" s="117">
        <v>0</v>
      </c>
      <c r="H28" s="117">
        <v>0</v>
      </c>
      <c r="I28" s="117">
        <v>0</v>
      </c>
      <c r="J28" s="117">
        <v>0</v>
      </c>
      <c r="K28" s="117">
        <v>0</v>
      </c>
      <c r="L28" s="117">
        <v>0</v>
      </c>
      <c r="M28" s="117">
        <v>0</v>
      </c>
      <c r="N28" s="117">
        <v>0</v>
      </c>
      <c r="O28" s="117">
        <v>0</v>
      </c>
      <c r="P28" s="117">
        <v>0</v>
      </c>
      <c r="Q28" s="117">
        <v>0</v>
      </c>
      <c r="R28" s="117">
        <v>0</v>
      </c>
      <c r="S28" s="117">
        <v>0</v>
      </c>
      <c r="T28" s="117">
        <v>0</v>
      </c>
      <c r="U28" s="117">
        <v>0</v>
      </c>
      <c r="V28" s="117">
        <v>0</v>
      </c>
      <c r="W28" s="118">
        <v>0</v>
      </c>
      <c r="X28" s="118">
        <v>1</v>
      </c>
      <c r="Y28" s="92" t="s">
        <v>556</v>
      </c>
      <c r="Z28" s="118">
        <v>1</v>
      </c>
      <c r="AA28" s="119"/>
      <c r="AB28" s="120"/>
      <c r="AC28" s="120"/>
      <c r="AD28" s="120"/>
      <c r="AE28" s="121"/>
    </row>
    <row r="29" spans="1:31" s="17" customFormat="1" ht="104.25" customHeight="1" x14ac:dyDescent="0.25">
      <c r="A29" s="116">
        <f t="shared" si="0"/>
        <v>18</v>
      </c>
      <c r="B29" s="129" t="s">
        <v>214</v>
      </c>
      <c r="C29" s="80" t="s">
        <v>242</v>
      </c>
      <c r="D29" s="64">
        <v>2</v>
      </c>
      <c r="E29" s="91" t="s">
        <v>133</v>
      </c>
      <c r="F29" s="117">
        <v>0</v>
      </c>
      <c r="G29" s="117">
        <v>0</v>
      </c>
      <c r="H29" s="117">
        <v>0</v>
      </c>
      <c r="I29" s="117">
        <v>0</v>
      </c>
      <c r="J29" s="117">
        <v>1</v>
      </c>
      <c r="K29" s="117">
        <v>0</v>
      </c>
      <c r="L29" s="117">
        <v>0</v>
      </c>
      <c r="M29" s="117">
        <v>1</v>
      </c>
      <c r="N29" s="117">
        <v>0</v>
      </c>
      <c r="O29" s="117">
        <v>0</v>
      </c>
      <c r="P29" s="117">
        <v>0</v>
      </c>
      <c r="Q29" s="117">
        <v>0</v>
      </c>
      <c r="R29" s="117">
        <v>0</v>
      </c>
      <c r="S29" s="117">
        <v>0</v>
      </c>
      <c r="T29" s="117">
        <v>0</v>
      </c>
      <c r="U29" s="117">
        <v>0</v>
      </c>
      <c r="V29" s="117">
        <v>0</v>
      </c>
      <c r="W29" s="118">
        <v>0</v>
      </c>
      <c r="X29" s="118" t="s">
        <v>480</v>
      </c>
      <c r="Y29" s="122" t="s">
        <v>526</v>
      </c>
      <c r="Z29" s="118">
        <v>1</v>
      </c>
      <c r="AA29" s="119"/>
      <c r="AB29" s="120"/>
      <c r="AC29" s="120"/>
      <c r="AD29" s="120"/>
      <c r="AE29" s="121"/>
    </row>
    <row r="30" spans="1:31" s="17" customFormat="1" ht="189" customHeight="1" x14ac:dyDescent="0.25">
      <c r="A30" s="116">
        <f t="shared" si="0"/>
        <v>19</v>
      </c>
      <c r="B30" s="129" t="s">
        <v>214</v>
      </c>
      <c r="C30" s="80" t="s">
        <v>243</v>
      </c>
      <c r="D30" s="64">
        <v>2</v>
      </c>
      <c r="E30" s="91" t="s">
        <v>334</v>
      </c>
      <c r="F30" s="117">
        <v>0</v>
      </c>
      <c r="G30" s="117">
        <v>0</v>
      </c>
      <c r="H30" s="117">
        <v>0</v>
      </c>
      <c r="I30" s="117">
        <v>0</v>
      </c>
      <c r="J30" s="117">
        <v>0</v>
      </c>
      <c r="K30" s="117">
        <v>0</v>
      </c>
      <c r="L30" s="117">
        <v>0</v>
      </c>
      <c r="M30" s="117">
        <v>0</v>
      </c>
      <c r="N30" s="117">
        <v>0</v>
      </c>
      <c r="O30" s="117">
        <v>0</v>
      </c>
      <c r="P30" s="117">
        <v>0</v>
      </c>
      <c r="Q30" s="117">
        <v>1</v>
      </c>
      <c r="R30" s="117">
        <v>0</v>
      </c>
      <c r="S30" s="117">
        <v>0</v>
      </c>
      <c r="T30" s="117">
        <v>0</v>
      </c>
      <c r="U30" s="117">
        <v>0</v>
      </c>
      <c r="V30" s="117">
        <v>0</v>
      </c>
      <c r="W30" s="118">
        <v>1</v>
      </c>
      <c r="X30" s="118">
        <v>0</v>
      </c>
      <c r="Y30" s="122" t="s">
        <v>557</v>
      </c>
      <c r="Z30" s="118">
        <v>1</v>
      </c>
      <c r="AA30" s="119"/>
      <c r="AB30" s="120"/>
      <c r="AC30" s="120"/>
      <c r="AD30" s="120"/>
      <c r="AE30" s="121"/>
    </row>
    <row r="31" spans="1:31" s="17" customFormat="1" ht="78" customHeight="1" x14ac:dyDescent="0.25">
      <c r="A31" s="116">
        <f t="shared" si="0"/>
        <v>20</v>
      </c>
      <c r="B31" s="129" t="s">
        <v>214</v>
      </c>
      <c r="C31" s="80" t="s">
        <v>244</v>
      </c>
      <c r="D31" s="64">
        <v>2</v>
      </c>
      <c r="E31" s="91" t="s">
        <v>335</v>
      </c>
      <c r="F31" s="117">
        <v>0</v>
      </c>
      <c r="G31" s="117">
        <v>0</v>
      </c>
      <c r="H31" s="117">
        <v>0</v>
      </c>
      <c r="I31" s="117">
        <v>0</v>
      </c>
      <c r="J31" s="117">
        <v>0</v>
      </c>
      <c r="K31" s="117">
        <v>0</v>
      </c>
      <c r="L31" s="117">
        <v>0</v>
      </c>
      <c r="M31" s="117">
        <v>0</v>
      </c>
      <c r="N31" s="117">
        <v>0</v>
      </c>
      <c r="O31" s="117">
        <v>0</v>
      </c>
      <c r="P31" s="117">
        <v>0</v>
      </c>
      <c r="Q31" s="117">
        <v>0</v>
      </c>
      <c r="R31" s="117">
        <v>0</v>
      </c>
      <c r="S31" s="117">
        <v>0</v>
      </c>
      <c r="T31" s="117">
        <v>0</v>
      </c>
      <c r="U31" s="117">
        <v>0</v>
      </c>
      <c r="V31" s="117">
        <v>0</v>
      </c>
      <c r="W31" s="118">
        <v>0</v>
      </c>
      <c r="X31" s="118">
        <v>0</v>
      </c>
      <c r="Y31" s="92"/>
      <c r="Z31" s="118">
        <v>0</v>
      </c>
      <c r="AA31" s="119"/>
      <c r="AB31" s="120"/>
      <c r="AC31" s="120"/>
      <c r="AD31" s="120"/>
      <c r="AE31" s="121"/>
    </row>
    <row r="32" spans="1:31" s="17" customFormat="1" ht="68.25" customHeight="1" x14ac:dyDescent="0.25">
      <c r="A32" s="116">
        <f t="shared" si="0"/>
        <v>21</v>
      </c>
      <c r="B32" s="129" t="s">
        <v>214</v>
      </c>
      <c r="C32" s="80" t="s">
        <v>245</v>
      </c>
      <c r="D32" s="64">
        <v>2</v>
      </c>
      <c r="E32" s="91" t="s">
        <v>336</v>
      </c>
      <c r="F32" s="117">
        <v>0</v>
      </c>
      <c r="G32" s="117">
        <v>0</v>
      </c>
      <c r="H32" s="117">
        <v>0</v>
      </c>
      <c r="I32" s="117">
        <v>0</v>
      </c>
      <c r="J32" s="117">
        <v>0</v>
      </c>
      <c r="K32" s="117">
        <v>0</v>
      </c>
      <c r="L32" s="117">
        <v>0</v>
      </c>
      <c r="M32" s="117">
        <v>0</v>
      </c>
      <c r="N32" s="117">
        <v>0</v>
      </c>
      <c r="O32" s="117">
        <v>0</v>
      </c>
      <c r="P32" s="117">
        <v>0</v>
      </c>
      <c r="Q32" s="117">
        <v>0</v>
      </c>
      <c r="R32" s="117">
        <v>0</v>
      </c>
      <c r="S32" s="117">
        <v>0</v>
      </c>
      <c r="T32" s="117">
        <v>0</v>
      </c>
      <c r="U32" s="117">
        <v>0</v>
      </c>
      <c r="V32" s="117">
        <v>0</v>
      </c>
      <c r="W32" s="118">
        <v>0</v>
      </c>
      <c r="X32" s="118">
        <v>0</v>
      </c>
      <c r="Y32" s="92"/>
      <c r="Z32" s="118">
        <v>0</v>
      </c>
      <c r="AA32" s="119"/>
      <c r="AB32" s="120"/>
      <c r="AC32" s="120"/>
      <c r="AD32" s="120"/>
      <c r="AE32" s="121"/>
    </row>
    <row r="33" spans="1:31" s="17" customFormat="1" ht="69.75" customHeight="1" x14ac:dyDescent="0.25">
      <c r="A33" s="116">
        <f t="shared" si="0"/>
        <v>22</v>
      </c>
      <c r="B33" s="129" t="s">
        <v>214</v>
      </c>
      <c r="C33" s="80" t="s">
        <v>246</v>
      </c>
      <c r="D33" s="64">
        <v>2</v>
      </c>
      <c r="E33" s="91" t="s">
        <v>337</v>
      </c>
      <c r="F33" s="117">
        <v>0</v>
      </c>
      <c r="G33" s="117">
        <v>0</v>
      </c>
      <c r="H33" s="117">
        <v>0</v>
      </c>
      <c r="I33" s="117">
        <v>0</v>
      </c>
      <c r="J33" s="117">
        <v>0</v>
      </c>
      <c r="K33" s="117">
        <v>0</v>
      </c>
      <c r="L33" s="117">
        <v>0</v>
      </c>
      <c r="M33" s="117">
        <v>0</v>
      </c>
      <c r="N33" s="117">
        <v>0</v>
      </c>
      <c r="O33" s="117">
        <v>0</v>
      </c>
      <c r="P33" s="117">
        <v>0</v>
      </c>
      <c r="Q33" s="117">
        <v>0</v>
      </c>
      <c r="R33" s="117">
        <v>0</v>
      </c>
      <c r="S33" s="117">
        <v>0</v>
      </c>
      <c r="T33" s="117">
        <v>0</v>
      </c>
      <c r="U33" s="117">
        <v>0</v>
      </c>
      <c r="V33" s="117">
        <v>0</v>
      </c>
      <c r="W33" s="118">
        <v>0</v>
      </c>
      <c r="X33" s="118">
        <v>0</v>
      </c>
      <c r="Y33" s="92"/>
      <c r="Z33" s="118">
        <v>0</v>
      </c>
      <c r="AA33" s="119"/>
      <c r="AB33" s="120"/>
      <c r="AC33" s="120"/>
      <c r="AD33" s="120"/>
      <c r="AE33" s="121"/>
    </row>
    <row r="34" spans="1:31" s="17" customFormat="1" ht="215.25" customHeight="1" x14ac:dyDescent="0.25">
      <c r="A34" s="116">
        <f t="shared" si="0"/>
        <v>23</v>
      </c>
      <c r="B34" s="70" t="s">
        <v>215</v>
      </c>
      <c r="C34" s="80" t="s">
        <v>250</v>
      </c>
      <c r="D34" s="64">
        <v>2</v>
      </c>
      <c r="E34" s="91" t="s">
        <v>340</v>
      </c>
      <c r="F34" s="117">
        <v>0</v>
      </c>
      <c r="G34" s="117">
        <v>0</v>
      </c>
      <c r="H34" s="117">
        <v>0</v>
      </c>
      <c r="I34" s="117">
        <v>0</v>
      </c>
      <c r="J34" s="117">
        <v>0</v>
      </c>
      <c r="K34" s="117">
        <v>0</v>
      </c>
      <c r="L34" s="117">
        <v>0</v>
      </c>
      <c r="M34" s="117">
        <v>0</v>
      </c>
      <c r="N34" s="117">
        <v>0</v>
      </c>
      <c r="O34" s="117">
        <v>0</v>
      </c>
      <c r="P34" s="117">
        <v>0</v>
      </c>
      <c r="Q34" s="117">
        <v>1</v>
      </c>
      <c r="R34" s="117">
        <v>0</v>
      </c>
      <c r="S34" s="117">
        <v>0</v>
      </c>
      <c r="T34" s="117">
        <v>0</v>
      </c>
      <c r="U34" s="117">
        <v>0</v>
      </c>
      <c r="V34" s="117">
        <v>0</v>
      </c>
      <c r="W34" s="118">
        <v>1</v>
      </c>
      <c r="X34" s="118">
        <v>0</v>
      </c>
      <c r="Y34" s="122" t="s">
        <v>558</v>
      </c>
      <c r="Z34" s="118">
        <v>1</v>
      </c>
      <c r="AA34" s="119"/>
      <c r="AB34" s="120"/>
      <c r="AC34" s="120"/>
      <c r="AD34" s="120"/>
      <c r="AE34" s="121"/>
    </row>
    <row r="35" spans="1:31" s="17" customFormat="1" ht="72.75" customHeight="1" x14ac:dyDescent="0.25">
      <c r="A35" s="116">
        <f t="shared" si="0"/>
        <v>24</v>
      </c>
      <c r="B35" s="70" t="s">
        <v>215</v>
      </c>
      <c r="C35" s="80" t="s">
        <v>251</v>
      </c>
      <c r="D35" s="64">
        <v>2</v>
      </c>
      <c r="E35" s="91" t="s">
        <v>142</v>
      </c>
      <c r="F35" s="117">
        <v>0</v>
      </c>
      <c r="G35" s="117">
        <v>0</v>
      </c>
      <c r="H35" s="117">
        <v>0</v>
      </c>
      <c r="I35" s="117">
        <v>0</v>
      </c>
      <c r="J35" s="117">
        <v>1</v>
      </c>
      <c r="K35" s="117">
        <v>0</v>
      </c>
      <c r="L35" s="117">
        <v>0</v>
      </c>
      <c r="M35" s="117">
        <v>1</v>
      </c>
      <c r="N35" s="117">
        <v>0</v>
      </c>
      <c r="O35" s="117">
        <v>0</v>
      </c>
      <c r="P35" s="117">
        <v>0</v>
      </c>
      <c r="Q35" s="117">
        <v>0</v>
      </c>
      <c r="R35" s="117">
        <v>0</v>
      </c>
      <c r="S35" s="117">
        <v>0</v>
      </c>
      <c r="T35" s="117">
        <v>0</v>
      </c>
      <c r="U35" s="117">
        <v>0</v>
      </c>
      <c r="V35" s="117">
        <v>0</v>
      </c>
      <c r="W35" s="118">
        <v>0</v>
      </c>
      <c r="X35" s="118" t="s">
        <v>480</v>
      </c>
      <c r="Y35" s="128" t="s">
        <v>521</v>
      </c>
      <c r="Z35" s="118">
        <v>1</v>
      </c>
      <c r="AA35" s="119"/>
      <c r="AB35" s="120"/>
      <c r="AC35" s="120"/>
      <c r="AD35" s="120"/>
      <c r="AE35" s="121"/>
    </row>
    <row r="36" spans="1:31" s="17" customFormat="1" ht="96" customHeight="1" x14ac:dyDescent="0.25">
      <c r="A36" s="116">
        <f t="shared" si="0"/>
        <v>25</v>
      </c>
      <c r="B36" s="70" t="s">
        <v>215</v>
      </c>
      <c r="C36" s="80" t="s">
        <v>253</v>
      </c>
      <c r="D36" s="64">
        <v>2</v>
      </c>
      <c r="E36" s="91" t="s">
        <v>342</v>
      </c>
      <c r="F36" s="117">
        <v>0</v>
      </c>
      <c r="G36" s="117">
        <v>0</v>
      </c>
      <c r="H36" s="117">
        <v>0</v>
      </c>
      <c r="I36" s="117">
        <v>0</v>
      </c>
      <c r="J36" s="117">
        <v>0</v>
      </c>
      <c r="K36" s="117">
        <v>0</v>
      </c>
      <c r="L36" s="117">
        <v>0</v>
      </c>
      <c r="M36" s="117">
        <v>0</v>
      </c>
      <c r="N36" s="117">
        <v>0</v>
      </c>
      <c r="O36" s="117">
        <v>0</v>
      </c>
      <c r="P36" s="117">
        <v>0</v>
      </c>
      <c r="Q36" s="117">
        <v>1</v>
      </c>
      <c r="R36" s="117">
        <v>0</v>
      </c>
      <c r="S36" s="117">
        <v>0</v>
      </c>
      <c r="T36" s="117">
        <v>0</v>
      </c>
      <c r="U36" s="117">
        <v>0</v>
      </c>
      <c r="V36" s="117">
        <v>0</v>
      </c>
      <c r="W36" s="118">
        <v>0</v>
      </c>
      <c r="X36" s="118">
        <v>0</v>
      </c>
      <c r="Y36" s="92" t="s">
        <v>559</v>
      </c>
      <c r="Z36" s="118">
        <v>1</v>
      </c>
      <c r="AA36" s="119"/>
      <c r="AB36" s="120"/>
      <c r="AC36" s="120"/>
      <c r="AD36" s="120"/>
      <c r="AE36" s="121"/>
    </row>
    <row r="37" spans="1:31" s="17" customFormat="1" ht="103.5" customHeight="1" x14ac:dyDescent="0.25">
      <c r="A37" s="116">
        <f t="shared" si="0"/>
        <v>26</v>
      </c>
      <c r="B37" s="70" t="s">
        <v>215</v>
      </c>
      <c r="C37" s="80" t="s">
        <v>254</v>
      </c>
      <c r="D37" s="64">
        <v>2</v>
      </c>
      <c r="E37" s="91" t="s">
        <v>145</v>
      </c>
      <c r="F37" s="117">
        <v>0</v>
      </c>
      <c r="G37" s="117">
        <v>0</v>
      </c>
      <c r="H37" s="117">
        <v>0</v>
      </c>
      <c r="I37" s="117">
        <v>0</v>
      </c>
      <c r="J37" s="117">
        <v>1</v>
      </c>
      <c r="K37" s="117">
        <v>0</v>
      </c>
      <c r="L37" s="117">
        <v>0</v>
      </c>
      <c r="M37" s="117">
        <v>0</v>
      </c>
      <c r="N37" s="117">
        <v>0</v>
      </c>
      <c r="O37" s="117">
        <v>0</v>
      </c>
      <c r="P37" s="117">
        <v>0</v>
      </c>
      <c r="Q37" s="117">
        <v>1</v>
      </c>
      <c r="R37" s="117">
        <v>0</v>
      </c>
      <c r="S37" s="117">
        <v>0</v>
      </c>
      <c r="T37" s="117">
        <v>0</v>
      </c>
      <c r="U37" s="117">
        <v>0</v>
      </c>
      <c r="V37" s="117">
        <v>0</v>
      </c>
      <c r="W37" s="118">
        <v>0</v>
      </c>
      <c r="X37" s="118" t="s">
        <v>480</v>
      </c>
      <c r="Y37" s="92" t="s">
        <v>560</v>
      </c>
      <c r="Z37" s="118">
        <v>1</v>
      </c>
      <c r="AA37" s="119"/>
      <c r="AB37" s="120"/>
      <c r="AC37" s="120"/>
      <c r="AD37" s="120"/>
      <c r="AE37" s="121"/>
    </row>
    <row r="38" spans="1:31" s="17" customFormat="1" ht="167.25" customHeight="1" x14ac:dyDescent="0.25">
      <c r="A38" s="116">
        <f t="shared" si="0"/>
        <v>27</v>
      </c>
      <c r="B38" s="70" t="s">
        <v>215</v>
      </c>
      <c r="C38" s="80" t="s">
        <v>255</v>
      </c>
      <c r="D38" s="64">
        <v>2</v>
      </c>
      <c r="E38" s="91" t="s">
        <v>343</v>
      </c>
      <c r="F38" s="117">
        <v>0</v>
      </c>
      <c r="G38" s="117">
        <v>0</v>
      </c>
      <c r="H38" s="117">
        <v>0</v>
      </c>
      <c r="I38" s="117">
        <v>0</v>
      </c>
      <c r="J38" s="117">
        <v>0</v>
      </c>
      <c r="K38" s="117">
        <v>0</v>
      </c>
      <c r="L38" s="117">
        <v>0</v>
      </c>
      <c r="M38" s="117">
        <v>0</v>
      </c>
      <c r="N38" s="117">
        <v>0</v>
      </c>
      <c r="O38" s="117">
        <v>0</v>
      </c>
      <c r="P38" s="117">
        <v>0</v>
      </c>
      <c r="Q38" s="117">
        <v>1</v>
      </c>
      <c r="R38" s="117">
        <v>0</v>
      </c>
      <c r="S38" s="117">
        <v>0</v>
      </c>
      <c r="T38" s="117">
        <v>0</v>
      </c>
      <c r="U38" s="117">
        <v>0</v>
      </c>
      <c r="V38" s="117">
        <v>0</v>
      </c>
      <c r="W38" s="118">
        <v>0</v>
      </c>
      <c r="X38" s="118">
        <v>0</v>
      </c>
      <c r="Y38" s="92" t="s">
        <v>568</v>
      </c>
      <c r="Z38" s="118">
        <v>1</v>
      </c>
      <c r="AA38" s="119"/>
      <c r="AB38" s="120"/>
      <c r="AC38" s="120"/>
      <c r="AD38" s="120"/>
      <c r="AE38" s="121"/>
    </row>
    <row r="39" spans="1:31" s="17" customFormat="1" ht="217.5" customHeight="1" x14ac:dyDescent="0.25">
      <c r="A39" s="116">
        <f t="shared" si="0"/>
        <v>28</v>
      </c>
      <c r="B39" s="70" t="s">
        <v>215</v>
      </c>
      <c r="C39" s="80" t="s">
        <v>256</v>
      </c>
      <c r="D39" s="64">
        <v>2</v>
      </c>
      <c r="E39" s="91" t="s">
        <v>147</v>
      </c>
      <c r="F39" s="117">
        <v>0</v>
      </c>
      <c r="G39" s="117">
        <v>0</v>
      </c>
      <c r="H39" s="117">
        <v>0</v>
      </c>
      <c r="I39" s="117">
        <v>0</v>
      </c>
      <c r="J39" s="117">
        <v>1</v>
      </c>
      <c r="K39" s="117">
        <v>0</v>
      </c>
      <c r="L39" s="117">
        <v>0</v>
      </c>
      <c r="M39" s="117">
        <v>1</v>
      </c>
      <c r="N39" s="117">
        <v>0</v>
      </c>
      <c r="O39" s="117">
        <v>0</v>
      </c>
      <c r="P39" s="117">
        <v>0</v>
      </c>
      <c r="Q39" s="117">
        <v>1</v>
      </c>
      <c r="R39" s="117">
        <v>0</v>
      </c>
      <c r="S39" s="117">
        <v>0</v>
      </c>
      <c r="T39" s="117">
        <v>0</v>
      </c>
      <c r="U39" s="117">
        <v>0</v>
      </c>
      <c r="V39" s="117">
        <v>0</v>
      </c>
      <c r="W39" s="118">
        <v>0</v>
      </c>
      <c r="X39" s="118" t="s">
        <v>480</v>
      </c>
      <c r="Y39" s="92" t="s">
        <v>569</v>
      </c>
      <c r="Z39" s="118">
        <v>1</v>
      </c>
      <c r="AA39" s="119"/>
      <c r="AB39" s="120"/>
      <c r="AC39" s="120"/>
      <c r="AD39" s="120"/>
      <c r="AE39" s="121"/>
    </row>
    <row r="40" spans="1:31" s="17" customFormat="1" ht="234" customHeight="1" x14ac:dyDescent="0.25">
      <c r="A40" s="116">
        <f t="shared" si="0"/>
        <v>29</v>
      </c>
      <c r="B40" s="70" t="s">
        <v>215</v>
      </c>
      <c r="C40" s="80" t="s">
        <v>257</v>
      </c>
      <c r="D40" s="64">
        <v>2</v>
      </c>
      <c r="E40" s="91" t="s">
        <v>148</v>
      </c>
      <c r="F40" s="117">
        <v>0</v>
      </c>
      <c r="G40" s="117">
        <v>0</v>
      </c>
      <c r="H40" s="117">
        <v>0</v>
      </c>
      <c r="I40" s="117">
        <v>0</v>
      </c>
      <c r="J40" s="117">
        <v>1</v>
      </c>
      <c r="K40" s="117">
        <v>0</v>
      </c>
      <c r="L40" s="117">
        <v>0</v>
      </c>
      <c r="M40" s="117">
        <v>1</v>
      </c>
      <c r="N40" s="117">
        <v>0</v>
      </c>
      <c r="O40" s="117">
        <v>0</v>
      </c>
      <c r="P40" s="117">
        <v>0</v>
      </c>
      <c r="Q40" s="117">
        <v>1</v>
      </c>
      <c r="R40" s="117">
        <v>0</v>
      </c>
      <c r="S40" s="117">
        <v>0</v>
      </c>
      <c r="T40" s="117">
        <v>0</v>
      </c>
      <c r="U40" s="117">
        <v>0</v>
      </c>
      <c r="V40" s="117">
        <v>0</v>
      </c>
      <c r="W40" s="118">
        <v>0</v>
      </c>
      <c r="X40" s="118" t="s">
        <v>480</v>
      </c>
      <c r="Y40" s="92" t="s">
        <v>570</v>
      </c>
      <c r="Z40" s="118">
        <v>1</v>
      </c>
      <c r="AA40" s="119"/>
      <c r="AB40" s="120"/>
      <c r="AC40" s="120"/>
      <c r="AD40" s="120"/>
      <c r="AE40" s="121"/>
    </row>
    <row r="41" spans="1:31" s="17" customFormat="1" ht="87.75" customHeight="1" x14ac:dyDescent="0.25">
      <c r="A41" s="116">
        <f t="shared" si="0"/>
        <v>30</v>
      </c>
      <c r="B41" s="70" t="s">
        <v>216</v>
      </c>
      <c r="C41" s="80" t="s">
        <v>258</v>
      </c>
      <c r="D41" s="64">
        <v>2</v>
      </c>
      <c r="E41" s="91" t="s">
        <v>344</v>
      </c>
      <c r="F41" s="117">
        <v>0</v>
      </c>
      <c r="G41" s="117">
        <v>0</v>
      </c>
      <c r="H41" s="117">
        <v>0</v>
      </c>
      <c r="I41" s="117">
        <v>0</v>
      </c>
      <c r="J41" s="117">
        <v>0</v>
      </c>
      <c r="K41" s="117">
        <v>0</v>
      </c>
      <c r="L41" s="117">
        <v>0</v>
      </c>
      <c r="M41" s="117">
        <v>0</v>
      </c>
      <c r="N41" s="117">
        <v>0</v>
      </c>
      <c r="O41" s="117">
        <v>0</v>
      </c>
      <c r="P41" s="117">
        <v>0</v>
      </c>
      <c r="Q41" s="117">
        <v>0</v>
      </c>
      <c r="R41" s="117">
        <v>0</v>
      </c>
      <c r="S41" s="117">
        <v>0</v>
      </c>
      <c r="T41" s="117">
        <v>0</v>
      </c>
      <c r="U41" s="117">
        <v>0</v>
      </c>
      <c r="V41" s="117">
        <v>0</v>
      </c>
      <c r="W41" s="118">
        <v>0</v>
      </c>
      <c r="X41" s="118">
        <v>0</v>
      </c>
      <c r="Y41" s="92"/>
      <c r="Z41" s="118">
        <v>0</v>
      </c>
      <c r="AA41" s="119"/>
      <c r="AB41" s="120"/>
      <c r="AC41" s="120"/>
      <c r="AD41" s="120"/>
      <c r="AE41" s="121"/>
    </row>
    <row r="42" spans="1:31" s="17" customFormat="1" ht="188.25" customHeight="1" x14ac:dyDescent="0.25">
      <c r="A42" s="116">
        <f t="shared" si="0"/>
        <v>31</v>
      </c>
      <c r="B42" s="70" t="s">
        <v>216</v>
      </c>
      <c r="C42" s="80" t="s">
        <v>259</v>
      </c>
      <c r="D42" s="64">
        <v>2</v>
      </c>
      <c r="E42" s="91" t="s">
        <v>150</v>
      </c>
      <c r="F42" s="117">
        <v>0</v>
      </c>
      <c r="G42" s="117">
        <v>0</v>
      </c>
      <c r="H42" s="117">
        <v>0</v>
      </c>
      <c r="I42" s="117">
        <v>0</v>
      </c>
      <c r="J42" s="117">
        <v>1</v>
      </c>
      <c r="K42" s="117">
        <v>0</v>
      </c>
      <c r="L42" s="117">
        <v>0</v>
      </c>
      <c r="M42" s="117">
        <v>1</v>
      </c>
      <c r="N42" s="117">
        <v>0</v>
      </c>
      <c r="O42" s="117">
        <v>0</v>
      </c>
      <c r="P42" s="117">
        <v>0</v>
      </c>
      <c r="Q42" s="117">
        <v>0</v>
      </c>
      <c r="R42" s="117">
        <v>0</v>
      </c>
      <c r="S42" s="117">
        <v>0</v>
      </c>
      <c r="T42" s="117">
        <v>0</v>
      </c>
      <c r="U42" s="117">
        <v>0</v>
      </c>
      <c r="V42" s="117">
        <v>0</v>
      </c>
      <c r="W42" s="118">
        <v>1</v>
      </c>
      <c r="X42" s="118" t="s">
        <v>480</v>
      </c>
      <c r="Y42" s="122" t="s">
        <v>525</v>
      </c>
      <c r="Z42" s="118">
        <v>1</v>
      </c>
      <c r="AA42" s="119"/>
      <c r="AB42" s="120"/>
      <c r="AC42" s="120"/>
      <c r="AD42" s="120"/>
      <c r="AE42" s="121"/>
    </row>
    <row r="43" spans="1:31" s="17" customFormat="1" ht="207" customHeight="1" x14ac:dyDescent="0.25">
      <c r="A43" s="116">
        <f t="shared" si="0"/>
        <v>32</v>
      </c>
      <c r="B43" s="70" t="s">
        <v>216</v>
      </c>
      <c r="C43" s="80" t="s">
        <v>260</v>
      </c>
      <c r="D43" s="64">
        <v>2</v>
      </c>
      <c r="E43" s="91" t="s">
        <v>345</v>
      </c>
      <c r="F43" s="117">
        <v>0</v>
      </c>
      <c r="G43" s="117">
        <v>0</v>
      </c>
      <c r="H43" s="117">
        <v>0</v>
      </c>
      <c r="I43" s="117">
        <v>0</v>
      </c>
      <c r="J43" s="117">
        <v>0</v>
      </c>
      <c r="K43" s="117">
        <v>0</v>
      </c>
      <c r="L43" s="117">
        <v>0</v>
      </c>
      <c r="M43" s="117">
        <v>0</v>
      </c>
      <c r="N43" s="117">
        <v>0</v>
      </c>
      <c r="O43" s="117">
        <v>0</v>
      </c>
      <c r="P43" s="117">
        <v>0</v>
      </c>
      <c r="Q43" s="117">
        <v>1</v>
      </c>
      <c r="R43" s="117">
        <v>0</v>
      </c>
      <c r="S43" s="117">
        <v>0</v>
      </c>
      <c r="T43" s="117">
        <v>0</v>
      </c>
      <c r="U43" s="117">
        <v>0</v>
      </c>
      <c r="V43" s="117">
        <v>0</v>
      </c>
      <c r="W43" s="118">
        <v>0</v>
      </c>
      <c r="X43" s="118">
        <v>1</v>
      </c>
      <c r="Y43" s="92" t="s">
        <v>571</v>
      </c>
      <c r="Z43" s="118">
        <v>1</v>
      </c>
      <c r="AA43" s="119"/>
      <c r="AB43" s="120"/>
      <c r="AC43" s="120"/>
      <c r="AD43" s="120"/>
      <c r="AE43" s="121"/>
    </row>
    <row r="44" spans="1:31" s="17" customFormat="1" ht="120" customHeight="1" x14ac:dyDescent="0.25">
      <c r="A44" s="116">
        <f t="shared" si="0"/>
        <v>33</v>
      </c>
      <c r="B44" s="70" t="s">
        <v>216</v>
      </c>
      <c r="C44" s="80" t="s">
        <v>261</v>
      </c>
      <c r="D44" s="64">
        <v>2</v>
      </c>
      <c r="E44" s="91" t="s">
        <v>495</v>
      </c>
      <c r="F44" s="117">
        <v>0</v>
      </c>
      <c r="G44" s="117">
        <v>0</v>
      </c>
      <c r="H44" s="117">
        <v>0</v>
      </c>
      <c r="I44" s="117">
        <v>0</v>
      </c>
      <c r="J44" s="117">
        <v>1</v>
      </c>
      <c r="K44" s="117">
        <v>0</v>
      </c>
      <c r="L44" s="117">
        <v>1</v>
      </c>
      <c r="M44" s="117">
        <v>0</v>
      </c>
      <c r="N44" s="117">
        <v>0</v>
      </c>
      <c r="O44" s="117">
        <v>0</v>
      </c>
      <c r="P44" s="117">
        <v>0</v>
      </c>
      <c r="Q44" s="117">
        <v>0</v>
      </c>
      <c r="R44" s="117">
        <v>0</v>
      </c>
      <c r="S44" s="117">
        <v>0</v>
      </c>
      <c r="T44" s="117">
        <v>0</v>
      </c>
      <c r="U44" s="117">
        <v>0</v>
      </c>
      <c r="V44" s="117">
        <v>0</v>
      </c>
      <c r="W44" s="118">
        <v>0</v>
      </c>
      <c r="X44" s="118" t="s">
        <v>480</v>
      </c>
      <c r="Y44" s="122" t="s">
        <v>522</v>
      </c>
      <c r="Z44" s="118">
        <v>1</v>
      </c>
      <c r="AA44" s="119"/>
      <c r="AB44" s="120"/>
      <c r="AC44" s="120"/>
      <c r="AD44" s="120"/>
      <c r="AE44" s="121"/>
    </row>
    <row r="45" spans="1:31" s="17" customFormat="1" ht="229.5" customHeight="1" x14ac:dyDescent="0.25">
      <c r="A45" s="116">
        <f t="shared" si="0"/>
        <v>34</v>
      </c>
      <c r="B45" s="70" t="s">
        <v>216</v>
      </c>
      <c r="C45" s="80" t="s">
        <v>264</v>
      </c>
      <c r="D45" s="64">
        <v>2</v>
      </c>
      <c r="E45" s="91" t="s">
        <v>154</v>
      </c>
      <c r="F45" s="117">
        <v>0</v>
      </c>
      <c r="G45" s="117">
        <v>0</v>
      </c>
      <c r="H45" s="117">
        <v>0</v>
      </c>
      <c r="I45" s="117">
        <v>0</v>
      </c>
      <c r="J45" s="117">
        <v>1</v>
      </c>
      <c r="K45" s="117">
        <v>0</v>
      </c>
      <c r="L45" s="117">
        <v>1</v>
      </c>
      <c r="M45" s="117">
        <v>0</v>
      </c>
      <c r="N45" s="117">
        <v>0</v>
      </c>
      <c r="O45" s="117">
        <v>0</v>
      </c>
      <c r="P45" s="117">
        <v>0</v>
      </c>
      <c r="Q45" s="117">
        <v>1</v>
      </c>
      <c r="R45" s="117">
        <v>0</v>
      </c>
      <c r="S45" s="117">
        <v>0</v>
      </c>
      <c r="T45" s="117">
        <v>0</v>
      </c>
      <c r="U45" s="117">
        <v>0</v>
      </c>
      <c r="V45" s="117">
        <v>0</v>
      </c>
      <c r="W45" s="118">
        <v>0</v>
      </c>
      <c r="X45" s="118" t="s">
        <v>480</v>
      </c>
      <c r="Y45" s="92" t="s">
        <v>572</v>
      </c>
      <c r="Z45" s="118">
        <v>1</v>
      </c>
      <c r="AA45" s="119"/>
      <c r="AB45" s="120"/>
      <c r="AC45" s="120"/>
      <c r="AD45" s="120"/>
      <c r="AE45" s="121"/>
    </row>
    <row r="46" spans="1:31" s="17" customFormat="1" ht="233.25" customHeight="1" x14ac:dyDescent="0.25">
      <c r="A46" s="116">
        <f t="shared" si="0"/>
        <v>35</v>
      </c>
      <c r="B46" s="70" t="s">
        <v>216</v>
      </c>
      <c r="C46" s="80" t="s">
        <v>265</v>
      </c>
      <c r="D46" s="64">
        <v>2</v>
      </c>
      <c r="E46" s="91" t="s">
        <v>155</v>
      </c>
      <c r="F46" s="117">
        <v>0</v>
      </c>
      <c r="G46" s="117">
        <v>0</v>
      </c>
      <c r="H46" s="117">
        <v>0</v>
      </c>
      <c r="I46" s="117">
        <v>0</v>
      </c>
      <c r="J46" s="117">
        <v>1</v>
      </c>
      <c r="K46" s="117">
        <v>0</v>
      </c>
      <c r="L46" s="117">
        <v>1</v>
      </c>
      <c r="M46" s="117">
        <v>0</v>
      </c>
      <c r="N46" s="117">
        <v>0</v>
      </c>
      <c r="O46" s="117">
        <v>0</v>
      </c>
      <c r="P46" s="117">
        <v>0</v>
      </c>
      <c r="Q46" s="117">
        <v>1</v>
      </c>
      <c r="R46" s="117">
        <v>0</v>
      </c>
      <c r="S46" s="117">
        <v>0</v>
      </c>
      <c r="T46" s="117">
        <v>0</v>
      </c>
      <c r="U46" s="117">
        <v>0</v>
      </c>
      <c r="V46" s="117">
        <v>0</v>
      </c>
      <c r="W46" s="118">
        <v>0</v>
      </c>
      <c r="X46" s="118" t="s">
        <v>480</v>
      </c>
      <c r="Y46" s="92" t="s">
        <v>573</v>
      </c>
      <c r="Z46" s="118">
        <v>1</v>
      </c>
      <c r="AA46" s="119"/>
      <c r="AB46" s="120"/>
      <c r="AC46" s="120"/>
      <c r="AD46" s="120"/>
      <c r="AE46" s="121"/>
    </row>
    <row r="47" spans="1:31" s="17" customFormat="1" ht="238.5" customHeight="1" x14ac:dyDescent="0.25">
      <c r="A47" s="116">
        <f t="shared" si="0"/>
        <v>36</v>
      </c>
      <c r="B47" s="70" t="s">
        <v>216</v>
      </c>
      <c r="C47" s="80" t="s">
        <v>266</v>
      </c>
      <c r="D47" s="64">
        <v>3</v>
      </c>
      <c r="E47" s="91" t="s">
        <v>494</v>
      </c>
      <c r="F47" s="117">
        <v>0</v>
      </c>
      <c r="G47" s="117">
        <v>0</v>
      </c>
      <c r="H47" s="117">
        <v>0</v>
      </c>
      <c r="I47" s="117">
        <v>0</v>
      </c>
      <c r="J47" s="117">
        <v>1</v>
      </c>
      <c r="K47" s="117">
        <v>0</v>
      </c>
      <c r="L47" s="117">
        <v>1</v>
      </c>
      <c r="M47" s="117">
        <v>0</v>
      </c>
      <c r="N47" s="117">
        <v>0</v>
      </c>
      <c r="O47" s="117">
        <v>0</v>
      </c>
      <c r="P47" s="117">
        <v>0</v>
      </c>
      <c r="Q47" s="117">
        <v>1</v>
      </c>
      <c r="R47" s="117">
        <v>0</v>
      </c>
      <c r="S47" s="117">
        <v>0</v>
      </c>
      <c r="T47" s="117">
        <v>0</v>
      </c>
      <c r="U47" s="117">
        <v>0</v>
      </c>
      <c r="V47" s="117">
        <v>0</v>
      </c>
      <c r="W47" s="118">
        <v>0</v>
      </c>
      <c r="X47" s="118" t="s">
        <v>480</v>
      </c>
      <c r="Y47" s="92" t="s">
        <v>574</v>
      </c>
      <c r="Z47" s="118">
        <v>1</v>
      </c>
      <c r="AA47" s="119"/>
      <c r="AB47" s="120"/>
      <c r="AC47" s="120"/>
      <c r="AD47" s="120"/>
      <c r="AE47" s="121"/>
    </row>
    <row r="48" spans="1:31" s="17" customFormat="1" ht="137.25" customHeight="1" x14ac:dyDescent="0.25">
      <c r="A48" s="116">
        <f t="shared" si="0"/>
        <v>37</v>
      </c>
      <c r="B48" s="70" t="s">
        <v>216</v>
      </c>
      <c r="C48" s="80" t="s">
        <v>267</v>
      </c>
      <c r="D48" s="64">
        <v>2</v>
      </c>
      <c r="E48" s="91" t="s">
        <v>346</v>
      </c>
      <c r="F48" s="117">
        <v>0</v>
      </c>
      <c r="G48" s="117">
        <v>0</v>
      </c>
      <c r="H48" s="117">
        <v>0</v>
      </c>
      <c r="I48" s="117">
        <v>0</v>
      </c>
      <c r="J48" s="117">
        <v>0</v>
      </c>
      <c r="K48" s="117">
        <v>0</v>
      </c>
      <c r="L48" s="117">
        <v>0</v>
      </c>
      <c r="M48" s="117">
        <v>1</v>
      </c>
      <c r="N48" s="117">
        <v>0</v>
      </c>
      <c r="O48" s="117">
        <v>0</v>
      </c>
      <c r="P48" s="117">
        <v>0</v>
      </c>
      <c r="Q48" s="117">
        <v>0</v>
      </c>
      <c r="R48" s="117">
        <v>0</v>
      </c>
      <c r="S48" s="117">
        <v>0</v>
      </c>
      <c r="T48" s="117">
        <v>0</v>
      </c>
      <c r="U48" s="117">
        <v>0</v>
      </c>
      <c r="V48" s="117">
        <v>0</v>
      </c>
      <c r="W48" s="118">
        <v>0</v>
      </c>
      <c r="X48" s="118">
        <v>1</v>
      </c>
      <c r="Y48" s="122" t="s">
        <v>496</v>
      </c>
      <c r="Z48" s="118">
        <v>1</v>
      </c>
      <c r="AA48" s="119"/>
      <c r="AB48" s="120"/>
      <c r="AC48" s="120"/>
      <c r="AD48" s="120"/>
      <c r="AE48" s="121"/>
    </row>
    <row r="49" spans="1:31" s="17" customFormat="1" ht="272.25" customHeight="1" x14ac:dyDescent="0.25">
      <c r="A49" s="116">
        <f t="shared" si="0"/>
        <v>38</v>
      </c>
      <c r="B49" s="70" t="s">
        <v>216</v>
      </c>
      <c r="C49" s="80" t="s">
        <v>268</v>
      </c>
      <c r="D49" s="64">
        <v>3</v>
      </c>
      <c r="E49" s="91" t="s">
        <v>157</v>
      </c>
      <c r="F49" s="117">
        <v>0</v>
      </c>
      <c r="G49" s="117">
        <v>0</v>
      </c>
      <c r="H49" s="117">
        <v>0</v>
      </c>
      <c r="I49" s="117">
        <v>0</v>
      </c>
      <c r="J49" s="117">
        <v>1</v>
      </c>
      <c r="K49" s="117">
        <v>0</v>
      </c>
      <c r="L49" s="117">
        <v>1</v>
      </c>
      <c r="M49" s="117">
        <v>1</v>
      </c>
      <c r="N49" s="117">
        <v>0</v>
      </c>
      <c r="O49" s="117">
        <v>0</v>
      </c>
      <c r="P49" s="117">
        <v>0</v>
      </c>
      <c r="Q49" s="117">
        <v>0</v>
      </c>
      <c r="R49" s="117">
        <v>0</v>
      </c>
      <c r="S49" s="117">
        <v>0</v>
      </c>
      <c r="T49" s="117">
        <v>0</v>
      </c>
      <c r="U49" s="117">
        <v>0</v>
      </c>
      <c r="V49" s="117">
        <v>0</v>
      </c>
      <c r="W49" s="118">
        <v>1</v>
      </c>
      <c r="X49" s="118" t="s">
        <v>480</v>
      </c>
      <c r="Y49" s="92" t="s">
        <v>523</v>
      </c>
      <c r="Z49" s="118">
        <v>1</v>
      </c>
      <c r="AA49" s="119"/>
      <c r="AB49" s="120"/>
      <c r="AC49" s="120"/>
      <c r="AD49" s="120"/>
      <c r="AE49" s="121"/>
    </row>
    <row r="50" spans="1:31" s="17" customFormat="1" ht="229.5" customHeight="1" x14ac:dyDescent="0.25">
      <c r="A50" s="116">
        <f t="shared" si="0"/>
        <v>39</v>
      </c>
      <c r="B50" s="70" t="s">
        <v>216</v>
      </c>
      <c r="C50" s="83" t="s">
        <v>269</v>
      </c>
      <c r="D50" s="64">
        <v>2</v>
      </c>
      <c r="E50" s="91" t="s">
        <v>158</v>
      </c>
      <c r="F50" s="117">
        <v>0</v>
      </c>
      <c r="G50" s="117">
        <v>0</v>
      </c>
      <c r="H50" s="117">
        <v>0</v>
      </c>
      <c r="I50" s="117">
        <v>0</v>
      </c>
      <c r="J50" s="117">
        <v>1</v>
      </c>
      <c r="K50" s="117">
        <v>0</v>
      </c>
      <c r="L50" s="117">
        <v>0</v>
      </c>
      <c r="M50" s="117">
        <v>1</v>
      </c>
      <c r="N50" s="117">
        <v>0</v>
      </c>
      <c r="O50" s="117">
        <v>0</v>
      </c>
      <c r="P50" s="117">
        <v>0</v>
      </c>
      <c r="Q50" s="117">
        <v>1</v>
      </c>
      <c r="R50" s="117">
        <v>0</v>
      </c>
      <c r="S50" s="117">
        <v>0</v>
      </c>
      <c r="T50" s="117">
        <v>0</v>
      </c>
      <c r="U50" s="117">
        <v>0</v>
      </c>
      <c r="V50" s="117">
        <v>0</v>
      </c>
      <c r="W50" s="118">
        <v>0</v>
      </c>
      <c r="X50" s="118" t="s">
        <v>480</v>
      </c>
      <c r="Y50" s="92" t="s">
        <v>575</v>
      </c>
      <c r="Z50" s="118">
        <v>1</v>
      </c>
      <c r="AA50" s="119"/>
      <c r="AB50" s="120"/>
      <c r="AC50" s="120"/>
      <c r="AD50" s="120"/>
      <c r="AE50" s="121"/>
    </row>
    <row r="51" spans="1:31" s="17" customFormat="1" ht="333" customHeight="1" x14ac:dyDescent="0.25">
      <c r="A51" s="116">
        <f t="shared" si="0"/>
        <v>40</v>
      </c>
      <c r="B51" s="70" t="s">
        <v>216</v>
      </c>
      <c r="C51" s="84" t="s">
        <v>270</v>
      </c>
      <c r="D51" s="64">
        <v>2</v>
      </c>
      <c r="E51" s="91" t="s">
        <v>347</v>
      </c>
      <c r="F51" s="117">
        <v>0</v>
      </c>
      <c r="G51" s="117">
        <v>0</v>
      </c>
      <c r="H51" s="117">
        <v>0</v>
      </c>
      <c r="I51" s="117">
        <v>0</v>
      </c>
      <c r="J51" s="117">
        <v>0</v>
      </c>
      <c r="K51" s="117">
        <v>0</v>
      </c>
      <c r="L51" s="117">
        <v>1</v>
      </c>
      <c r="M51" s="117">
        <v>1</v>
      </c>
      <c r="N51" s="117">
        <v>0</v>
      </c>
      <c r="O51" s="117">
        <v>0</v>
      </c>
      <c r="P51" s="117">
        <v>0</v>
      </c>
      <c r="Q51" s="117">
        <v>1</v>
      </c>
      <c r="R51" s="117">
        <v>0</v>
      </c>
      <c r="S51" s="117">
        <v>0</v>
      </c>
      <c r="T51" s="117">
        <v>0</v>
      </c>
      <c r="U51" s="117">
        <v>0</v>
      </c>
      <c r="V51" s="117">
        <v>0</v>
      </c>
      <c r="W51" s="118">
        <v>0</v>
      </c>
      <c r="X51" s="118">
        <v>0</v>
      </c>
      <c r="Y51" s="141" t="s">
        <v>576</v>
      </c>
      <c r="Z51" s="118">
        <v>1</v>
      </c>
      <c r="AA51" s="119"/>
      <c r="AB51" s="120"/>
      <c r="AC51" s="120"/>
      <c r="AD51" s="120"/>
      <c r="AE51" s="121"/>
    </row>
    <row r="52" spans="1:31" s="17" customFormat="1" ht="243.75" customHeight="1" x14ac:dyDescent="0.25">
      <c r="A52" s="116">
        <f t="shared" si="0"/>
        <v>41</v>
      </c>
      <c r="B52" s="70" t="s">
        <v>216</v>
      </c>
      <c r="C52" s="84" t="s">
        <v>272</v>
      </c>
      <c r="D52" s="64">
        <v>3</v>
      </c>
      <c r="E52" s="91" t="s">
        <v>161</v>
      </c>
      <c r="F52" s="117">
        <v>0</v>
      </c>
      <c r="G52" s="117">
        <v>0</v>
      </c>
      <c r="H52" s="117">
        <v>0</v>
      </c>
      <c r="I52" s="117">
        <v>0</v>
      </c>
      <c r="J52" s="117">
        <v>1</v>
      </c>
      <c r="K52" s="117">
        <v>0</v>
      </c>
      <c r="L52" s="117">
        <v>0</v>
      </c>
      <c r="M52" s="117">
        <v>1</v>
      </c>
      <c r="N52" s="117">
        <v>0</v>
      </c>
      <c r="O52" s="117">
        <v>1</v>
      </c>
      <c r="P52" s="117">
        <v>0</v>
      </c>
      <c r="Q52" s="117">
        <v>0</v>
      </c>
      <c r="R52" s="117">
        <v>0</v>
      </c>
      <c r="S52" s="117">
        <v>0</v>
      </c>
      <c r="T52" s="117">
        <v>0</v>
      </c>
      <c r="U52" s="117">
        <v>0</v>
      </c>
      <c r="V52" s="117">
        <v>0</v>
      </c>
      <c r="W52" s="118">
        <v>1</v>
      </c>
      <c r="X52" s="118" t="s">
        <v>480</v>
      </c>
      <c r="Y52" s="122" t="s">
        <v>524</v>
      </c>
      <c r="Z52" s="118">
        <v>1</v>
      </c>
      <c r="AA52" s="119"/>
      <c r="AB52" s="120"/>
      <c r="AC52" s="120"/>
      <c r="AD52" s="120"/>
      <c r="AE52" s="121"/>
    </row>
    <row r="53" spans="1:31" s="17" customFormat="1" ht="129.75" customHeight="1" x14ac:dyDescent="0.25">
      <c r="A53" s="116">
        <f t="shared" si="0"/>
        <v>42</v>
      </c>
      <c r="B53" s="70" t="s">
        <v>216</v>
      </c>
      <c r="C53" s="84" t="s">
        <v>273</v>
      </c>
      <c r="D53" s="64">
        <v>2</v>
      </c>
      <c r="E53" s="91" t="s">
        <v>162</v>
      </c>
      <c r="F53" s="117">
        <v>0</v>
      </c>
      <c r="G53" s="117">
        <v>0</v>
      </c>
      <c r="H53" s="117">
        <v>0</v>
      </c>
      <c r="I53" s="117">
        <v>0</v>
      </c>
      <c r="J53" s="117">
        <v>1</v>
      </c>
      <c r="K53" s="117">
        <v>0</v>
      </c>
      <c r="L53" s="117">
        <v>0</v>
      </c>
      <c r="M53" s="117">
        <v>1</v>
      </c>
      <c r="N53" s="117">
        <v>0</v>
      </c>
      <c r="O53" s="117">
        <v>0</v>
      </c>
      <c r="P53" s="117">
        <v>0</v>
      </c>
      <c r="Q53" s="117">
        <v>0</v>
      </c>
      <c r="R53" s="117">
        <v>0</v>
      </c>
      <c r="S53" s="117">
        <v>0</v>
      </c>
      <c r="T53" s="117">
        <v>0</v>
      </c>
      <c r="U53" s="117">
        <v>0</v>
      </c>
      <c r="V53" s="117">
        <v>0</v>
      </c>
      <c r="W53" s="118">
        <v>0</v>
      </c>
      <c r="X53" s="118" t="s">
        <v>480</v>
      </c>
      <c r="Y53" s="92" t="s">
        <v>505</v>
      </c>
      <c r="Z53" s="118">
        <v>1</v>
      </c>
      <c r="AA53" s="119"/>
      <c r="AB53" s="120"/>
      <c r="AC53" s="120"/>
      <c r="AD53" s="120"/>
      <c r="AE53" s="121"/>
    </row>
    <row r="54" spans="1:31" s="17" customFormat="1" ht="402.75" customHeight="1" x14ac:dyDescent="0.25">
      <c r="A54" s="116">
        <f t="shared" si="0"/>
        <v>43</v>
      </c>
      <c r="B54" s="70" t="s">
        <v>217</v>
      </c>
      <c r="C54" s="84" t="s">
        <v>274</v>
      </c>
      <c r="D54" s="64">
        <v>3</v>
      </c>
      <c r="E54" s="91" t="s">
        <v>163</v>
      </c>
      <c r="F54" s="117">
        <v>0</v>
      </c>
      <c r="G54" s="117">
        <v>0</v>
      </c>
      <c r="H54" s="117">
        <v>0</v>
      </c>
      <c r="I54" s="117">
        <v>0</v>
      </c>
      <c r="J54" s="117">
        <v>1</v>
      </c>
      <c r="K54" s="117">
        <v>0</v>
      </c>
      <c r="L54" s="117">
        <v>0</v>
      </c>
      <c r="M54" s="117">
        <v>1</v>
      </c>
      <c r="N54" s="117">
        <v>0</v>
      </c>
      <c r="O54" s="117">
        <v>1</v>
      </c>
      <c r="P54" s="117">
        <v>0</v>
      </c>
      <c r="Q54" s="117">
        <v>1</v>
      </c>
      <c r="R54" s="117">
        <v>0</v>
      </c>
      <c r="S54" s="117">
        <v>0</v>
      </c>
      <c r="T54" s="117">
        <v>0</v>
      </c>
      <c r="U54" s="117">
        <v>0</v>
      </c>
      <c r="V54" s="117">
        <v>0</v>
      </c>
      <c r="W54" s="118">
        <v>1</v>
      </c>
      <c r="X54" s="118" t="s">
        <v>480</v>
      </c>
      <c r="Y54" s="92" t="s">
        <v>527</v>
      </c>
      <c r="Z54" s="118">
        <v>1</v>
      </c>
      <c r="AA54" s="119"/>
      <c r="AB54" s="120"/>
      <c r="AC54" s="120"/>
      <c r="AD54" s="120"/>
      <c r="AE54" s="121"/>
    </row>
    <row r="55" spans="1:31" s="17" customFormat="1" ht="75" x14ac:dyDescent="0.25">
      <c r="A55" s="116">
        <f t="shared" si="0"/>
        <v>44</v>
      </c>
      <c r="B55" s="70" t="s">
        <v>217</v>
      </c>
      <c r="C55" s="84" t="s">
        <v>276</v>
      </c>
      <c r="D55" s="64">
        <v>2</v>
      </c>
      <c r="E55" s="91" t="s">
        <v>348</v>
      </c>
      <c r="F55" s="117">
        <v>0</v>
      </c>
      <c r="G55" s="117">
        <v>0</v>
      </c>
      <c r="H55" s="117">
        <v>0</v>
      </c>
      <c r="I55" s="117">
        <v>0</v>
      </c>
      <c r="J55" s="117">
        <v>0</v>
      </c>
      <c r="K55" s="117">
        <v>0</v>
      </c>
      <c r="L55" s="117">
        <v>0</v>
      </c>
      <c r="M55" s="117">
        <v>0</v>
      </c>
      <c r="N55" s="117">
        <v>0</v>
      </c>
      <c r="O55" s="117">
        <v>0</v>
      </c>
      <c r="P55" s="117">
        <v>0</v>
      </c>
      <c r="Q55" s="117">
        <v>0</v>
      </c>
      <c r="R55" s="117">
        <v>0</v>
      </c>
      <c r="S55" s="117">
        <v>0</v>
      </c>
      <c r="T55" s="117">
        <v>0</v>
      </c>
      <c r="U55" s="117">
        <v>0</v>
      </c>
      <c r="V55" s="117">
        <v>0</v>
      </c>
      <c r="W55" s="118">
        <v>0</v>
      </c>
      <c r="X55" s="118">
        <v>0</v>
      </c>
      <c r="Y55" s="92"/>
      <c r="Z55" s="118">
        <v>0</v>
      </c>
      <c r="AA55" s="119"/>
      <c r="AB55" s="120"/>
      <c r="AC55" s="120"/>
      <c r="AD55" s="120"/>
      <c r="AE55" s="121"/>
    </row>
    <row r="56" spans="1:31" s="17" customFormat="1" ht="75" x14ac:dyDescent="0.25">
      <c r="A56" s="116">
        <f t="shared" si="0"/>
        <v>45</v>
      </c>
      <c r="B56" s="70" t="s">
        <v>217</v>
      </c>
      <c r="C56" s="84" t="s">
        <v>277</v>
      </c>
      <c r="D56" s="64">
        <v>1</v>
      </c>
      <c r="E56" s="91" t="s">
        <v>349</v>
      </c>
      <c r="F56" s="117">
        <v>0</v>
      </c>
      <c r="G56" s="117">
        <v>0</v>
      </c>
      <c r="H56" s="117">
        <v>0</v>
      </c>
      <c r="I56" s="117">
        <v>0</v>
      </c>
      <c r="J56" s="117">
        <v>0</v>
      </c>
      <c r="K56" s="117">
        <v>0</v>
      </c>
      <c r="L56" s="117">
        <v>0</v>
      </c>
      <c r="M56" s="117">
        <v>0</v>
      </c>
      <c r="N56" s="117">
        <v>0</v>
      </c>
      <c r="O56" s="117">
        <v>0</v>
      </c>
      <c r="P56" s="117">
        <v>0</v>
      </c>
      <c r="Q56" s="117">
        <v>0</v>
      </c>
      <c r="R56" s="117">
        <v>0</v>
      </c>
      <c r="S56" s="117">
        <v>0</v>
      </c>
      <c r="T56" s="117">
        <v>0</v>
      </c>
      <c r="U56" s="117">
        <v>0</v>
      </c>
      <c r="V56" s="117">
        <v>0</v>
      </c>
      <c r="W56" s="118">
        <v>0</v>
      </c>
      <c r="X56" s="118">
        <v>0</v>
      </c>
      <c r="Y56" s="92"/>
      <c r="Z56" s="118">
        <v>0</v>
      </c>
      <c r="AA56" s="119"/>
      <c r="AB56" s="120"/>
      <c r="AC56" s="120"/>
      <c r="AD56" s="120"/>
      <c r="AE56" s="121"/>
    </row>
    <row r="57" spans="1:31" s="17" customFormat="1" ht="212.25" customHeight="1" x14ac:dyDescent="0.25">
      <c r="A57" s="116">
        <f t="shared" si="0"/>
        <v>46</v>
      </c>
      <c r="B57" s="70" t="s">
        <v>217</v>
      </c>
      <c r="C57" s="84" t="s">
        <v>278</v>
      </c>
      <c r="D57" s="64">
        <v>2</v>
      </c>
      <c r="E57" s="91" t="s">
        <v>167</v>
      </c>
      <c r="F57" s="117">
        <v>0</v>
      </c>
      <c r="G57" s="117">
        <v>0</v>
      </c>
      <c r="H57" s="117">
        <v>0</v>
      </c>
      <c r="I57" s="117">
        <v>0</v>
      </c>
      <c r="J57" s="117">
        <v>1</v>
      </c>
      <c r="K57" s="117">
        <v>0</v>
      </c>
      <c r="L57" s="117">
        <v>0</v>
      </c>
      <c r="M57" s="117">
        <v>1</v>
      </c>
      <c r="N57" s="117">
        <v>0</v>
      </c>
      <c r="O57" s="117">
        <v>1</v>
      </c>
      <c r="P57" s="117">
        <v>0</v>
      </c>
      <c r="Q57" s="117">
        <v>0</v>
      </c>
      <c r="R57" s="117">
        <v>0</v>
      </c>
      <c r="S57" s="117">
        <v>0</v>
      </c>
      <c r="T57" s="117">
        <v>0</v>
      </c>
      <c r="U57" s="117">
        <v>0</v>
      </c>
      <c r="V57" s="117">
        <v>0</v>
      </c>
      <c r="W57" s="118">
        <v>0</v>
      </c>
      <c r="X57" s="118" t="s">
        <v>480</v>
      </c>
      <c r="Y57" s="122" t="s">
        <v>528</v>
      </c>
      <c r="Z57" s="118">
        <v>1</v>
      </c>
      <c r="AA57" s="119"/>
      <c r="AB57" s="120"/>
      <c r="AC57" s="120"/>
      <c r="AD57" s="120"/>
      <c r="AE57" s="121"/>
    </row>
    <row r="58" spans="1:31" s="17" customFormat="1" ht="75" x14ac:dyDescent="0.25">
      <c r="A58" s="116">
        <f t="shared" si="0"/>
        <v>47</v>
      </c>
      <c r="B58" s="70" t="s">
        <v>217</v>
      </c>
      <c r="C58" s="84" t="s">
        <v>279</v>
      </c>
      <c r="D58" s="64">
        <v>1</v>
      </c>
      <c r="E58" s="91" t="s">
        <v>350</v>
      </c>
      <c r="F58" s="117">
        <v>0</v>
      </c>
      <c r="G58" s="117">
        <v>0</v>
      </c>
      <c r="H58" s="117">
        <v>0</v>
      </c>
      <c r="I58" s="117">
        <v>0</v>
      </c>
      <c r="J58" s="117">
        <v>0</v>
      </c>
      <c r="K58" s="117">
        <v>0</v>
      </c>
      <c r="L58" s="117">
        <v>0</v>
      </c>
      <c r="M58" s="117">
        <v>0</v>
      </c>
      <c r="N58" s="117">
        <v>0</v>
      </c>
      <c r="O58" s="117">
        <v>0</v>
      </c>
      <c r="P58" s="117">
        <v>0</v>
      </c>
      <c r="Q58" s="117">
        <v>0</v>
      </c>
      <c r="R58" s="117">
        <v>0</v>
      </c>
      <c r="S58" s="117">
        <v>0</v>
      </c>
      <c r="T58" s="117">
        <v>0</v>
      </c>
      <c r="U58" s="117">
        <v>0</v>
      </c>
      <c r="V58" s="117">
        <v>0</v>
      </c>
      <c r="W58" s="118">
        <v>0</v>
      </c>
      <c r="X58" s="118">
        <v>0</v>
      </c>
      <c r="Y58" s="92"/>
      <c r="Z58" s="118">
        <v>0</v>
      </c>
      <c r="AA58" s="119"/>
      <c r="AB58" s="120"/>
      <c r="AC58" s="120"/>
      <c r="AD58" s="120"/>
      <c r="AE58" s="121"/>
    </row>
    <row r="59" spans="1:31" s="17" customFormat="1" ht="137.25" customHeight="1" x14ac:dyDescent="0.25">
      <c r="A59" s="116">
        <f t="shared" si="0"/>
        <v>48</v>
      </c>
      <c r="B59" s="70" t="s">
        <v>217</v>
      </c>
      <c r="C59" s="84" t="s">
        <v>282</v>
      </c>
      <c r="D59" s="64">
        <v>2</v>
      </c>
      <c r="E59" s="91" t="s">
        <v>351</v>
      </c>
      <c r="F59" s="117">
        <v>0</v>
      </c>
      <c r="G59" s="117">
        <v>0</v>
      </c>
      <c r="H59" s="117">
        <v>0</v>
      </c>
      <c r="I59" s="117">
        <v>0</v>
      </c>
      <c r="J59" s="117">
        <v>0</v>
      </c>
      <c r="K59" s="117">
        <v>0</v>
      </c>
      <c r="L59" s="117">
        <v>0</v>
      </c>
      <c r="M59" s="117">
        <v>1</v>
      </c>
      <c r="N59" s="117">
        <v>0</v>
      </c>
      <c r="O59" s="117">
        <v>0</v>
      </c>
      <c r="P59" s="117">
        <v>0</v>
      </c>
      <c r="Q59" s="117">
        <v>0</v>
      </c>
      <c r="R59" s="117">
        <v>0</v>
      </c>
      <c r="S59" s="117">
        <v>0</v>
      </c>
      <c r="T59" s="117">
        <v>0</v>
      </c>
      <c r="U59" s="117">
        <v>0</v>
      </c>
      <c r="V59" s="117">
        <v>0</v>
      </c>
      <c r="W59" s="118">
        <v>0</v>
      </c>
      <c r="X59" s="118">
        <v>1</v>
      </c>
      <c r="Y59" s="122" t="s">
        <v>529</v>
      </c>
      <c r="Z59" s="118">
        <v>1</v>
      </c>
      <c r="AA59" s="119"/>
      <c r="AB59" s="120"/>
      <c r="AC59" s="120"/>
      <c r="AD59" s="120"/>
      <c r="AE59" s="121"/>
    </row>
    <row r="60" spans="1:31" s="17" customFormat="1" ht="302.25" customHeight="1" x14ac:dyDescent="0.25">
      <c r="A60" s="116">
        <f t="shared" si="0"/>
        <v>49</v>
      </c>
      <c r="B60" s="70" t="s">
        <v>217</v>
      </c>
      <c r="C60" s="84" t="s">
        <v>283</v>
      </c>
      <c r="D60" s="64">
        <v>2</v>
      </c>
      <c r="E60" s="91" t="s">
        <v>172</v>
      </c>
      <c r="F60" s="117">
        <v>0</v>
      </c>
      <c r="G60" s="117">
        <v>0</v>
      </c>
      <c r="H60" s="117">
        <v>0</v>
      </c>
      <c r="I60" s="117">
        <v>0</v>
      </c>
      <c r="J60" s="117">
        <v>1</v>
      </c>
      <c r="K60" s="117">
        <v>0</v>
      </c>
      <c r="L60" s="117">
        <v>0</v>
      </c>
      <c r="M60" s="117">
        <v>1</v>
      </c>
      <c r="N60" s="117">
        <v>0</v>
      </c>
      <c r="O60" s="117">
        <v>0</v>
      </c>
      <c r="P60" s="117">
        <v>0</v>
      </c>
      <c r="Q60" s="117">
        <v>1</v>
      </c>
      <c r="R60" s="117">
        <v>0</v>
      </c>
      <c r="S60" s="117">
        <v>0</v>
      </c>
      <c r="T60" s="117">
        <v>0</v>
      </c>
      <c r="U60" s="117">
        <v>0</v>
      </c>
      <c r="V60" s="117">
        <v>0</v>
      </c>
      <c r="W60" s="118">
        <v>1</v>
      </c>
      <c r="X60" s="118" t="s">
        <v>480</v>
      </c>
      <c r="Y60" s="122" t="s">
        <v>577</v>
      </c>
      <c r="Z60" s="118">
        <v>1</v>
      </c>
      <c r="AA60" s="119"/>
      <c r="AB60" s="120"/>
      <c r="AC60" s="120"/>
      <c r="AD60" s="120"/>
      <c r="AE60" s="121"/>
    </row>
    <row r="61" spans="1:31" s="17" customFormat="1" ht="171" customHeight="1" x14ac:dyDescent="0.25">
      <c r="A61" s="116">
        <f t="shared" si="0"/>
        <v>50</v>
      </c>
      <c r="B61" s="70" t="s">
        <v>217</v>
      </c>
      <c r="C61" s="84" t="s">
        <v>284</v>
      </c>
      <c r="D61" s="64">
        <v>2</v>
      </c>
      <c r="E61" s="91" t="s">
        <v>352</v>
      </c>
      <c r="F61" s="117">
        <v>0</v>
      </c>
      <c r="G61" s="117">
        <v>0</v>
      </c>
      <c r="H61" s="117">
        <v>0</v>
      </c>
      <c r="I61" s="117">
        <v>0</v>
      </c>
      <c r="J61" s="117">
        <v>0</v>
      </c>
      <c r="K61" s="117">
        <v>0</v>
      </c>
      <c r="L61" s="117">
        <v>0</v>
      </c>
      <c r="M61" s="117">
        <v>0</v>
      </c>
      <c r="N61" s="117">
        <v>0</v>
      </c>
      <c r="O61" s="117">
        <v>0</v>
      </c>
      <c r="P61" s="117">
        <v>0</v>
      </c>
      <c r="Q61" s="117">
        <v>1</v>
      </c>
      <c r="R61" s="117">
        <v>0</v>
      </c>
      <c r="S61" s="117">
        <v>0</v>
      </c>
      <c r="T61" s="117">
        <v>0</v>
      </c>
      <c r="U61" s="117">
        <v>0</v>
      </c>
      <c r="V61" s="117">
        <v>0</v>
      </c>
      <c r="W61" s="118">
        <v>0</v>
      </c>
      <c r="X61" s="118">
        <v>0</v>
      </c>
      <c r="Y61" s="92" t="s">
        <v>578</v>
      </c>
      <c r="Z61" s="118">
        <v>1</v>
      </c>
      <c r="AA61" s="119"/>
      <c r="AB61" s="120"/>
      <c r="AC61" s="120"/>
      <c r="AD61" s="120"/>
      <c r="AE61" s="121"/>
    </row>
    <row r="62" spans="1:31" s="17" customFormat="1" ht="307.5" customHeight="1" x14ac:dyDescent="0.25">
      <c r="A62" s="116">
        <f t="shared" si="0"/>
        <v>51</v>
      </c>
      <c r="B62" s="70" t="s">
        <v>217</v>
      </c>
      <c r="C62" s="84" t="s">
        <v>285</v>
      </c>
      <c r="D62" s="64">
        <v>2</v>
      </c>
      <c r="E62" s="91" t="s">
        <v>174</v>
      </c>
      <c r="F62" s="117">
        <v>0</v>
      </c>
      <c r="G62" s="117">
        <v>0</v>
      </c>
      <c r="H62" s="117">
        <v>0</v>
      </c>
      <c r="I62" s="117">
        <v>0</v>
      </c>
      <c r="J62" s="117">
        <v>1</v>
      </c>
      <c r="K62" s="117">
        <v>0</v>
      </c>
      <c r="L62" s="117">
        <v>0</v>
      </c>
      <c r="M62" s="117">
        <v>1</v>
      </c>
      <c r="N62" s="117">
        <v>0</v>
      </c>
      <c r="O62" s="117">
        <v>0</v>
      </c>
      <c r="P62" s="117">
        <v>0</v>
      </c>
      <c r="Q62" s="117">
        <v>1</v>
      </c>
      <c r="R62" s="117">
        <v>0</v>
      </c>
      <c r="S62" s="117">
        <v>0</v>
      </c>
      <c r="T62" s="117">
        <v>0</v>
      </c>
      <c r="U62" s="117">
        <v>0</v>
      </c>
      <c r="V62" s="117">
        <v>0</v>
      </c>
      <c r="W62" s="118">
        <v>1</v>
      </c>
      <c r="X62" s="118" t="s">
        <v>480</v>
      </c>
      <c r="Y62" s="122" t="s">
        <v>579</v>
      </c>
      <c r="Z62" s="118">
        <v>1</v>
      </c>
      <c r="AA62" s="119"/>
      <c r="AB62" s="120"/>
      <c r="AC62" s="120"/>
      <c r="AD62" s="120"/>
      <c r="AE62" s="121"/>
    </row>
    <row r="63" spans="1:31" s="17" customFormat="1" ht="60" customHeight="1" x14ac:dyDescent="0.25">
      <c r="A63" s="116">
        <f t="shared" si="0"/>
        <v>52</v>
      </c>
      <c r="B63" s="70" t="s">
        <v>218</v>
      </c>
      <c r="C63" s="84" t="s">
        <v>286</v>
      </c>
      <c r="D63" s="64">
        <v>2</v>
      </c>
      <c r="E63" s="91" t="s">
        <v>353</v>
      </c>
      <c r="F63" s="117">
        <v>0</v>
      </c>
      <c r="G63" s="117">
        <v>0</v>
      </c>
      <c r="H63" s="117">
        <v>0</v>
      </c>
      <c r="I63" s="117">
        <v>0</v>
      </c>
      <c r="J63" s="117">
        <v>0</v>
      </c>
      <c r="K63" s="117">
        <v>0</v>
      </c>
      <c r="L63" s="117">
        <v>0</v>
      </c>
      <c r="M63" s="117">
        <v>0</v>
      </c>
      <c r="N63" s="117">
        <v>0</v>
      </c>
      <c r="O63" s="117">
        <v>0</v>
      </c>
      <c r="P63" s="117">
        <v>0</v>
      </c>
      <c r="Q63" s="117">
        <v>0</v>
      </c>
      <c r="R63" s="117">
        <v>0</v>
      </c>
      <c r="S63" s="117">
        <v>0</v>
      </c>
      <c r="T63" s="117">
        <v>0</v>
      </c>
      <c r="U63" s="117">
        <v>0</v>
      </c>
      <c r="V63" s="117">
        <v>0</v>
      </c>
      <c r="W63" s="118">
        <v>0</v>
      </c>
      <c r="X63" s="118">
        <v>0</v>
      </c>
      <c r="Y63" s="92"/>
      <c r="Z63" s="118">
        <v>0</v>
      </c>
      <c r="AA63" s="119"/>
      <c r="AB63" s="120"/>
      <c r="AC63" s="120"/>
      <c r="AD63" s="120"/>
      <c r="AE63" s="121"/>
    </row>
    <row r="64" spans="1:31" s="17" customFormat="1" ht="173.25" customHeight="1" x14ac:dyDescent="0.25">
      <c r="A64" s="116">
        <f t="shared" si="0"/>
        <v>53</v>
      </c>
      <c r="B64" s="70" t="s">
        <v>218</v>
      </c>
      <c r="C64" s="84" t="s">
        <v>287</v>
      </c>
      <c r="D64" s="64">
        <v>2</v>
      </c>
      <c r="E64" s="91" t="s">
        <v>176</v>
      </c>
      <c r="F64" s="117">
        <v>0</v>
      </c>
      <c r="G64" s="117">
        <v>0</v>
      </c>
      <c r="H64" s="117">
        <v>0</v>
      </c>
      <c r="I64" s="117">
        <v>0</v>
      </c>
      <c r="J64" s="117">
        <v>1</v>
      </c>
      <c r="K64" s="117">
        <v>0</v>
      </c>
      <c r="L64" s="117">
        <v>1</v>
      </c>
      <c r="M64" s="117">
        <v>0</v>
      </c>
      <c r="N64" s="117">
        <v>0</v>
      </c>
      <c r="O64" s="117">
        <v>0</v>
      </c>
      <c r="P64" s="117">
        <v>0</v>
      </c>
      <c r="Q64" s="117">
        <v>0</v>
      </c>
      <c r="R64" s="117">
        <v>0</v>
      </c>
      <c r="S64" s="117">
        <v>0</v>
      </c>
      <c r="T64" s="117">
        <v>0</v>
      </c>
      <c r="U64" s="117">
        <v>0</v>
      </c>
      <c r="V64" s="117">
        <v>0</v>
      </c>
      <c r="W64" s="118">
        <v>1</v>
      </c>
      <c r="X64" s="118" t="s">
        <v>480</v>
      </c>
      <c r="Y64" s="122" t="s">
        <v>547</v>
      </c>
      <c r="Z64" s="118">
        <v>1</v>
      </c>
      <c r="AA64" s="119"/>
      <c r="AB64" s="120"/>
      <c r="AC64" s="120"/>
      <c r="AD64" s="120"/>
      <c r="AE64" s="121"/>
    </row>
    <row r="65" spans="1:31" s="17" customFormat="1" ht="115.5" customHeight="1" x14ac:dyDescent="0.25">
      <c r="A65" s="116">
        <f t="shared" si="0"/>
        <v>54</v>
      </c>
      <c r="B65" s="70" t="s">
        <v>218</v>
      </c>
      <c r="C65" s="84" t="s">
        <v>288</v>
      </c>
      <c r="D65" s="64">
        <v>3</v>
      </c>
      <c r="E65" s="91" t="s">
        <v>177</v>
      </c>
      <c r="F65" s="117">
        <v>0</v>
      </c>
      <c r="G65" s="117">
        <v>0</v>
      </c>
      <c r="H65" s="117">
        <v>0</v>
      </c>
      <c r="I65" s="117">
        <v>0</v>
      </c>
      <c r="J65" s="117">
        <v>1</v>
      </c>
      <c r="K65" s="117">
        <v>0</v>
      </c>
      <c r="L65" s="117">
        <v>0</v>
      </c>
      <c r="M65" s="117">
        <v>1</v>
      </c>
      <c r="N65" s="117">
        <v>0</v>
      </c>
      <c r="O65" s="117">
        <v>0</v>
      </c>
      <c r="P65" s="117">
        <v>0</v>
      </c>
      <c r="Q65" s="117">
        <v>0</v>
      </c>
      <c r="R65" s="117">
        <v>0</v>
      </c>
      <c r="S65" s="117">
        <v>0</v>
      </c>
      <c r="T65" s="117">
        <v>0</v>
      </c>
      <c r="U65" s="117">
        <v>0</v>
      </c>
      <c r="V65" s="117">
        <v>0</v>
      </c>
      <c r="W65" s="118">
        <v>0</v>
      </c>
      <c r="X65" s="118" t="s">
        <v>480</v>
      </c>
      <c r="Y65" s="122" t="s">
        <v>497</v>
      </c>
      <c r="Z65" s="118">
        <v>1</v>
      </c>
      <c r="AA65" s="119"/>
      <c r="AB65" s="120"/>
      <c r="AC65" s="120"/>
      <c r="AD65" s="120"/>
      <c r="AE65" s="121"/>
    </row>
    <row r="66" spans="1:31" s="17" customFormat="1" ht="138.75" customHeight="1" x14ac:dyDescent="0.25">
      <c r="A66" s="116">
        <f t="shared" si="0"/>
        <v>55</v>
      </c>
      <c r="B66" s="70" t="s">
        <v>218</v>
      </c>
      <c r="C66" s="84" t="s">
        <v>289</v>
      </c>
      <c r="D66" s="64">
        <v>2</v>
      </c>
      <c r="E66" s="91" t="s">
        <v>498</v>
      </c>
      <c r="F66" s="117">
        <v>0</v>
      </c>
      <c r="G66" s="117">
        <v>0</v>
      </c>
      <c r="H66" s="117">
        <v>0</v>
      </c>
      <c r="I66" s="117">
        <v>0</v>
      </c>
      <c r="J66" s="117">
        <v>1</v>
      </c>
      <c r="K66" s="117">
        <v>0</v>
      </c>
      <c r="L66" s="117">
        <v>0</v>
      </c>
      <c r="M66" s="117">
        <v>1</v>
      </c>
      <c r="N66" s="117">
        <v>0</v>
      </c>
      <c r="O66" s="117">
        <v>0</v>
      </c>
      <c r="P66" s="117">
        <v>0</v>
      </c>
      <c r="Q66" s="117">
        <v>0</v>
      </c>
      <c r="R66" s="117">
        <v>0</v>
      </c>
      <c r="S66" s="117">
        <v>0</v>
      </c>
      <c r="T66" s="117">
        <v>0</v>
      </c>
      <c r="U66" s="117">
        <v>0</v>
      </c>
      <c r="V66" s="117">
        <v>0</v>
      </c>
      <c r="W66" s="118">
        <v>0</v>
      </c>
      <c r="X66" s="118" t="s">
        <v>480</v>
      </c>
      <c r="Y66" s="92" t="s">
        <v>499</v>
      </c>
      <c r="Z66" s="118">
        <v>1</v>
      </c>
      <c r="AA66" s="119"/>
      <c r="AB66" s="120"/>
      <c r="AC66" s="120"/>
      <c r="AD66" s="120"/>
      <c r="AE66" s="121"/>
    </row>
    <row r="67" spans="1:31" s="17" customFormat="1" ht="342" customHeight="1" x14ac:dyDescent="0.25">
      <c r="A67" s="116">
        <f t="shared" si="0"/>
        <v>56</v>
      </c>
      <c r="B67" s="70" t="s">
        <v>218</v>
      </c>
      <c r="C67" s="84" t="s">
        <v>291</v>
      </c>
      <c r="D67" s="64">
        <v>3</v>
      </c>
      <c r="E67" s="91" t="s">
        <v>179</v>
      </c>
      <c r="F67" s="117">
        <v>0</v>
      </c>
      <c r="G67" s="117">
        <v>0</v>
      </c>
      <c r="H67" s="117">
        <v>0</v>
      </c>
      <c r="I67" s="117">
        <v>0</v>
      </c>
      <c r="J67" s="117">
        <v>1</v>
      </c>
      <c r="K67" s="117">
        <v>0</v>
      </c>
      <c r="L67" s="117">
        <v>0</v>
      </c>
      <c r="M67" s="117">
        <v>1</v>
      </c>
      <c r="N67" s="117">
        <v>0</v>
      </c>
      <c r="O67" s="117">
        <v>0</v>
      </c>
      <c r="P67" s="117">
        <v>0</v>
      </c>
      <c r="Q67" s="117">
        <v>1</v>
      </c>
      <c r="R67" s="117">
        <v>0</v>
      </c>
      <c r="S67" s="117">
        <v>0</v>
      </c>
      <c r="T67" s="117">
        <v>0</v>
      </c>
      <c r="U67" s="117">
        <v>0</v>
      </c>
      <c r="V67" s="117">
        <v>0</v>
      </c>
      <c r="W67" s="118">
        <v>1</v>
      </c>
      <c r="X67" s="118" t="s">
        <v>480</v>
      </c>
      <c r="Y67" s="92" t="s">
        <v>561</v>
      </c>
      <c r="Z67" s="118">
        <v>1</v>
      </c>
      <c r="AA67" s="119"/>
      <c r="AB67" s="120"/>
      <c r="AC67" s="120"/>
      <c r="AD67" s="120"/>
      <c r="AE67" s="121"/>
    </row>
    <row r="68" spans="1:31" s="17" customFormat="1" ht="90" customHeight="1" x14ac:dyDescent="0.25">
      <c r="A68" s="116">
        <f t="shared" ref="A68:A95" si="1">A67+1</f>
        <v>57</v>
      </c>
      <c r="B68" s="70" t="s">
        <v>218</v>
      </c>
      <c r="C68" s="84" t="s">
        <v>292</v>
      </c>
      <c r="D68" s="64">
        <v>1</v>
      </c>
      <c r="E68" s="91" t="s">
        <v>355</v>
      </c>
      <c r="F68" s="117">
        <v>0</v>
      </c>
      <c r="G68" s="117">
        <v>0</v>
      </c>
      <c r="H68" s="117">
        <v>0</v>
      </c>
      <c r="I68" s="117">
        <v>0</v>
      </c>
      <c r="J68" s="117">
        <v>0</v>
      </c>
      <c r="K68" s="117">
        <v>0</v>
      </c>
      <c r="L68" s="117">
        <v>0</v>
      </c>
      <c r="M68" s="117">
        <v>0</v>
      </c>
      <c r="N68" s="117">
        <v>0</v>
      </c>
      <c r="O68" s="117">
        <v>0</v>
      </c>
      <c r="P68" s="117">
        <v>0</v>
      </c>
      <c r="Q68" s="117">
        <v>0</v>
      </c>
      <c r="R68" s="117">
        <v>0</v>
      </c>
      <c r="S68" s="117">
        <v>0</v>
      </c>
      <c r="T68" s="117">
        <v>0</v>
      </c>
      <c r="U68" s="117">
        <v>0</v>
      </c>
      <c r="V68" s="117">
        <v>0</v>
      </c>
      <c r="W68" s="118">
        <v>0</v>
      </c>
      <c r="X68" s="118">
        <v>0</v>
      </c>
      <c r="Y68" s="92"/>
      <c r="Z68" s="118">
        <v>0</v>
      </c>
      <c r="AA68" s="119"/>
      <c r="AB68" s="120"/>
      <c r="AC68" s="120"/>
      <c r="AD68" s="120"/>
      <c r="AE68" s="121"/>
    </row>
    <row r="69" spans="1:31" s="17" customFormat="1" ht="88.5" customHeight="1" x14ac:dyDescent="0.25">
      <c r="A69" s="116">
        <f t="shared" si="1"/>
        <v>58</v>
      </c>
      <c r="B69" s="70" t="s">
        <v>218</v>
      </c>
      <c r="C69" s="84" t="s">
        <v>293</v>
      </c>
      <c r="D69" s="64">
        <v>2</v>
      </c>
      <c r="E69" s="91" t="s">
        <v>356</v>
      </c>
      <c r="F69" s="117">
        <v>0</v>
      </c>
      <c r="G69" s="117">
        <v>0</v>
      </c>
      <c r="H69" s="117">
        <v>0</v>
      </c>
      <c r="I69" s="117">
        <v>0</v>
      </c>
      <c r="J69" s="117">
        <v>0</v>
      </c>
      <c r="K69" s="117">
        <v>0</v>
      </c>
      <c r="L69" s="117">
        <v>0</v>
      </c>
      <c r="M69" s="117">
        <v>0</v>
      </c>
      <c r="N69" s="117">
        <v>0</v>
      </c>
      <c r="O69" s="117">
        <v>0</v>
      </c>
      <c r="P69" s="117">
        <v>0</v>
      </c>
      <c r="Q69" s="117">
        <v>0</v>
      </c>
      <c r="R69" s="117">
        <v>0</v>
      </c>
      <c r="S69" s="117">
        <v>0</v>
      </c>
      <c r="T69" s="117">
        <v>0</v>
      </c>
      <c r="U69" s="117">
        <v>0</v>
      </c>
      <c r="V69" s="117">
        <v>0</v>
      </c>
      <c r="W69" s="118">
        <v>0</v>
      </c>
      <c r="X69" s="118">
        <v>1</v>
      </c>
      <c r="Y69" s="122" t="s">
        <v>504</v>
      </c>
      <c r="Z69" s="118">
        <v>1</v>
      </c>
      <c r="AA69" s="119"/>
      <c r="AB69" s="120"/>
      <c r="AC69" s="120"/>
      <c r="AD69" s="120"/>
      <c r="AE69" s="121"/>
    </row>
    <row r="70" spans="1:31" s="17" customFormat="1" ht="117" customHeight="1" x14ac:dyDescent="0.25">
      <c r="A70" s="116">
        <f t="shared" si="1"/>
        <v>59</v>
      </c>
      <c r="B70" s="70" t="s">
        <v>218</v>
      </c>
      <c r="C70" s="84" t="s">
        <v>295</v>
      </c>
      <c r="D70" s="64">
        <v>2</v>
      </c>
      <c r="E70" s="91" t="s">
        <v>357</v>
      </c>
      <c r="F70" s="117">
        <v>0</v>
      </c>
      <c r="G70" s="117">
        <v>0</v>
      </c>
      <c r="H70" s="117">
        <v>0</v>
      </c>
      <c r="I70" s="117">
        <v>0</v>
      </c>
      <c r="J70" s="117">
        <v>0</v>
      </c>
      <c r="K70" s="117">
        <v>0</v>
      </c>
      <c r="L70" s="117">
        <v>0</v>
      </c>
      <c r="M70" s="117">
        <v>0</v>
      </c>
      <c r="N70" s="117">
        <v>0</v>
      </c>
      <c r="O70" s="117">
        <v>0</v>
      </c>
      <c r="P70" s="117">
        <v>0</v>
      </c>
      <c r="Q70" s="117">
        <v>0</v>
      </c>
      <c r="R70" s="117">
        <v>0</v>
      </c>
      <c r="S70" s="117">
        <v>0</v>
      </c>
      <c r="T70" s="117">
        <v>0</v>
      </c>
      <c r="U70" s="117">
        <v>0</v>
      </c>
      <c r="V70" s="117">
        <v>0</v>
      </c>
      <c r="W70" s="118">
        <v>0</v>
      </c>
      <c r="X70" s="118">
        <v>1</v>
      </c>
      <c r="Y70" s="122" t="s">
        <v>506</v>
      </c>
      <c r="Z70" s="118">
        <v>1</v>
      </c>
      <c r="AA70" s="119"/>
      <c r="AB70" s="120"/>
      <c r="AC70" s="120"/>
      <c r="AD70" s="120"/>
      <c r="AE70" s="121"/>
    </row>
    <row r="71" spans="1:31" s="17" customFormat="1" ht="114" customHeight="1" x14ac:dyDescent="0.25">
      <c r="A71" s="116">
        <f t="shared" si="1"/>
        <v>60</v>
      </c>
      <c r="B71" s="70" t="s">
        <v>219</v>
      </c>
      <c r="C71" s="84" t="s">
        <v>296</v>
      </c>
      <c r="D71" s="64">
        <v>2</v>
      </c>
      <c r="E71" s="91" t="s">
        <v>358</v>
      </c>
      <c r="F71" s="117">
        <v>0</v>
      </c>
      <c r="G71" s="117">
        <v>0</v>
      </c>
      <c r="H71" s="117">
        <v>0</v>
      </c>
      <c r="I71" s="117">
        <v>0</v>
      </c>
      <c r="J71" s="117">
        <v>0</v>
      </c>
      <c r="K71" s="117">
        <v>0</v>
      </c>
      <c r="L71" s="117">
        <v>0</v>
      </c>
      <c r="M71" s="117">
        <v>0</v>
      </c>
      <c r="N71" s="117">
        <v>0</v>
      </c>
      <c r="O71" s="117">
        <v>0</v>
      </c>
      <c r="P71" s="117">
        <v>0</v>
      </c>
      <c r="Q71" s="117">
        <v>0</v>
      </c>
      <c r="R71" s="117">
        <v>0</v>
      </c>
      <c r="S71" s="117">
        <v>0</v>
      </c>
      <c r="T71" s="117">
        <v>1</v>
      </c>
      <c r="U71" s="117">
        <v>0</v>
      </c>
      <c r="V71" s="117">
        <v>0</v>
      </c>
      <c r="W71" s="118">
        <v>0</v>
      </c>
      <c r="X71" s="118">
        <v>0</v>
      </c>
      <c r="Y71" s="122" t="s">
        <v>562</v>
      </c>
      <c r="Z71" s="118">
        <v>1</v>
      </c>
      <c r="AA71" s="119"/>
      <c r="AB71" s="120"/>
      <c r="AC71" s="120"/>
      <c r="AD71" s="120"/>
      <c r="AE71" s="121"/>
    </row>
    <row r="72" spans="1:31" s="17" customFormat="1" ht="73.5" customHeight="1" x14ac:dyDescent="0.25">
      <c r="A72" s="116">
        <f t="shared" si="1"/>
        <v>61</v>
      </c>
      <c r="B72" s="70" t="s">
        <v>219</v>
      </c>
      <c r="C72" s="84" t="s">
        <v>297</v>
      </c>
      <c r="D72" s="64">
        <v>2</v>
      </c>
      <c r="E72" s="91" t="s">
        <v>185</v>
      </c>
      <c r="F72" s="117">
        <v>0</v>
      </c>
      <c r="G72" s="117">
        <v>0</v>
      </c>
      <c r="H72" s="117">
        <v>0</v>
      </c>
      <c r="I72" s="117">
        <v>0</v>
      </c>
      <c r="J72" s="117">
        <v>1</v>
      </c>
      <c r="K72" s="117">
        <v>0</v>
      </c>
      <c r="L72" s="117">
        <v>1</v>
      </c>
      <c r="M72" s="117">
        <v>0</v>
      </c>
      <c r="N72" s="117">
        <v>0</v>
      </c>
      <c r="O72" s="117">
        <v>0</v>
      </c>
      <c r="P72" s="117">
        <v>0</v>
      </c>
      <c r="Q72" s="117">
        <v>0</v>
      </c>
      <c r="R72" s="117">
        <v>0</v>
      </c>
      <c r="S72" s="117">
        <v>0</v>
      </c>
      <c r="T72" s="117">
        <v>0</v>
      </c>
      <c r="U72" s="117">
        <v>0</v>
      </c>
      <c r="V72" s="117">
        <v>0</v>
      </c>
      <c r="W72" s="118">
        <v>0</v>
      </c>
      <c r="X72" s="118" t="s">
        <v>480</v>
      </c>
      <c r="Y72" s="122" t="s">
        <v>500</v>
      </c>
      <c r="Z72" s="118">
        <v>1</v>
      </c>
      <c r="AA72" s="119"/>
      <c r="AB72" s="120"/>
      <c r="AC72" s="120"/>
      <c r="AD72" s="120"/>
      <c r="AE72" s="121"/>
    </row>
    <row r="73" spans="1:31" s="17" customFormat="1" ht="116.25" customHeight="1" x14ac:dyDescent="0.25">
      <c r="A73" s="116">
        <f t="shared" si="1"/>
        <v>62</v>
      </c>
      <c r="B73" s="70" t="s">
        <v>219</v>
      </c>
      <c r="C73" s="84" t="s">
        <v>298</v>
      </c>
      <c r="D73" s="64">
        <v>2</v>
      </c>
      <c r="E73" s="91" t="s">
        <v>186</v>
      </c>
      <c r="F73" s="117">
        <v>0</v>
      </c>
      <c r="G73" s="117">
        <v>0</v>
      </c>
      <c r="H73" s="117">
        <v>0</v>
      </c>
      <c r="I73" s="117">
        <v>0</v>
      </c>
      <c r="J73" s="117">
        <v>1</v>
      </c>
      <c r="K73" s="117">
        <v>0</v>
      </c>
      <c r="L73" s="117">
        <v>0</v>
      </c>
      <c r="M73" s="117">
        <v>1</v>
      </c>
      <c r="N73" s="117">
        <v>0</v>
      </c>
      <c r="O73" s="117">
        <v>0</v>
      </c>
      <c r="P73" s="117">
        <v>0</v>
      </c>
      <c r="Q73" s="117">
        <v>0</v>
      </c>
      <c r="R73" s="117">
        <v>0</v>
      </c>
      <c r="S73" s="117">
        <v>0</v>
      </c>
      <c r="T73" s="117">
        <v>0</v>
      </c>
      <c r="U73" s="117">
        <v>0</v>
      </c>
      <c r="V73" s="117">
        <v>0</v>
      </c>
      <c r="W73" s="118">
        <v>0</v>
      </c>
      <c r="X73" s="118" t="s">
        <v>480</v>
      </c>
      <c r="Y73" s="122" t="s">
        <v>530</v>
      </c>
      <c r="Z73" s="118">
        <v>1</v>
      </c>
      <c r="AA73" s="119"/>
      <c r="AB73" s="120"/>
      <c r="AC73" s="120"/>
      <c r="AD73" s="120"/>
      <c r="AE73" s="121"/>
    </row>
    <row r="74" spans="1:31" s="17" customFormat="1" ht="147" customHeight="1" x14ac:dyDescent="0.25">
      <c r="A74" s="116">
        <f t="shared" si="1"/>
        <v>63</v>
      </c>
      <c r="B74" s="70" t="s">
        <v>219</v>
      </c>
      <c r="C74" s="84" t="s">
        <v>299</v>
      </c>
      <c r="D74" s="64">
        <v>2</v>
      </c>
      <c r="E74" s="91" t="s">
        <v>359</v>
      </c>
      <c r="F74" s="117">
        <v>0</v>
      </c>
      <c r="G74" s="117">
        <v>0</v>
      </c>
      <c r="H74" s="117">
        <v>0</v>
      </c>
      <c r="I74" s="117">
        <v>0</v>
      </c>
      <c r="J74" s="117">
        <v>0</v>
      </c>
      <c r="K74" s="117">
        <v>0</v>
      </c>
      <c r="L74" s="117">
        <v>0</v>
      </c>
      <c r="M74" s="117">
        <v>1</v>
      </c>
      <c r="N74" s="117">
        <v>0</v>
      </c>
      <c r="O74" s="117">
        <v>0</v>
      </c>
      <c r="P74" s="117">
        <v>0</v>
      </c>
      <c r="Q74" s="117">
        <v>0</v>
      </c>
      <c r="R74" s="117">
        <v>0</v>
      </c>
      <c r="S74" s="117">
        <v>0</v>
      </c>
      <c r="T74" s="117">
        <v>0</v>
      </c>
      <c r="U74" s="117">
        <v>0</v>
      </c>
      <c r="V74" s="117">
        <v>0</v>
      </c>
      <c r="W74" s="118">
        <v>0</v>
      </c>
      <c r="X74" s="118">
        <v>0</v>
      </c>
      <c r="Y74" s="122" t="s">
        <v>516</v>
      </c>
      <c r="Z74" s="118">
        <v>1</v>
      </c>
      <c r="AA74" s="119"/>
      <c r="AB74" s="120"/>
      <c r="AC74" s="120"/>
      <c r="AD74" s="120"/>
      <c r="AE74" s="121"/>
    </row>
    <row r="75" spans="1:31" s="17" customFormat="1" ht="175.5" customHeight="1" x14ac:dyDescent="0.25">
      <c r="A75" s="116">
        <f t="shared" si="1"/>
        <v>64</v>
      </c>
      <c r="B75" s="70" t="s">
        <v>219</v>
      </c>
      <c r="C75" s="84" t="s">
        <v>300</v>
      </c>
      <c r="D75" s="64">
        <v>2</v>
      </c>
      <c r="E75" s="91" t="s">
        <v>360</v>
      </c>
      <c r="F75" s="117">
        <v>0</v>
      </c>
      <c r="G75" s="117">
        <v>0</v>
      </c>
      <c r="H75" s="117">
        <v>0</v>
      </c>
      <c r="I75" s="117">
        <v>0</v>
      </c>
      <c r="J75" s="117">
        <v>0</v>
      </c>
      <c r="K75" s="117">
        <v>0</v>
      </c>
      <c r="L75" s="117">
        <v>0</v>
      </c>
      <c r="M75" s="117">
        <v>0</v>
      </c>
      <c r="N75" s="117">
        <v>0</v>
      </c>
      <c r="O75" s="117">
        <v>0</v>
      </c>
      <c r="P75" s="117">
        <v>0</v>
      </c>
      <c r="Q75" s="117">
        <v>1</v>
      </c>
      <c r="R75" s="117">
        <v>0</v>
      </c>
      <c r="S75" s="117">
        <v>0</v>
      </c>
      <c r="T75" s="117">
        <v>0</v>
      </c>
      <c r="U75" s="117">
        <v>0</v>
      </c>
      <c r="V75" s="117">
        <v>0</v>
      </c>
      <c r="W75" s="118">
        <v>0</v>
      </c>
      <c r="X75" s="118">
        <v>0</v>
      </c>
      <c r="Y75" s="92" t="s">
        <v>580</v>
      </c>
      <c r="Z75" s="118">
        <v>1</v>
      </c>
      <c r="AA75" s="119"/>
      <c r="AB75" s="120"/>
      <c r="AC75" s="120"/>
      <c r="AD75" s="120"/>
      <c r="AE75" s="121"/>
    </row>
    <row r="76" spans="1:31" s="17" customFormat="1" ht="160.5" customHeight="1" x14ac:dyDescent="0.25">
      <c r="A76" s="116">
        <f t="shared" si="1"/>
        <v>65</v>
      </c>
      <c r="B76" s="70" t="s">
        <v>219</v>
      </c>
      <c r="C76" s="84" t="s">
        <v>301</v>
      </c>
      <c r="D76" s="64">
        <v>2</v>
      </c>
      <c r="E76" s="91" t="s">
        <v>361</v>
      </c>
      <c r="F76" s="117">
        <v>0</v>
      </c>
      <c r="G76" s="117">
        <v>0</v>
      </c>
      <c r="H76" s="117">
        <v>0</v>
      </c>
      <c r="I76" s="117">
        <v>0</v>
      </c>
      <c r="J76" s="117">
        <v>0</v>
      </c>
      <c r="K76" s="117">
        <v>0</v>
      </c>
      <c r="L76" s="117">
        <v>0</v>
      </c>
      <c r="M76" s="117">
        <v>0</v>
      </c>
      <c r="N76" s="117">
        <v>0</v>
      </c>
      <c r="O76" s="117">
        <v>0</v>
      </c>
      <c r="P76" s="117">
        <v>0</v>
      </c>
      <c r="Q76" s="117">
        <v>1</v>
      </c>
      <c r="R76" s="117">
        <v>0</v>
      </c>
      <c r="S76" s="117">
        <v>0</v>
      </c>
      <c r="T76" s="117">
        <v>0</v>
      </c>
      <c r="U76" s="117">
        <v>0</v>
      </c>
      <c r="V76" s="117">
        <v>0</v>
      </c>
      <c r="W76" s="118">
        <v>0</v>
      </c>
      <c r="X76" s="118">
        <v>0</v>
      </c>
      <c r="Y76" s="92" t="s">
        <v>581</v>
      </c>
      <c r="Z76" s="118">
        <v>1</v>
      </c>
      <c r="AA76" s="119"/>
      <c r="AB76" s="120"/>
      <c r="AC76" s="120"/>
      <c r="AD76" s="120"/>
      <c r="AE76" s="121"/>
    </row>
    <row r="77" spans="1:31" s="17" customFormat="1" ht="87.75" customHeight="1" x14ac:dyDescent="0.25">
      <c r="A77" s="116">
        <f t="shared" si="1"/>
        <v>66</v>
      </c>
      <c r="B77" s="70" t="s">
        <v>219</v>
      </c>
      <c r="C77" s="84" t="s">
        <v>302</v>
      </c>
      <c r="D77" s="64">
        <v>3</v>
      </c>
      <c r="E77" s="91" t="s">
        <v>190</v>
      </c>
      <c r="F77" s="117">
        <v>0</v>
      </c>
      <c r="G77" s="117">
        <v>0</v>
      </c>
      <c r="H77" s="117">
        <v>0</v>
      </c>
      <c r="I77" s="117">
        <v>0</v>
      </c>
      <c r="J77" s="117">
        <v>1</v>
      </c>
      <c r="K77" s="117">
        <v>0</v>
      </c>
      <c r="L77" s="117">
        <v>0</v>
      </c>
      <c r="M77" s="117">
        <v>1</v>
      </c>
      <c r="N77" s="117">
        <v>0</v>
      </c>
      <c r="O77" s="117">
        <v>0</v>
      </c>
      <c r="P77" s="117">
        <v>0</v>
      </c>
      <c r="Q77" s="117">
        <v>0</v>
      </c>
      <c r="R77" s="117">
        <v>0</v>
      </c>
      <c r="S77" s="117">
        <v>0</v>
      </c>
      <c r="T77" s="117">
        <v>0</v>
      </c>
      <c r="U77" s="117">
        <v>0</v>
      </c>
      <c r="V77" s="117">
        <v>0</v>
      </c>
      <c r="W77" s="118">
        <v>0</v>
      </c>
      <c r="X77" s="118" t="s">
        <v>480</v>
      </c>
      <c r="Y77" s="122" t="s">
        <v>531</v>
      </c>
      <c r="Z77" s="118">
        <v>1</v>
      </c>
      <c r="AA77" s="119"/>
      <c r="AB77" s="120"/>
      <c r="AC77" s="120"/>
      <c r="AD77" s="120"/>
      <c r="AE77" s="121"/>
    </row>
    <row r="78" spans="1:31" s="17" customFormat="1" ht="60" x14ac:dyDescent="0.25">
      <c r="A78" s="116">
        <f t="shared" si="1"/>
        <v>67</v>
      </c>
      <c r="B78" s="70" t="s">
        <v>220</v>
      </c>
      <c r="C78" s="84" t="s">
        <v>303</v>
      </c>
      <c r="D78" s="64">
        <v>2</v>
      </c>
      <c r="E78" s="91" t="s">
        <v>362</v>
      </c>
      <c r="F78" s="117">
        <v>0</v>
      </c>
      <c r="G78" s="117">
        <v>0</v>
      </c>
      <c r="H78" s="117">
        <v>0</v>
      </c>
      <c r="I78" s="117">
        <v>0</v>
      </c>
      <c r="J78" s="117">
        <v>0</v>
      </c>
      <c r="K78" s="117">
        <v>0</v>
      </c>
      <c r="L78" s="117">
        <v>0</v>
      </c>
      <c r="M78" s="117">
        <v>0</v>
      </c>
      <c r="N78" s="117">
        <v>0</v>
      </c>
      <c r="O78" s="117">
        <v>0</v>
      </c>
      <c r="P78" s="117">
        <v>0</v>
      </c>
      <c r="Q78" s="117">
        <v>0</v>
      </c>
      <c r="R78" s="117">
        <v>0</v>
      </c>
      <c r="S78" s="117">
        <v>0</v>
      </c>
      <c r="T78" s="117">
        <v>0</v>
      </c>
      <c r="U78" s="117">
        <v>0</v>
      </c>
      <c r="V78" s="117">
        <v>0</v>
      </c>
      <c r="W78" s="118">
        <v>0</v>
      </c>
      <c r="X78" s="118">
        <v>0</v>
      </c>
      <c r="Y78" s="92"/>
      <c r="Z78" s="118">
        <v>0</v>
      </c>
      <c r="AA78" s="119"/>
      <c r="AB78" s="120"/>
      <c r="AC78" s="120"/>
      <c r="AD78" s="120"/>
      <c r="AE78" s="121"/>
    </row>
    <row r="79" spans="1:31" s="17" customFormat="1" ht="87" customHeight="1" x14ac:dyDescent="0.25">
      <c r="A79" s="116">
        <f t="shared" si="1"/>
        <v>68</v>
      </c>
      <c r="B79" s="70" t="s">
        <v>220</v>
      </c>
      <c r="C79" s="84" t="s">
        <v>304</v>
      </c>
      <c r="D79" s="64">
        <v>2</v>
      </c>
      <c r="E79" s="91" t="s">
        <v>192</v>
      </c>
      <c r="F79" s="117">
        <v>0</v>
      </c>
      <c r="G79" s="117">
        <v>0</v>
      </c>
      <c r="H79" s="117">
        <v>0</v>
      </c>
      <c r="I79" s="117">
        <v>0</v>
      </c>
      <c r="J79" s="117">
        <v>1</v>
      </c>
      <c r="K79" s="117">
        <v>0</v>
      </c>
      <c r="L79" s="117">
        <v>0</v>
      </c>
      <c r="M79" s="117">
        <v>1</v>
      </c>
      <c r="N79" s="117">
        <v>0</v>
      </c>
      <c r="O79" s="117">
        <v>0</v>
      </c>
      <c r="P79" s="117">
        <v>0</v>
      </c>
      <c r="Q79" s="117">
        <v>0</v>
      </c>
      <c r="R79" s="117">
        <v>0</v>
      </c>
      <c r="S79" s="117">
        <v>0</v>
      </c>
      <c r="T79" s="117">
        <v>0</v>
      </c>
      <c r="U79" s="117">
        <v>0</v>
      </c>
      <c r="V79" s="117">
        <v>0</v>
      </c>
      <c r="W79" s="118">
        <v>0</v>
      </c>
      <c r="X79" s="118" t="s">
        <v>480</v>
      </c>
      <c r="Y79" s="122" t="s">
        <v>501</v>
      </c>
      <c r="Z79" s="118">
        <v>1</v>
      </c>
      <c r="AA79" s="119"/>
      <c r="AB79" s="120"/>
      <c r="AC79" s="120"/>
      <c r="AD79" s="120"/>
      <c r="AE79" s="121"/>
    </row>
    <row r="80" spans="1:31" s="17" customFormat="1" ht="60" x14ac:dyDescent="0.25">
      <c r="A80" s="116">
        <f t="shared" si="1"/>
        <v>69</v>
      </c>
      <c r="B80" s="70" t="s">
        <v>220</v>
      </c>
      <c r="C80" s="84" t="s">
        <v>305</v>
      </c>
      <c r="D80" s="64">
        <v>2</v>
      </c>
      <c r="E80" s="91" t="s">
        <v>363</v>
      </c>
      <c r="F80" s="117">
        <v>0</v>
      </c>
      <c r="G80" s="117">
        <v>0</v>
      </c>
      <c r="H80" s="117">
        <v>0</v>
      </c>
      <c r="I80" s="117">
        <v>0</v>
      </c>
      <c r="J80" s="117">
        <v>0</v>
      </c>
      <c r="K80" s="117">
        <v>0</v>
      </c>
      <c r="L80" s="117">
        <v>0</v>
      </c>
      <c r="M80" s="117">
        <v>0</v>
      </c>
      <c r="N80" s="117">
        <v>0</v>
      </c>
      <c r="O80" s="117">
        <v>0</v>
      </c>
      <c r="P80" s="117">
        <v>0</v>
      </c>
      <c r="Q80" s="117">
        <v>0</v>
      </c>
      <c r="R80" s="117">
        <v>0</v>
      </c>
      <c r="S80" s="117">
        <v>0</v>
      </c>
      <c r="T80" s="117">
        <v>0</v>
      </c>
      <c r="U80" s="117">
        <v>0</v>
      </c>
      <c r="V80" s="117">
        <v>0</v>
      </c>
      <c r="W80" s="118">
        <v>0</v>
      </c>
      <c r="X80" s="118">
        <v>0</v>
      </c>
      <c r="Y80" s="92"/>
      <c r="Z80" s="118">
        <v>0</v>
      </c>
      <c r="AA80" s="119"/>
      <c r="AB80" s="120"/>
      <c r="AC80" s="120"/>
      <c r="AD80" s="120"/>
      <c r="AE80" s="121"/>
    </row>
    <row r="81" spans="1:31" s="17" customFormat="1" ht="149.25" customHeight="1" x14ac:dyDescent="0.25">
      <c r="A81" s="116">
        <f t="shared" si="1"/>
        <v>70</v>
      </c>
      <c r="B81" s="70" t="s">
        <v>220</v>
      </c>
      <c r="C81" s="84" t="s">
        <v>306</v>
      </c>
      <c r="D81" s="64">
        <v>2</v>
      </c>
      <c r="E81" s="91" t="s">
        <v>364</v>
      </c>
      <c r="F81" s="117">
        <v>0</v>
      </c>
      <c r="G81" s="117">
        <v>0</v>
      </c>
      <c r="H81" s="117">
        <v>0</v>
      </c>
      <c r="I81" s="117">
        <v>0</v>
      </c>
      <c r="J81" s="117">
        <v>0</v>
      </c>
      <c r="K81" s="117">
        <v>0</v>
      </c>
      <c r="L81" s="117">
        <v>0</v>
      </c>
      <c r="M81" s="117">
        <v>0</v>
      </c>
      <c r="N81" s="117">
        <v>0</v>
      </c>
      <c r="O81" s="117">
        <v>1</v>
      </c>
      <c r="P81" s="117">
        <v>0</v>
      </c>
      <c r="Q81" s="117">
        <v>0</v>
      </c>
      <c r="R81" s="117">
        <v>0</v>
      </c>
      <c r="S81" s="117">
        <v>0</v>
      </c>
      <c r="T81" s="117">
        <v>0</v>
      </c>
      <c r="U81" s="117">
        <v>0</v>
      </c>
      <c r="V81" s="117">
        <v>0</v>
      </c>
      <c r="W81" s="118">
        <v>0</v>
      </c>
      <c r="X81" s="118">
        <v>1</v>
      </c>
      <c r="Y81" s="122" t="s">
        <v>515</v>
      </c>
      <c r="Z81" s="118">
        <v>1</v>
      </c>
      <c r="AA81" s="119"/>
      <c r="AB81" s="120"/>
      <c r="AC81" s="120"/>
      <c r="AD81" s="120"/>
      <c r="AE81" s="121"/>
    </row>
    <row r="82" spans="1:31" s="17" customFormat="1" ht="124.5" customHeight="1" x14ac:dyDescent="0.25">
      <c r="A82" s="116">
        <f t="shared" si="1"/>
        <v>71</v>
      </c>
      <c r="B82" s="70" t="s">
        <v>220</v>
      </c>
      <c r="C82" s="84" t="s">
        <v>307</v>
      </c>
      <c r="D82" s="64">
        <v>2</v>
      </c>
      <c r="E82" s="91" t="s">
        <v>195</v>
      </c>
      <c r="F82" s="117">
        <v>0</v>
      </c>
      <c r="G82" s="117">
        <v>0</v>
      </c>
      <c r="H82" s="117">
        <v>0</v>
      </c>
      <c r="I82" s="117">
        <v>0</v>
      </c>
      <c r="J82" s="117">
        <v>1</v>
      </c>
      <c r="K82" s="117">
        <v>0</v>
      </c>
      <c r="L82" s="117">
        <v>1</v>
      </c>
      <c r="M82" s="117">
        <v>0</v>
      </c>
      <c r="N82" s="117">
        <v>0</v>
      </c>
      <c r="O82" s="117">
        <v>1</v>
      </c>
      <c r="P82" s="117">
        <v>0</v>
      </c>
      <c r="Q82" s="117">
        <v>0</v>
      </c>
      <c r="R82" s="117">
        <v>0</v>
      </c>
      <c r="S82" s="117">
        <v>0</v>
      </c>
      <c r="T82" s="117">
        <v>0</v>
      </c>
      <c r="U82" s="117">
        <v>0</v>
      </c>
      <c r="V82" s="117">
        <v>0</v>
      </c>
      <c r="W82" s="118">
        <v>0</v>
      </c>
      <c r="X82" s="118" t="s">
        <v>480</v>
      </c>
      <c r="Y82" s="122" t="s">
        <v>514</v>
      </c>
      <c r="Z82" s="118">
        <v>1</v>
      </c>
      <c r="AA82" s="119"/>
      <c r="AB82" s="120"/>
      <c r="AC82" s="120"/>
      <c r="AD82" s="120"/>
      <c r="AE82" s="121"/>
    </row>
    <row r="83" spans="1:31" s="17" customFormat="1" ht="81" customHeight="1" x14ac:dyDescent="0.25">
      <c r="A83" s="116">
        <f t="shared" si="1"/>
        <v>72</v>
      </c>
      <c r="B83" s="70" t="s">
        <v>220</v>
      </c>
      <c r="C83" s="84" t="s">
        <v>478</v>
      </c>
      <c r="D83" s="64">
        <v>2</v>
      </c>
      <c r="E83" s="91" t="s">
        <v>365</v>
      </c>
      <c r="F83" s="117">
        <v>0</v>
      </c>
      <c r="G83" s="117">
        <v>0</v>
      </c>
      <c r="H83" s="117">
        <v>0</v>
      </c>
      <c r="I83" s="117">
        <v>0</v>
      </c>
      <c r="J83" s="117">
        <v>0</v>
      </c>
      <c r="K83" s="117">
        <v>0</v>
      </c>
      <c r="L83" s="117">
        <v>0</v>
      </c>
      <c r="M83" s="117">
        <v>0</v>
      </c>
      <c r="N83" s="117">
        <v>0</v>
      </c>
      <c r="O83" s="117">
        <v>1</v>
      </c>
      <c r="P83" s="117">
        <v>0</v>
      </c>
      <c r="Q83" s="117">
        <v>0</v>
      </c>
      <c r="R83" s="117">
        <v>0</v>
      </c>
      <c r="S83" s="117">
        <v>0</v>
      </c>
      <c r="T83" s="117">
        <v>0</v>
      </c>
      <c r="U83" s="117">
        <v>0</v>
      </c>
      <c r="V83" s="117">
        <v>0</v>
      </c>
      <c r="W83" s="118">
        <v>0</v>
      </c>
      <c r="X83" s="118">
        <v>1</v>
      </c>
      <c r="Y83" s="92" t="s">
        <v>507</v>
      </c>
      <c r="Z83" s="118">
        <v>1</v>
      </c>
      <c r="AA83" s="119"/>
      <c r="AB83" s="120"/>
      <c r="AC83" s="120"/>
      <c r="AD83" s="120"/>
      <c r="AE83" s="121"/>
    </row>
    <row r="84" spans="1:31" s="17" customFormat="1" ht="96.75" customHeight="1" x14ac:dyDescent="0.25">
      <c r="A84" s="116">
        <f t="shared" si="1"/>
        <v>73</v>
      </c>
      <c r="B84" s="70" t="s">
        <v>220</v>
      </c>
      <c r="C84" s="84" t="s">
        <v>309</v>
      </c>
      <c r="D84" s="64">
        <v>2</v>
      </c>
      <c r="E84" s="91" t="s">
        <v>198</v>
      </c>
      <c r="F84" s="117">
        <v>0</v>
      </c>
      <c r="G84" s="117">
        <v>0</v>
      </c>
      <c r="H84" s="117">
        <v>0</v>
      </c>
      <c r="I84" s="117">
        <v>0</v>
      </c>
      <c r="J84" s="117">
        <v>1</v>
      </c>
      <c r="K84" s="117">
        <v>0</v>
      </c>
      <c r="L84" s="117">
        <v>0</v>
      </c>
      <c r="M84" s="117">
        <v>1</v>
      </c>
      <c r="N84" s="117">
        <v>0</v>
      </c>
      <c r="O84" s="117">
        <v>0</v>
      </c>
      <c r="P84" s="117">
        <v>0</v>
      </c>
      <c r="Q84" s="117">
        <v>0</v>
      </c>
      <c r="R84" s="117">
        <v>0</v>
      </c>
      <c r="S84" s="117">
        <v>0</v>
      </c>
      <c r="T84" s="117">
        <v>0</v>
      </c>
      <c r="U84" s="117">
        <v>0</v>
      </c>
      <c r="V84" s="117">
        <v>0</v>
      </c>
      <c r="W84" s="118">
        <v>0</v>
      </c>
      <c r="X84" s="118" t="s">
        <v>480</v>
      </c>
      <c r="Y84" s="122" t="s">
        <v>513</v>
      </c>
      <c r="Z84" s="118">
        <v>1</v>
      </c>
      <c r="AA84" s="119"/>
      <c r="AB84" s="120"/>
      <c r="AC84" s="120"/>
      <c r="AD84" s="120"/>
      <c r="AE84" s="121"/>
    </row>
    <row r="85" spans="1:31" s="17" customFormat="1" ht="140.25" customHeight="1" x14ac:dyDescent="0.25">
      <c r="A85" s="116">
        <f t="shared" si="1"/>
        <v>74</v>
      </c>
      <c r="B85" s="70" t="s">
        <v>220</v>
      </c>
      <c r="C85" s="84" t="s">
        <v>310</v>
      </c>
      <c r="D85" s="64">
        <v>2</v>
      </c>
      <c r="E85" s="91" t="s">
        <v>199</v>
      </c>
      <c r="F85" s="117">
        <v>0</v>
      </c>
      <c r="G85" s="117">
        <v>0</v>
      </c>
      <c r="H85" s="117">
        <v>0</v>
      </c>
      <c r="I85" s="117">
        <v>0</v>
      </c>
      <c r="J85" s="117">
        <v>1</v>
      </c>
      <c r="K85" s="117">
        <v>0</v>
      </c>
      <c r="L85" s="117">
        <v>1</v>
      </c>
      <c r="M85" s="117">
        <v>0</v>
      </c>
      <c r="N85" s="117">
        <v>0</v>
      </c>
      <c r="O85" s="117">
        <v>0</v>
      </c>
      <c r="P85" s="117">
        <v>0</v>
      </c>
      <c r="Q85" s="117">
        <v>0</v>
      </c>
      <c r="R85" s="117">
        <v>0</v>
      </c>
      <c r="S85" s="117">
        <v>0</v>
      </c>
      <c r="T85" s="117">
        <v>0</v>
      </c>
      <c r="U85" s="117">
        <v>0</v>
      </c>
      <c r="V85" s="117">
        <v>0</v>
      </c>
      <c r="W85" s="118">
        <v>0</v>
      </c>
      <c r="X85" s="118" t="s">
        <v>480</v>
      </c>
      <c r="Y85" s="92" t="s">
        <v>512</v>
      </c>
      <c r="Z85" s="118">
        <v>1</v>
      </c>
      <c r="AA85" s="119"/>
      <c r="AB85" s="120"/>
      <c r="AC85" s="120"/>
      <c r="AD85" s="120"/>
      <c r="AE85" s="121"/>
    </row>
    <row r="86" spans="1:31" s="17" customFormat="1" ht="201.75" customHeight="1" x14ac:dyDescent="0.25">
      <c r="A86" s="116">
        <f t="shared" si="1"/>
        <v>75</v>
      </c>
      <c r="B86" s="70" t="s">
        <v>221</v>
      </c>
      <c r="C86" s="84" t="s">
        <v>312</v>
      </c>
      <c r="D86" s="64">
        <v>1</v>
      </c>
      <c r="E86" s="91" t="s">
        <v>366</v>
      </c>
      <c r="F86" s="117">
        <v>0</v>
      </c>
      <c r="G86" s="117">
        <v>0</v>
      </c>
      <c r="H86" s="117">
        <v>0</v>
      </c>
      <c r="I86" s="117">
        <v>0</v>
      </c>
      <c r="J86" s="117">
        <v>0</v>
      </c>
      <c r="K86" s="117">
        <v>0</v>
      </c>
      <c r="L86" s="117">
        <v>0</v>
      </c>
      <c r="M86" s="117">
        <v>1</v>
      </c>
      <c r="N86" s="117">
        <v>0</v>
      </c>
      <c r="O86" s="117">
        <v>0</v>
      </c>
      <c r="P86" s="117">
        <v>0</v>
      </c>
      <c r="Q86" s="117">
        <v>0</v>
      </c>
      <c r="R86" s="117">
        <v>0</v>
      </c>
      <c r="S86" s="117">
        <v>0</v>
      </c>
      <c r="T86" s="117">
        <v>0</v>
      </c>
      <c r="U86" s="117">
        <v>0</v>
      </c>
      <c r="V86" s="117">
        <v>0</v>
      </c>
      <c r="W86" s="118">
        <v>0</v>
      </c>
      <c r="X86" s="118">
        <v>1</v>
      </c>
      <c r="Y86" s="122" t="s">
        <v>511</v>
      </c>
      <c r="Z86" s="118">
        <v>1</v>
      </c>
      <c r="AA86" s="119"/>
      <c r="AB86" s="120"/>
      <c r="AC86" s="120"/>
      <c r="AD86" s="120"/>
      <c r="AE86" s="121"/>
    </row>
    <row r="87" spans="1:31" s="17" customFormat="1" ht="72" customHeight="1" x14ac:dyDescent="0.25">
      <c r="A87" s="116">
        <f t="shared" si="1"/>
        <v>76</v>
      </c>
      <c r="B87" s="70" t="s">
        <v>221</v>
      </c>
      <c r="C87" s="84" t="s">
        <v>313</v>
      </c>
      <c r="D87" s="64">
        <v>1</v>
      </c>
      <c r="E87" s="91" t="s">
        <v>367</v>
      </c>
      <c r="F87" s="117">
        <v>0</v>
      </c>
      <c r="G87" s="117">
        <v>0</v>
      </c>
      <c r="H87" s="117">
        <v>0</v>
      </c>
      <c r="I87" s="117">
        <v>0</v>
      </c>
      <c r="J87" s="117">
        <v>0</v>
      </c>
      <c r="K87" s="117">
        <v>0</v>
      </c>
      <c r="L87" s="117">
        <v>0</v>
      </c>
      <c r="M87" s="117">
        <v>1</v>
      </c>
      <c r="N87" s="117">
        <v>0</v>
      </c>
      <c r="O87" s="117">
        <v>0</v>
      </c>
      <c r="P87" s="117">
        <v>0</v>
      </c>
      <c r="Q87" s="117">
        <v>0</v>
      </c>
      <c r="R87" s="117">
        <v>0</v>
      </c>
      <c r="S87" s="117">
        <v>0</v>
      </c>
      <c r="T87" s="117">
        <v>0</v>
      </c>
      <c r="U87" s="117">
        <v>0</v>
      </c>
      <c r="V87" s="117">
        <v>0</v>
      </c>
      <c r="W87" s="118">
        <v>0</v>
      </c>
      <c r="X87" s="118">
        <v>0</v>
      </c>
      <c r="Y87" s="122" t="s">
        <v>510</v>
      </c>
      <c r="Z87" s="118">
        <v>1</v>
      </c>
      <c r="AA87" s="119"/>
      <c r="AB87" s="120"/>
      <c r="AC87" s="120"/>
      <c r="AD87" s="120"/>
      <c r="AE87" s="121"/>
    </row>
    <row r="88" spans="1:31" s="17" customFormat="1" ht="296.25" customHeight="1" x14ac:dyDescent="0.25">
      <c r="A88" s="116">
        <f t="shared" si="1"/>
        <v>77</v>
      </c>
      <c r="B88" s="70" t="s">
        <v>221</v>
      </c>
      <c r="C88" s="84" t="s">
        <v>314</v>
      </c>
      <c r="D88" s="64">
        <v>2</v>
      </c>
      <c r="E88" s="91" t="s">
        <v>203</v>
      </c>
      <c r="F88" s="117">
        <v>0</v>
      </c>
      <c r="G88" s="117">
        <v>0</v>
      </c>
      <c r="H88" s="117">
        <v>0</v>
      </c>
      <c r="I88" s="117">
        <v>0</v>
      </c>
      <c r="J88" s="117">
        <v>1</v>
      </c>
      <c r="K88" s="117">
        <v>0</v>
      </c>
      <c r="L88" s="117">
        <v>0</v>
      </c>
      <c r="M88" s="117">
        <v>1</v>
      </c>
      <c r="N88" s="117">
        <v>0</v>
      </c>
      <c r="O88" s="117">
        <v>0</v>
      </c>
      <c r="P88" s="117">
        <v>0</v>
      </c>
      <c r="Q88" s="117">
        <v>0</v>
      </c>
      <c r="R88" s="117">
        <v>0</v>
      </c>
      <c r="S88" s="117">
        <v>0</v>
      </c>
      <c r="T88" s="117">
        <v>0</v>
      </c>
      <c r="U88" s="117">
        <v>0</v>
      </c>
      <c r="V88" s="117">
        <v>0</v>
      </c>
      <c r="W88" s="118">
        <v>1</v>
      </c>
      <c r="X88" s="118" t="s">
        <v>480</v>
      </c>
      <c r="Y88" s="122" t="s">
        <v>509</v>
      </c>
      <c r="Z88" s="118">
        <v>1</v>
      </c>
      <c r="AA88" s="119"/>
      <c r="AB88" s="120"/>
      <c r="AC88" s="120"/>
      <c r="AD88" s="120"/>
      <c r="AE88" s="121"/>
    </row>
    <row r="89" spans="1:31" s="17" customFormat="1" ht="111" customHeight="1" x14ac:dyDescent="0.25">
      <c r="A89" s="116">
        <f t="shared" si="1"/>
        <v>78</v>
      </c>
      <c r="B89" s="70" t="s">
        <v>221</v>
      </c>
      <c r="C89" s="84" t="s">
        <v>315</v>
      </c>
      <c r="D89" s="64">
        <v>2</v>
      </c>
      <c r="E89" s="91" t="s">
        <v>368</v>
      </c>
      <c r="F89" s="117">
        <v>0</v>
      </c>
      <c r="G89" s="117">
        <v>0</v>
      </c>
      <c r="H89" s="117">
        <v>0</v>
      </c>
      <c r="I89" s="117">
        <v>0</v>
      </c>
      <c r="J89" s="117">
        <v>0</v>
      </c>
      <c r="K89" s="117">
        <v>0</v>
      </c>
      <c r="L89" s="117">
        <v>0</v>
      </c>
      <c r="M89" s="117">
        <v>0</v>
      </c>
      <c r="N89" s="117">
        <v>0</v>
      </c>
      <c r="O89" s="117">
        <v>0</v>
      </c>
      <c r="P89" s="117">
        <v>0</v>
      </c>
      <c r="Q89" s="117">
        <v>0</v>
      </c>
      <c r="R89" s="117">
        <v>0</v>
      </c>
      <c r="S89" s="117">
        <v>0</v>
      </c>
      <c r="T89" s="117">
        <v>0</v>
      </c>
      <c r="U89" s="117">
        <v>0</v>
      </c>
      <c r="V89" s="117">
        <v>0</v>
      </c>
      <c r="W89" s="118">
        <v>0</v>
      </c>
      <c r="X89" s="118">
        <v>0</v>
      </c>
      <c r="Y89" s="92"/>
      <c r="Z89" s="118">
        <v>0</v>
      </c>
      <c r="AA89" s="119"/>
      <c r="AB89" s="120"/>
      <c r="AC89" s="120"/>
      <c r="AD89" s="120"/>
      <c r="AE89" s="121"/>
    </row>
    <row r="90" spans="1:31" s="17" customFormat="1" ht="162" customHeight="1" x14ac:dyDescent="0.25">
      <c r="A90" s="116">
        <f t="shared" si="1"/>
        <v>79</v>
      </c>
      <c r="B90" s="70" t="s">
        <v>221</v>
      </c>
      <c r="C90" s="84" t="s">
        <v>316</v>
      </c>
      <c r="D90" s="64">
        <v>2</v>
      </c>
      <c r="E90" s="91" t="s">
        <v>205</v>
      </c>
      <c r="F90" s="117">
        <v>0</v>
      </c>
      <c r="G90" s="117">
        <v>0</v>
      </c>
      <c r="H90" s="117">
        <v>0</v>
      </c>
      <c r="I90" s="117">
        <v>0</v>
      </c>
      <c r="J90" s="117">
        <v>1</v>
      </c>
      <c r="K90" s="117">
        <v>0</v>
      </c>
      <c r="L90" s="117">
        <v>0</v>
      </c>
      <c r="M90" s="117">
        <v>1</v>
      </c>
      <c r="N90" s="117">
        <v>0</v>
      </c>
      <c r="O90" s="117">
        <v>0</v>
      </c>
      <c r="P90" s="117">
        <v>0</v>
      </c>
      <c r="Q90" s="117">
        <v>0</v>
      </c>
      <c r="R90" s="117">
        <v>0</v>
      </c>
      <c r="S90" s="117">
        <v>0</v>
      </c>
      <c r="T90" s="117">
        <v>0</v>
      </c>
      <c r="U90" s="117">
        <v>0</v>
      </c>
      <c r="V90" s="117">
        <v>0</v>
      </c>
      <c r="W90" s="118">
        <v>0</v>
      </c>
      <c r="X90" s="118" t="s">
        <v>480</v>
      </c>
      <c r="Y90" s="92" t="s">
        <v>508</v>
      </c>
      <c r="Z90" s="118">
        <v>1</v>
      </c>
      <c r="AA90" s="119"/>
      <c r="AB90" s="120"/>
      <c r="AC90" s="120"/>
      <c r="AD90" s="120"/>
      <c r="AE90" s="121"/>
    </row>
    <row r="91" spans="1:31" s="17" customFormat="1" ht="45" x14ac:dyDescent="0.25">
      <c r="A91" s="116">
        <f t="shared" si="1"/>
        <v>80</v>
      </c>
      <c r="B91" s="70" t="s">
        <v>221</v>
      </c>
      <c r="C91" s="84" t="s">
        <v>317</v>
      </c>
      <c r="D91" s="64">
        <v>2</v>
      </c>
      <c r="E91" s="91" t="s">
        <v>206</v>
      </c>
      <c r="F91" s="117">
        <v>0</v>
      </c>
      <c r="G91" s="117">
        <v>0</v>
      </c>
      <c r="H91" s="117">
        <v>0</v>
      </c>
      <c r="I91" s="117">
        <v>0</v>
      </c>
      <c r="J91" s="117">
        <v>1</v>
      </c>
      <c r="K91" s="117">
        <v>0</v>
      </c>
      <c r="L91" s="117">
        <v>1</v>
      </c>
      <c r="M91" s="117">
        <v>0</v>
      </c>
      <c r="N91" s="117">
        <v>0</v>
      </c>
      <c r="O91" s="117">
        <v>0</v>
      </c>
      <c r="P91" s="117">
        <v>0</v>
      </c>
      <c r="Q91" s="117">
        <v>0</v>
      </c>
      <c r="R91" s="117">
        <v>0</v>
      </c>
      <c r="S91" s="117">
        <v>0</v>
      </c>
      <c r="T91" s="117">
        <v>0</v>
      </c>
      <c r="U91" s="117">
        <v>0</v>
      </c>
      <c r="V91" s="117">
        <v>0</v>
      </c>
      <c r="W91" s="118">
        <v>0</v>
      </c>
      <c r="X91" s="118" t="s">
        <v>480</v>
      </c>
      <c r="Y91" s="122" t="s">
        <v>502</v>
      </c>
      <c r="Z91" s="118">
        <v>1</v>
      </c>
      <c r="AA91" s="119"/>
      <c r="AB91" s="120"/>
      <c r="AC91" s="120"/>
      <c r="AD91" s="120"/>
      <c r="AE91" s="121"/>
    </row>
    <row r="92" spans="1:31" s="17" customFormat="1" ht="107.25" customHeight="1" x14ac:dyDescent="0.25">
      <c r="A92" s="116">
        <f t="shared" si="1"/>
        <v>81</v>
      </c>
      <c r="B92" s="70" t="s">
        <v>221</v>
      </c>
      <c r="C92" s="84" t="s">
        <v>318</v>
      </c>
      <c r="D92" s="64">
        <v>2</v>
      </c>
      <c r="E92" s="91" t="s">
        <v>369</v>
      </c>
      <c r="F92" s="117">
        <v>0</v>
      </c>
      <c r="G92" s="117">
        <v>0</v>
      </c>
      <c r="H92" s="117">
        <v>0</v>
      </c>
      <c r="I92" s="117">
        <v>0</v>
      </c>
      <c r="J92" s="117">
        <v>0</v>
      </c>
      <c r="K92" s="117">
        <v>0</v>
      </c>
      <c r="L92" s="117">
        <v>0</v>
      </c>
      <c r="M92" s="117">
        <v>0</v>
      </c>
      <c r="N92" s="117">
        <v>0</v>
      </c>
      <c r="O92" s="117">
        <v>0</v>
      </c>
      <c r="P92" s="117">
        <v>0</v>
      </c>
      <c r="Q92" s="117">
        <v>1</v>
      </c>
      <c r="R92" s="117">
        <v>0</v>
      </c>
      <c r="S92" s="117">
        <v>0</v>
      </c>
      <c r="T92" s="117">
        <v>0</v>
      </c>
      <c r="U92" s="117">
        <v>0</v>
      </c>
      <c r="V92" s="117">
        <v>0</v>
      </c>
      <c r="W92" s="118">
        <v>0</v>
      </c>
      <c r="X92" s="118">
        <v>0</v>
      </c>
      <c r="Y92" s="92" t="s">
        <v>564</v>
      </c>
      <c r="Z92" s="118">
        <v>1</v>
      </c>
      <c r="AA92" s="119"/>
      <c r="AB92" s="120"/>
      <c r="AC92" s="120"/>
      <c r="AD92" s="120"/>
      <c r="AE92" s="121"/>
    </row>
    <row r="93" spans="1:31" s="17" customFormat="1" ht="78.75" customHeight="1" x14ac:dyDescent="0.25">
      <c r="A93" s="116">
        <f t="shared" si="1"/>
        <v>82</v>
      </c>
      <c r="B93" s="70" t="s">
        <v>222</v>
      </c>
      <c r="C93" s="84" t="s">
        <v>319</v>
      </c>
      <c r="D93" s="64">
        <v>2</v>
      </c>
      <c r="E93" s="91" t="s">
        <v>208</v>
      </c>
      <c r="F93" s="117">
        <v>0</v>
      </c>
      <c r="G93" s="117">
        <v>0</v>
      </c>
      <c r="H93" s="117">
        <v>0</v>
      </c>
      <c r="I93" s="117">
        <v>0</v>
      </c>
      <c r="J93" s="117">
        <v>1</v>
      </c>
      <c r="K93" s="117">
        <v>0</v>
      </c>
      <c r="L93" s="117">
        <v>0</v>
      </c>
      <c r="M93" s="117">
        <v>0</v>
      </c>
      <c r="N93" s="117">
        <v>0</v>
      </c>
      <c r="O93" s="117">
        <v>0</v>
      </c>
      <c r="P93" s="117">
        <v>1</v>
      </c>
      <c r="Q93" s="117">
        <v>0</v>
      </c>
      <c r="R93" s="117">
        <v>0</v>
      </c>
      <c r="S93" s="117">
        <v>0</v>
      </c>
      <c r="T93" s="117">
        <v>0</v>
      </c>
      <c r="U93" s="117">
        <v>0</v>
      </c>
      <c r="V93" s="117">
        <v>0</v>
      </c>
      <c r="W93" s="118">
        <v>0</v>
      </c>
      <c r="X93" s="118">
        <v>0</v>
      </c>
      <c r="Y93" s="122" t="s">
        <v>563</v>
      </c>
      <c r="Z93" s="118">
        <v>1</v>
      </c>
      <c r="AA93" s="119"/>
      <c r="AB93" s="120"/>
      <c r="AC93" s="120"/>
      <c r="AD93" s="120"/>
      <c r="AE93" s="121"/>
    </row>
    <row r="94" spans="1:31" s="17" customFormat="1" ht="45" x14ac:dyDescent="0.25">
      <c r="A94" s="116">
        <f t="shared" si="1"/>
        <v>83</v>
      </c>
      <c r="B94" s="70" t="s">
        <v>222</v>
      </c>
      <c r="C94" s="84" t="s">
        <v>320</v>
      </c>
      <c r="D94" s="64">
        <v>2</v>
      </c>
      <c r="E94" s="91" t="s">
        <v>370</v>
      </c>
      <c r="F94" s="117">
        <v>0</v>
      </c>
      <c r="G94" s="117">
        <v>0</v>
      </c>
      <c r="H94" s="117">
        <v>0</v>
      </c>
      <c r="I94" s="117">
        <v>0</v>
      </c>
      <c r="J94" s="117">
        <v>0</v>
      </c>
      <c r="K94" s="117">
        <v>0</v>
      </c>
      <c r="L94" s="117">
        <v>0</v>
      </c>
      <c r="M94" s="117">
        <v>0</v>
      </c>
      <c r="N94" s="117">
        <v>0</v>
      </c>
      <c r="O94" s="117">
        <v>0</v>
      </c>
      <c r="P94" s="117">
        <v>0</v>
      </c>
      <c r="Q94" s="117">
        <v>0</v>
      </c>
      <c r="R94" s="117">
        <v>0</v>
      </c>
      <c r="S94" s="117">
        <v>0</v>
      </c>
      <c r="T94" s="117">
        <v>0</v>
      </c>
      <c r="U94" s="117">
        <v>0</v>
      </c>
      <c r="V94" s="117">
        <v>0</v>
      </c>
      <c r="W94" s="118">
        <v>0</v>
      </c>
      <c r="X94" s="118">
        <v>0</v>
      </c>
      <c r="Y94" s="92"/>
      <c r="Z94" s="118">
        <v>0</v>
      </c>
      <c r="AA94" s="119"/>
      <c r="AB94" s="120"/>
      <c r="AC94" s="120"/>
      <c r="AD94" s="120"/>
      <c r="AE94" s="121"/>
    </row>
    <row r="95" spans="1:31" s="17" customFormat="1" ht="92.25" customHeight="1" thickBot="1" x14ac:dyDescent="0.3">
      <c r="A95" s="116">
        <f t="shared" si="1"/>
        <v>84</v>
      </c>
      <c r="B95" s="70" t="s">
        <v>222</v>
      </c>
      <c r="C95" s="84" t="s">
        <v>321</v>
      </c>
      <c r="D95" s="64">
        <v>2</v>
      </c>
      <c r="E95" s="91" t="s">
        <v>210</v>
      </c>
      <c r="F95" s="117">
        <v>0</v>
      </c>
      <c r="G95" s="117">
        <v>0</v>
      </c>
      <c r="H95" s="117">
        <v>0</v>
      </c>
      <c r="I95" s="117">
        <v>0</v>
      </c>
      <c r="J95" s="117">
        <v>1</v>
      </c>
      <c r="K95" s="117">
        <v>0</v>
      </c>
      <c r="L95" s="117">
        <v>0</v>
      </c>
      <c r="M95" s="117">
        <v>0</v>
      </c>
      <c r="N95" s="117">
        <v>0</v>
      </c>
      <c r="O95" s="117">
        <v>0</v>
      </c>
      <c r="P95" s="117">
        <v>1</v>
      </c>
      <c r="Q95" s="117">
        <v>0</v>
      </c>
      <c r="R95" s="117">
        <v>0</v>
      </c>
      <c r="S95" s="117">
        <v>0</v>
      </c>
      <c r="T95" s="117">
        <v>0</v>
      </c>
      <c r="U95" s="117">
        <v>0</v>
      </c>
      <c r="V95" s="117">
        <v>0</v>
      </c>
      <c r="W95" s="118">
        <v>0</v>
      </c>
      <c r="X95" s="118" t="s">
        <v>480</v>
      </c>
      <c r="Y95" s="92" t="s">
        <v>503</v>
      </c>
      <c r="Z95" s="118">
        <v>1</v>
      </c>
      <c r="AA95" s="119"/>
      <c r="AB95" s="120"/>
      <c r="AC95" s="120"/>
      <c r="AD95" s="120"/>
      <c r="AE95" s="121"/>
    </row>
    <row r="96" spans="1:31" s="17" customFormat="1" ht="15.75" thickBot="1" x14ac:dyDescent="0.3">
      <c r="A96" s="132"/>
      <c r="B96" s="133"/>
      <c r="C96" s="134"/>
      <c r="D96" s="134"/>
      <c r="E96" s="134" t="s">
        <v>12</v>
      </c>
      <c r="F96" s="135">
        <f t="shared" ref="F96:U96" si="2">SUM(F12:F95)</f>
        <v>0</v>
      </c>
      <c r="G96" s="135">
        <f t="shared" si="2"/>
        <v>0</v>
      </c>
      <c r="H96" s="135">
        <f t="shared" si="2"/>
        <v>0</v>
      </c>
      <c r="I96" s="135">
        <f t="shared" si="2"/>
        <v>0</v>
      </c>
      <c r="J96" s="135">
        <f t="shared" si="2"/>
        <v>40</v>
      </c>
      <c r="K96" s="135">
        <f t="shared" si="2"/>
        <v>0</v>
      </c>
      <c r="L96" s="135">
        <f t="shared" si="2"/>
        <v>13</v>
      </c>
      <c r="M96" s="135">
        <f t="shared" si="2"/>
        <v>33</v>
      </c>
      <c r="N96" s="135">
        <f t="shared" si="2"/>
        <v>0</v>
      </c>
      <c r="O96" s="135">
        <f t="shared" si="2"/>
        <v>7</v>
      </c>
      <c r="P96" s="135">
        <f t="shared" si="2"/>
        <v>2</v>
      </c>
      <c r="Q96" s="135">
        <f t="shared" si="2"/>
        <v>30</v>
      </c>
      <c r="R96" s="135">
        <f t="shared" si="2"/>
        <v>0</v>
      </c>
      <c r="S96" s="135">
        <f t="shared" si="2"/>
        <v>0</v>
      </c>
      <c r="T96" s="135">
        <f t="shared" si="2"/>
        <v>1</v>
      </c>
      <c r="U96" s="135">
        <f t="shared" si="2"/>
        <v>0</v>
      </c>
      <c r="V96" s="135">
        <v>0</v>
      </c>
      <c r="W96" s="135">
        <f>SUM(W12:W95)</f>
        <v>16</v>
      </c>
      <c r="X96" s="135">
        <f>SUM(X12:X95)</f>
        <v>9</v>
      </c>
      <c r="Y96" s="135">
        <f>SUM(Y12:Y95)</f>
        <v>0</v>
      </c>
      <c r="Z96" s="136">
        <f>SUM(Z12:Z95)</f>
        <v>67</v>
      </c>
      <c r="AA96" s="137"/>
      <c r="AB96" s="138"/>
      <c r="AC96" s="138"/>
      <c r="AD96" s="136">
        <f>SUM(AD12:AD95)</f>
        <v>0</v>
      </c>
      <c r="AE96" s="123">
        <f>COUNTA(AE12:AE95)</f>
        <v>0</v>
      </c>
    </row>
    <row r="97" spans="1:31" s="17" customFormat="1" ht="35.25" customHeight="1" x14ac:dyDescent="0.25">
      <c r="A97" s="139"/>
      <c r="B97" s="139"/>
      <c r="C97" s="139"/>
      <c r="D97" s="139"/>
      <c r="E97" s="139"/>
      <c r="F97" s="139"/>
      <c r="G97" s="139"/>
      <c r="H97" s="139" t="s">
        <v>13</v>
      </c>
      <c r="I97" s="139"/>
      <c r="J97" s="139"/>
      <c r="K97" s="139"/>
      <c r="L97" s="139"/>
      <c r="M97" s="139"/>
      <c r="N97" s="139"/>
      <c r="O97" s="139"/>
      <c r="P97" s="139"/>
      <c r="Q97" s="139"/>
      <c r="R97" s="139"/>
      <c r="S97" s="139"/>
      <c r="T97" s="139"/>
      <c r="U97" s="139"/>
      <c r="V97" s="139"/>
      <c r="W97" s="139"/>
      <c r="X97" s="139"/>
      <c r="Y97" s="139"/>
      <c r="Z97" s="139"/>
      <c r="AA97" s="139"/>
      <c r="AB97" s="139"/>
      <c r="AC97" s="139"/>
      <c r="AD97" s="139"/>
      <c r="AE97" s="139"/>
    </row>
    <row r="98" spans="1:31" ht="48" customHeight="1" x14ac:dyDescent="0.25">
      <c r="A98" s="124"/>
      <c r="B98" s="124"/>
      <c r="C98" s="124"/>
      <c r="D98" s="124"/>
      <c r="E98" s="125" t="s">
        <v>483</v>
      </c>
      <c r="F98" s="126"/>
      <c r="G98" s="126"/>
      <c r="H98" s="126"/>
      <c r="I98" s="124"/>
      <c r="J98" s="124"/>
      <c r="K98" s="124"/>
      <c r="L98" s="124"/>
      <c r="M98" s="124"/>
      <c r="N98" s="124"/>
      <c r="O98" s="124" t="s">
        <v>482</v>
      </c>
      <c r="P98" s="124"/>
      <c r="Q98" s="124"/>
      <c r="R98" s="124"/>
      <c r="S98" s="124"/>
      <c r="T98" s="124"/>
      <c r="U98" s="124"/>
      <c r="V98" s="124"/>
      <c r="W98" s="124"/>
      <c r="X98" s="124"/>
      <c r="Y98" s="124" t="s">
        <v>89</v>
      </c>
      <c r="Z98" s="124"/>
      <c r="AA98" s="124"/>
      <c r="AB98" s="124"/>
      <c r="AC98" s="124"/>
      <c r="AD98" s="124"/>
      <c r="AE98" s="124"/>
    </row>
    <row r="99" spans="1:31" ht="48" customHeight="1" x14ac:dyDescent="0.25">
      <c r="A99" s="124"/>
      <c r="B99" s="124"/>
      <c r="C99" s="124"/>
      <c r="D99" s="124"/>
      <c r="E99" s="125" t="s">
        <v>484</v>
      </c>
      <c r="F99" s="127"/>
      <c r="G99" s="127"/>
      <c r="H99" s="127"/>
      <c r="I99" s="124"/>
      <c r="J99" s="124"/>
      <c r="K99" s="124"/>
      <c r="L99" s="124"/>
      <c r="M99" s="124"/>
      <c r="N99" s="124"/>
      <c r="O99" s="124"/>
      <c r="P99" s="124"/>
      <c r="Q99" s="124"/>
      <c r="R99" s="124"/>
      <c r="S99" s="124"/>
      <c r="T99" s="124"/>
      <c r="U99" s="124"/>
      <c r="V99" s="124"/>
      <c r="W99" s="124"/>
      <c r="X99" s="124"/>
      <c r="Y99" s="124"/>
      <c r="Z99" s="124"/>
      <c r="AA99" s="124"/>
      <c r="AB99" s="124"/>
      <c r="AC99" s="124"/>
      <c r="AD99" s="124"/>
      <c r="AE99" s="124"/>
    </row>
    <row r="100" spans="1:31" ht="18.75" customHeight="1" x14ac:dyDescent="0.3">
      <c r="A100" s="39"/>
      <c r="B100" s="40"/>
      <c r="C100" s="40"/>
      <c r="D100" s="40"/>
      <c r="E100" s="40"/>
      <c r="F100" s="40"/>
      <c r="G100" s="40"/>
      <c r="H100" s="40"/>
      <c r="I100" s="40"/>
      <c r="J100" s="40"/>
      <c r="K100" s="40"/>
      <c r="L100" s="39"/>
      <c r="M100" s="39"/>
      <c r="N100" s="39"/>
      <c r="O100" s="39"/>
      <c r="P100" s="39"/>
      <c r="Q100" s="39"/>
      <c r="R100" s="39"/>
      <c r="S100" s="39"/>
      <c r="T100" s="39"/>
      <c r="U100" s="39"/>
      <c r="V100" s="39"/>
      <c r="W100" s="39"/>
      <c r="X100" s="39"/>
      <c r="Y100" s="41"/>
      <c r="Z100" s="42"/>
      <c r="AA100" s="39"/>
      <c r="AB100" s="39"/>
      <c r="AC100" s="39"/>
      <c r="AD100" s="39"/>
      <c r="AE100" s="39"/>
    </row>
    <row r="101" spans="1:31" ht="16.5" x14ac:dyDescent="0.3">
      <c r="A101" s="39"/>
      <c r="B101" s="43"/>
      <c r="C101" s="42"/>
      <c r="D101" s="42"/>
      <c r="E101" s="42"/>
      <c r="F101" s="39"/>
      <c r="G101" s="39"/>
      <c r="H101" s="39"/>
      <c r="I101" s="39"/>
      <c r="J101" s="39"/>
      <c r="K101" s="39"/>
      <c r="L101" s="39"/>
      <c r="M101" s="39"/>
      <c r="N101" s="39"/>
      <c r="O101" s="39"/>
      <c r="P101" s="39"/>
      <c r="Q101" s="39"/>
      <c r="R101" s="39"/>
      <c r="S101" s="39"/>
      <c r="T101" s="39"/>
      <c r="U101" s="39"/>
      <c r="V101" s="39"/>
      <c r="W101" s="39"/>
      <c r="X101" s="39"/>
      <c r="Y101" s="41"/>
      <c r="Z101" s="42"/>
      <c r="AA101" s="39"/>
      <c r="AB101" s="39"/>
      <c r="AC101" s="39"/>
      <c r="AD101" s="39"/>
      <c r="AE101" s="39"/>
    </row>
    <row r="102" spans="1:31" ht="15.75" x14ac:dyDescent="0.25">
      <c r="A102" s="31"/>
      <c r="B102" s="34"/>
      <c r="C102" s="33"/>
      <c r="D102" s="33"/>
      <c r="E102" s="33"/>
      <c r="F102" s="31"/>
      <c r="G102" s="31"/>
      <c r="H102" s="31"/>
      <c r="I102" s="31"/>
      <c r="J102" s="31"/>
      <c r="K102" s="31"/>
      <c r="L102" s="31"/>
      <c r="M102" s="31"/>
      <c r="N102" s="31"/>
      <c r="O102" s="31"/>
      <c r="P102" s="31"/>
      <c r="Q102" s="31"/>
      <c r="R102" s="31"/>
      <c r="S102" s="31"/>
      <c r="T102" s="31"/>
      <c r="U102" s="31"/>
      <c r="V102" s="31"/>
      <c r="W102" s="31"/>
      <c r="X102" s="31"/>
      <c r="Y102" s="32"/>
      <c r="Z102" s="33"/>
      <c r="AA102" s="31"/>
      <c r="AB102" s="31"/>
      <c r="AC102" s="31"/>
      <c r="AD102" s="31"/>
      <c r="AE102" s="31"/>
    </row>
  </sheetData>
  <mergeCells count="24">
    <mergeCell ref="AA8:AE8"/>
    <mergeCell ref="AA9:AE9"/>
    <mergeCell ref="A8:E9"/>
    <mergeCell ref="E2:V2"/>
    <mergeCell ref="F8:W8"/>
    <mergeCell ref="Y8:Y11"/>
    <mergeCell ref="Z8:Z11"/>
    <mergeCell ref="F9:K9"/>
    <mergeCell ref="L9:X9"/>
    <mergeCell ref="AA10:AA11"/>
    <mergeCell ref="AB10:AB11"/>
    <mergeCell ref="AC10:AC11"/>
    <mergeCell ref="AD10:AD11"/>
    <mergeCell ref="AE10:AE11"/>
    <mergeCell ref="K10:K11"/>
    <mergeCell ref="J10:J11"/>
    <mergeCell ref="C10:C11"/>
    <mergeCell ref="B10:B11"/>
    <mergeCell ref="A10:A11"/>
    <mergeCell ref="I10:I11"/>
    <mergeCell ref="H10:H11"/>
    <mergeCell ref="G10:G11"/>
    <mergeCell ref="F10:F11"/>
    <mergeCell ref="E10:E11"/>
  </mergeCells>
  <conditionalFormatting sqref="B96">
    <cfRule type="colorScale" priority="3">
      <colorScale>
        <cfvo type="min"/>
        <cfvo type="percentile" val="50"/>
        <cfvo type="max"/>
        <color rgb="FFF8696B"/>
        <color rgb="FFFFEB84"/>
        <color rgb="FF63BE7B"/>
      </colorScale>
    </cfRule>
  </conditionalFormatting>
  <conditionalFormatting sqref="C96:E96">
    <cfRule type="colorScale" priority="2">
      <colorScale>
        <cfvo type="min"/>
        <cfvo type="percentile" val="50"/>
        <cfvo type="max"/>
        <color rgb="FFF8696B"/>
        <color rgb="FFFFEB84"/>
        <color rgb="FF63BE7B"/>
      </colorScale>
    </cfRule>
  </conditionalFormatting>
  <pageMargins left="0.23622047244094491" right="0.23622047244094491" top="0.74803149606299213" bottom="0.74803149606299213" header="0.31496062992125984" footer="0.31496062992125984"/>
  <pageSetup paperSize="119" scale="31" fitToHeight="0" orientation="landscape" r:id="rId1"/>
  <headerFooter>
    <oddHeader>&amp;L&amp;G&amp;R&amp;G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Asignación_EB</vt:lpstr>
      <vt:lpstr>Asignación_EMS</vt:lpstr>
      <vt:lpstr>F11_BIO</vt:lpstr>
      <vt:lpstr>F12_BIO</vt:lpstr>
      <vt:lpstr>Asignación_EB!Área_de_impresión</vt:lpstr>
      <vt:lpstr>Asignación_EMS!Área_de_impresión</vt:lpstr>
      <vt:lpstr>'F12_BIO'!Área_de_impresión</vt:lpstr>
      <vt:lpstr>'F12_BIO'!Títulos_a_imprimir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Dafne Melissa Avelar Ramos</dc:creator>
  <cp:lastModifiedBy>Adriana Felisa Chavez de la Pena</cp:lastModifiedBy>
  <cp:lastPrinted>2018-06-05T17:28:33Z</cp:lastPrinted>
  <dcterms:created xsi:type="dcterms:W3CDTF">2018-02-07T22:45:53Z</dcterms:created>
  <dcterms:modified xsi:type="dcterms:W3CDTF">2018-07-04T15:27:47Z</dcterms:modified>
</cp:coreProperties>
</file>