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alopez\Desktop\CENEVAL 2018\Desempeño 2do año\Tablas de especificaciones\"/>
    </mc:Choice>
  </mc:AlternateContent>
  <bookViews>
    <workbookView xWindow="0" yWindow="0" windowWidth="24000" windowHeight="9375"/>
  </bookViews>
  <sheets>
    <sheet name="DOCEMS-ED-ECD-QUIMI" sheetId="7" r:id="rId1"/>
  </sheets>
  <definedNames>
    <definedName name="_xlnm._FilterDatabase" localSheetId="0" hidden="1">'DOCEMS-ED-ECD-QUIMI'!$H$1:$H$110</definedName>
    <definedName name="_xlnm.Print_Area" localSheetId="0">'DOCEMS-ED-ECD-QUIMI'!$A$1:$H$107</definedName>
  </definedNames>
  <calcPr calcId="162913"/>
</workbook>
</file>

<file path=xl/calcChain.xml><?xml version="1.0" encoding="utf-8"?>
<calcChain xmlns="http://schemas.openxmlformats.org/spreadsheetml/2006/main">
  <c r="J9" i="7" l="1"/>
  <c r="J8" i="7"/>
  <c r="J7" i="7"/>
</calcChain>
</file>

<file path=xl/sharedStrings.xml><?xml version="1.0" encoding="utf-8"?>
<sst xmlns="http://schemas.openxmlformats.org/spreadsheetml/2006/main" count="256" uniqueCount="132">
  <si>
    <t>Tema</t>
  </si>
  <si>
    <t>Subárea</t>
  </si>
  <si>
    <t>Área</t>
  </si>
  <si>
    <t>Especificación</t>
  </si>
  <si>
    <t>1.1.1.5 A partir de la notación isotópica, el sustentante distingue a los isótopos como átomos con diferente número de masa.</t>
  </si>
  <si>
    <t>2.3.3.3 A partir de valores de energia final e inicial de un proceso químico, el sustentante calcula el valor de entalpía de acuerdo a la primera ley de la termodinámica.</t>
  </si>
  <si>
    <t>2.3.3.4 A partir de valores de energia final e inicial de un proceso químico, el sustentante calcula el valor de entalpía de acuerdo a la segunda ley de la termodinámica.</t>
  </si>
  <si>
    <t>2.3.3.5 A partir de valores de entropía final e inicial de un proceso químico, el sustentante calcula el valor de entropía de acuerdo a la tercera ley de la termodinámica.</t>
  </si>
  <si>
    <t>2.3.3.6 A partir de los valores de la constante de equilibrio de un proceso químico, el sustentante calcula el valor del cambio de energia libre de acuerdo a la ley cero de la termodinámica.</t>
  </si>
  <si>
    <t>2.3.4.16 A partir de los bioelementos, el sustentante distingue aquellos que forman las biomoléculas en el organismo.</t>
  </si>
  <si>
    <t>DOCEMS-ED-ECD-QUIMI</t>
  </si>
  <si>
    <t>1.1.1.1 A partir del contexto histórico, el sustentante reconoce los alcances y limitaciones de los cuatro modelos atómicos más importantes (Dalton, Thomson, Rutherford y Bohr).</t>
  </si>
  <si>
    <t>1.1.1.2 A partir de la composición atómica, el sustentante distingue las características del electrón.</t>
  </si>
  <si>
    <t>1.1.1.4 A partir de la composición atómica, el sustentante calcula el número atómico (z) con la cantidad de protones y electrones que hay en un átomo neutro.</t>
  </si>
  <si>
    <t>1.1.2.1 A partir del número atómico de un elemento, el sustentante calcula sus números cuánticos.</t>
  </si>
  <si>
    <t>1.1.2.5 A partir de la configuración electrónica, el sustentante distingue la posición de un elemento en la tabla periódica de acuerdo con su reactividad.</t>
  </si>
  <si>
    <t>1.1.2.7 A partir de las propidedades fisicas de los no metales (punto de fusión, punto de ebullición y color), el sustentante reconoce el elemento en la tabla periodica.</t>
  </si>
  <si>
    <t>1.1.2.8 A partir de algunas de sus propiedades químicas (oxidación, combustión y electronegatividad), el sustentante reconoce el elemento en la tabla periodica.</t>
  </si>
  <si>
    <t>1.2.1.1 A partir de una situación real descrita, el sustentante reconoce las medidas de seguridad de acuerdo a las normas oficiales que se aplican dentro del laboratorio.</t>
  </si>
  <si>
    <t>1.2.1.2 A partir de una situación real descrita, el sustentante reconoce las medidas de higiene de acuerdo a las normas oficiales que se aplican dentro del laboratorio.</t>
  </si>
  <si>
    <t>1.2.2.1 A partir de un compuesto orgánico, el sustentante distingue sus propiedades físicas.</t>
  </si>
  <si>
    <t>1.2.2.2 A partir de un compuesto inorgánico, el sustentante distingue sus propiedades físicas.</t>
  </si>
  <si>
    <t>1.2.2.3 A partir de un compuesto orgánico, el sustentante distingue sus propiedades químicas.</t>
  </si>
  <si>
    <t>1.2.2.4 A partir de un compuesto inorgánico, el sustentante distingue sus propiedades químicas.</t>
  </si>
  <si>
    <t>1.2.3.1 A partir de una mezcla, el sustentante calcúla la cantidad del soluto.</t>
  </si>
  <si>
    <t>1.2.4.1 A partir de la interacción llamada puente de hidrógeno, el sustentante distingue las propiedades de las sustancias.</t>
  </si>
  <si>
    <t>1.2.4.2 A partir de la interacción llamada fuerzas de London (dipolo - dipolo), el sustentante distingue las propiedades de las sustancias.</t>
  </si>
  <si>
    <t>2.1.2.1 A partir de los valores de electronegatividad de pares de elementos, el sustentante reconoce los que forman un enlace iónico.</t>
  </si>
  <si>
    <t>2.3.2.1 A partir del concepto de equilibrio químico, el sustentante calcula la constante de equilibrio de una reacción.</t>
  </si>
  <si>
    <t>2.3.2.2 A partir de diversos factores fisicoquímicos, el sustentante distingue aquellos que inciden sobre la energía de activación de una reacción química.</t>
  </si>
  <si>
    <t>2.3.2.3 A partir de una reacción química, el sustentante reconoce si se trata de un catalizador positivo o negativo (inhibidor).</t>
  </si>
  <si>
    <t>2.3.2.4 A partir de una ecuación química que utilice cambios de presión, el sustentante reconoce el producto final de la reacción.</t>
  </si>
  <si>
    <t>2.3.4.17 A partir del nombre de las vitaminas, el sustentante reconoce su función en el organismo.</t>
  </si>
  <si>
    <t>2.1.1.1 A partir de los reactivos de una ecuación química, el sustentante selecciona los productos que completan la ecuación de una reacción de síntesis.</t>
  </si>
  <si>
    <t>2.1.1.2 A partir de los reactivos de una ecuación química, el sustentante selecciona los productos que completan la ecuación de una reacción de análisis o descomposición.</t>
  </si>
  <si>
    <t>2.1.1.3 A partir de los reactivos de una ecuación química, el sustentante selecciona los productos que completan la ecuación de una reacción de sustitución simple o desplazamiento simple.</t>
  </si>
  <si>
    <t>Examen de Conocimientos Disciplinares de Evaluación del Desempeño Docente en Educación Media Superior para Química</t>
  </si>
  <si>
    <t>1.1.1.3 A partir de la estructura atómica, el sustentante distingue las características del protón y neutrón.</t>
  </si>
  <si>
    <t>1.1.2.2 A partir de la configuración electrónica, el sustentante distingue la posición de un elemento en la tabla periódica de acuerdo con el grupo o familia.</t>
  </si>
  <si>
    <t>1.1.2.3 A partir de la configuración electrónica, el sustentante distingue la posición de un elemento en la tabla periódica de acuerdo con el bloque.</t>
  </si>
  <si>
    <t>1.1.2.4 A partir de la configuración electrónica, el sustentante distingue la posición de un elemento en la tabla periódica de acuerdo con periodo.</t>
  </si>
  <si>
    <t>1.1.2.6 A partir de un metal, el sustentante reconocelas propidedades fisicas de los metales (brillo, conductividad eléctrica, densidad, maleabilidad, punto de fusión, punto de ebullición y color)</t>
  </si>
  <si>
    <t>1.2.3.2 A partir de una mezcla, el sustentante determina las unidades de concentración de un soluto en porcentaje de masa (% m/m).</t>
  </si>
  <si>
    <t>1.2.3.3 A partir de una mezcla, el sustentante determina las unidades de concentración de un soluto en porcentaje de volumen (% m/V).</t>
  </si>
  <si>
    <t>1.2.3.4 A partir de una mezcla, el sustentante determina las unidades de concentración de un soluto en partes por millon (ppm).</t>
  </si>
  <si>
    <t>1.2.3.5 A partir de una mezcla, el sustentante calcúla la concentración de un soluto para determinar la molaridad.</t>
  </si>
  <si>
    <t>1.2.4.3. A partir de la interacción llamada fuerzas de Van der Waals, el sustentante distingue las propiedades de las sustancias.</t>
  </si>
  <si>
    <t>2.1.2.2 A partir de la fórmula química del compuesto, el sustentante distingue a los óxidos (ácidos o básicos).</t>
  </si>
  <si>
    <t>2.1.2.3 A partir de la fórmula química de un compuesto, el sustentante distingue a los ácidos y bases.</t>
  </si>
  <si>
    <t>2.1.2.4 A partir de la fórmula química de un compuesto, el sustentante reconoce a que tipo de sales pertenence.</t>
  </si>
  <si>
    <t>2.1.2.5 A partir de la formula química de un compuesto inorgánico, el sustentante selecciona su nombre de acuerdo con las reglas de las reglas de la Unión Internacional de Química Pura y Aplicada (IUPAC, por su nombre en inglés.</t>
  </si>
  <si>
    <t>2.1.3.1 A partir de los valores de electronegatividad de pares de elementos, el sustentante reconoce los tipos de enlace covalente.</t>
  </si>
  <si>
    <t>2.1.3.2 A partir de la formula de un compuesto órganico, el sustentante reconoce el tipo de hibridación del carbono.</t>
  </si>
  <si>
    <t>2.1.3.3 A partir del concepto de hibridación, el sustentante reconoce el tipo de enlaces moleculares (sigma) presentes en los alcanos.</t>
  </si>
  <si>
    <t>2.1.3.4 A partir del concepto de hibridación, el sustentante reconoce el tipo y número de enlaces moleculares (sigma y pi) presentes en los alquenos.</t>
  </si>
  <si>
    <t>2.1.3.5 A partir del concepto de hibridación, el sustentante reconoce el tipo y número de enlaces moleculares (sigma y pi) presentes en los alquinos.</t>
  </si>
  <si>
    <t>2.1.3.6 A partir de la formula química de un alcano, el sustentante selecciona su nombre de acuerdo con las reglas de las reglas de la Unión Internacional de Química Pura y Aplicada (IUPAC, por su nombre en inglés.</t>
  </si>
  <si>
    <t>2.1.3.8 A partir de la formula química de un alquino, el sustentante selecciona su nombre de acuerdo con las reglas de las reglas de la Unión Internacional de Química Pura y Aplicada (IUPAC, por su nombre en inglés.</t>
  </si>
  <si>
    <t>2.1.3.9 A partir de fórmulas de compuestos orgánicos, el sustentante distingue las estructuras moleculares como isómeros.</t>
  </si>
  <si>
    <t>2.1.3.10 A partir de una estructura molecular con el grupo funcional de los alcoholes, el sustentante selecciona su nombre de acuerdo con las reglas de la Unión Internacional de Química Pura y Aplicada (IUPAC, por su nombre en inglés).</t>
  </si>
  <si>
    <t>2.1.3.11 A partir de una estructura molecular con el grupo funcional de los éteres, el sustentante selecciona su nombre de acuerdo con las reglas de la Unión Internacional de Química Pura y Aplicada (IUPAC, por su nombre en inglés).</t>
  </si>
  <si>
    <t>2.1.3.12 A partir de una estructura molecular con el grupo funcional de los aldehidos, el sustentante selecciona su nombre de acuerdo con las reglas de la Unión Internacional de Química Pura y Aplicada (IUPAC, por su nombre en inglés).</t>
  </si>
  <si>
    <t>2.1.3.13 A partir de una estructura molecular con el grupo funcional de las cetonas, el sustentante selecciona su nombre de acuerdo con las reglas de la Unión Internacional de Química Pura y Aplicada (IUPAC, por su nombre en inglés).</t>
  </si>
  <si>
    <t>2.1.3.14 A partir de una estructura molecular con el grupo funcional de los ácidos carboxílicos, el sustentante selecciona su nombre de acuerdo con las reglas de la Unión Internacional de Química Pura y Aplicada (IUPAC, por su nombre en inglés).</t>
  </si>
  <si>
    <t>2.1.3.15 A partir de una estructura molecular con el grupo funcional de los ésteres, el sustentante selecciona su nombre de acuerdo con las reglas de la Unión Internacional de Química Pura y Aplicada (IUPAC, por su nombre en inglés).</t>
  </si>
  <si>
    <t>2.1.3.16 A partir de una estructura molecular con el grupo funcional de las aminas, el sustentante selecciona su nombre de acuerdo con las reglas de la Unión Internacional de Química Pura y Aplicada (IUPAC, por su nombre en inglés).</t>
  </si>
  <si>
    <t>2.1.3.17 A partir de una estructura molecular con el grupo funcional de las amidas, el sustentante selecciona su nombre de acuerdo con las reglas de la Unión Internacional de Química Pura y Aplicada (IUPAC, por su nombre en inglés).</t>
  </si>
  <si>
    <t>2.1.3.18 A partir de una estructura molecular con el grupo funcional de los halogenuros de alquilo, el sustentante selecciona su nombre de acuerdo con las reglas de la Unión Internacional de Química Pura y Aplicada (IUPAC, por su nombre en inglés).</t>
  </si>
  <si>
    <t>2.1.3.19 A partir de compuestos insaturados, el sustentante selecciona los productos que completan la ecuación de una reacción de adición.</t>
  </si>
  <si>
    <t>2.1.3.20 A partir de compuestos saturados, el sustentante selecciona los productos que completan la ecuación de una reacción de eliminación.</t>
  </si>
  <si>
    <t>2.1.3.21 A partir de un compuesto, el sustentante selecciona los productos que completan la ecuación de una reacción de sustitución.</t>
  </si>
  <si>
    <t>2.2.1.1 A partir de la Ley de Lavoisier, el sustentante calcula los valores de los coeficientes de una ecuación química.</t>
  </si>
  <si>
    <t>2.2.1.4 A partir de la Ley de proporciones múltiples de Dalton, el sustentante resuelve una ecuación química.</t>
  </si>
  <si>
    <t>2.2.2.1 A partir de las leyes ponderales, el sustentante calcula la relacion estequiométrica mol - mol.</t>
  </si>
  <si>
    <t>2.2.2.2 A partir de las leyes ponderales, el sustentante calcula la relacion estequiométrica mol - masa.</t>
  </si>
  <si>
    <t>2.2.2.3 A partir de las leyes ponderales, el sustentante calcula la relacion estequiométrica masa - masa.</t>
  </si>
  <si>
    <t>2.3.1.1 A partir de la teoría de Arrhenius, el sustentante reconoce las caracterísitcas de los acidos y las bases.</t>
  </si>
  <si>
    <t>2.3.1.2 A partir de la teoría de Brönsted - Lowry, el sustentante reconoce las caracterísitcas de los acidos y las bases.</t>
  </si>
  <si>
    <t>2.3.1.3 A partir de la teoría de Lewis, el sustentante reconoce las caracterísitcas de los acidos y las bases.</t>
  </si>
  <si>
    <t>2.3.1.4 A partir de los valores de pH, el sustentante clasifica una serie de compuestos de acuerdo con su acidez o basicidad.</t>
  </si>
  <si>
    <t>2.3.1.5 A partir de la concentración de iones hidrógeno en un compuesto, el sustentante calcula el pH.</t>
  </si>
  <si>
    <t>2.3.3.1 A partir de la energía absorbida, el sustentante clasifica la reacción como endotérmica (endergónica).</t>
  </si>
  <si>
    <t>2.3.3.2 A partir de la energía liberada o absorbida, el sustentante clasifica la reacción como exotérmica (exergónica).</t>
  </si>
  <si>
    <t>2.3.4.1 A partir de la estructura de una biomolécula, el sustentante reconoce la que corresponde a los lípidos.</t>
  </si>
  <si>
    <t>2.3.4.2 A partir de la estructura de una biomolécula, el sustentante reconoce la que corresponde a las proteínas.</t>
  </si>
  <si>
    <t>2.3.4.3 A partir de la estructura de una biomolécula, el sustentante reconoce la que corresponde a los carbohidratos.</t>
  </si>
  <si>
    <t>2.3.4.4 A partir de la estructura de una biomolécula, el sustentante reconoce la que corresponde a los ácidos nucleicos.</t>
  </si>
  <si>
    <t>2.3.4.5 A partir de la estructura de una biomolécula, el sustentante reconoce la que corresponde a las hormonas o vitaminas.</t>
  </si>
  <si>
    <t>2.3.4.6 A partir de la estructura de la biomolécula, el sustentante distingue la presencia de un enlace peptídico.</t>
  </si>
  <si>
    <t>2.3.4.7 A partir de la estructura de la biomolécula, el sustentante distingue la presencia de un enlace glucosídico.</t>
  </si>
  <si>
    <t>2.3.4.8 A partir de estructuras de carbohidratos, el sustentante distingue el que pertenece a los monosacáridos.</t>
  </si>
  <si>
    <t>2.3.4.9 A partir de estructuras de carbohidratos, el sustentante distingue el que pertenece a los disacáridos.</t>
  </si>
  <si>
    <t>2.3.4.10 A partir de estructuras de carbohidratos, el sustentante distingue el que pertenece a los trisacáridos.</t>
  </si>
  <si>
    <t>2.3.4.11 A partir de estructuras de carbohidratos, el sustentante distingue el que pertenece a los polisacáridos.</t>
  </si>
  <si>
    <t>2.3.4.12 A partir de la estructura de una proteína, el sustentante reconoce si corresponde a la estructura primaria.</t>
  </si>
  <si>
    <t>2.3.4.13 A partir de la estructura de una proteína, el sustentante reconoce si corresponde a la estructura secundaria.</t>
  </si>
  <si>
    <t>2.3.4.14 A partir de la estructura de una proteína, el sustentante reconoce si corresponde a la estructura terciaria.</t>
  </si>
  <si>
    <t>2.3.4.15 A partir de la estructura de una proteína, el sustentante reconoce si corresponde a la estructura cuaternaria.</t>
  </si>
  <si>
    <t>2.2.1.3 A partir de la Ley de Richter, el sustentante calcula las proporciones estequiométricas de los productos  de una ecuación química.</t>
  </si>
  <si>
    <t>2.2.1.2 A partir de la Ley de Proust, el sustentante calcula las proporciones estequiométricas de los productos  de una ecuación química.</t>
  </si>
  <si>
    <t>2.2.2.4 A partir de principios estequiométricos, el sustentante aplica el método de tanteo para balancear ecuaciones químicas.</t>
  </si>
  <si>
    <t>2.2.2.5 A partir de principios estequiométricos, el sustentante aplica el método algebraico para balancear ecuaciones químicas.</t>
  </si>
  <si>
    <t>2.2.2.7 A partir de principios estequiométricos, el sustentante aplica el método de redox para balancear ecuaciones químicas.</t>
  </si>
  <si>
    <t>2.1.1.4 A partir de los reactivos de una ecuación química, el sustentante determina los productos que completan la ecuación de una reacción de sustitución doble o desplazamiento doble (metatesis).</t>
  </si>
  <si>
    <t>Especificaciones de reactivos</t>
  </si>
  <si>
    <t xml:space="preserve">1. Materia y energía                       </t>
  </si>
  <si>
    <t>1.1 Estructura atómica de la materia</t>
  </si>
  <si>
    <t>1.1.1Teoría atómica</t>
  </si>
  <si>
    <t>1.1.2 Estructura electrónica del átomo</t>
  </si>
  <si>
    <t>1.2 Fenómenos físicos y químicos</t>
  </si>
  <si>
    <t>1.2.1 Normatividad en el laboratorio</t>
  </si>
  <si>
    <t>1.2.2 Propiedades de la materia</t>
  </si>
  <si>
    <t>1.2.3 Mezclas</t>
  </si>
  <si>
    <t>1.2.4 Fuerzas intermoleculares</t>
  </si>
  <si>
    <t>2.Reacciones químicas, fisicoquímica y biomoléculas</t>
  </si>
  <si>
    <t>2.1  Compuestos orgánicos e inorgánicos</t>
  </si>
  <si>
    <t>2.1.1 Tipos de reacciones</t>
  </si>
  <si>
    <t>2.1.2 Compuestos inorgánicos</t>
  </si>
  <si>
    <t>2.1.3 Compuestos orgánicos</t>
  </si>
  <si>
    <t>2.2 Estequiometría</t>
  </si>
  <si>
    <t>2.2.1  Leyes ponderales</t>
  </si>
  <si>
    <t>2.2.2  Balanceo de ecuaciones químicas</t>
  </si>
  <si>
    <t>2.3  Fisicoquímica y biomoléculas</t>
  </si>
  <si>
    <t>2.3.1 Teoría ácido-base</t>
  </si>
  <si>
    <t>2.3.2  Cinética y equilibrio químico</t>
  </si>
  <si>
    <t xml:space="preserve">2.3.3  Termodinámica </t>
  </si>
  <si>
    <t>2.3.4  Biomoléculas</t>
  </si>
  <si>
    <t>2.1.3.7 A partir de la formula química de un alqueno, el sustentante selecciona su nombre de acuerdo con las reglas de las reglas de la Unión Internacional de Química Pura y Aplicada (IUPAC, por su nombre en inglés.</t>
  </si>
  <si>
    <t>2.2.2.6 A partir de sus conocimientos de estequiometría, el sustentante aplica el método de ión-electrón para balancear ecuaciones químicas.</t>
  </si>
  <si>
    <t>taxonómico</t>
  </si>
  <si>
    <t>2</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</si>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</sst>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2"/>
      <color theme="1"/>
      <name val="Calibri"/>
      <family val="2"/>
      <scheme val="minor"/>
    </font>
    <font>
      <b/>
      <sz val="11"/>
      <color theme="1"/>
      <name val="Calibri"/>
      <family val="2"/>
      <scheme val="minor"/>
    </font>
    <font>
      <sz val="14"/>
      <color theme="1"/>
      <name val="Arial"/>
      <family val="2"/>
    </font>
    <font>
      <b/>
      <sz val="12"/>
      <color theme="0"/>
      <name val="Calibri"/>
      <family val="2"/>
      <scheme val="minor"/>
    </font>
    <font>
      <b/>
      <sz val="10"/>
      <color theme="0"/>
      <name val="Calibri"/>
      <family val="2"/>
      <scheme val="minor"/>
    </font>
    <font>
      <sz val="10"/>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0" fillId="2" borderId="0" xfId="0" applyFill="1" applyAlignment="1"/>
    <xf numFmtId="0" fontId="0" fillId="2" borderId="0" xfId="0" applyFill="1"/>
    <xf numFmtId="0" fontId="1" fillId="2" borderId="0" xfId="0" applyFont="1" applyFill="1" applyBorder="1" applyAlignment="1"/>
    <xf numFmtId="0" fontId="1" fillId="2" borderId="0" xfId="0" applyFont="1" applyFill="1" applyAlignment="1"/>
    <xf numFmtId="0" fontId="2" fillId="0" borderId="0" xfId="0" applyFont="1" applyAlignment="1"/>
    <xf numFmtId="0" fontId="0" fillId="0" borderId="0" xfId="0" applyAlignment="1"/>
    <xf numFmtId="0" fontId="4" fillId="3" borderId="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0" fillId="0" borderId="2" xfId="0" applyFont="1" applyFill="1" applyBorder="1" applyAlignment="1">
      <alignment horizontal="left" vertical="center" wrapText="1"/>
    </xf>
    <xf numFmtId="0" fontId="0" fillId="0" borderId="1" xfId="0" quotePrefix="1" applyNumberFormat="1" applyFont="1" applyFill="1" applyBorder="1" applyAlignment="1">
      <alignment horizontal="left" vertical="center" wrapText="1"/>
    </xf>
    <xf numFmtId="0" fontId="0" fillId="0" borderId="8" xfId="0" quotePrefix="1" applyNumberFormat="1" applyFont="1" applyFill="1" applyBorder="1" applyAlignment="1">
      <alignment horizontal="center" vertical="center" wrapText="1"/>
    </xf>
    <xf numFmtId="0" fontId="0" fillId="0" borderId="1" xfId="0" quotePrefix="1" applyNumberFormat="1" applyFont="1" applyFill="1" applyBorder="1" applyAlignment="1">
      <alignment vertical="center" wrapText="1"/>
    </xf>
    <xf numFmtId="0" fontId="0" fillId="0" borderId="1" xfId="0" applyFont="1" applyFill="1" applyBorder="1" applyAlignment="1">
      <alignment horizontal="center" vertical="center"/>
    </xf>
    <xf numFmtId="0" fontId="2" fillId="2" borderId="0" xfId="0" applyFont="1" applyFill="1" applyBorder="1" applyAlignment="1">
      <alignment horizontal="right"/>
    </xf>
    <xf numFmtId="0" fontId="2" fillId="2" borderId="0" xfId="0" applyFont="1" applyFill="1" applyBorder="1" applyAlignment="1">
      <alignment horizontal="center"/>
    </xf>
    <xf numFmtId="0" fontId="1" fillId="2" borderId="0" xfId="0" applyFont="1" applyFill="1" applyBorder="1" applyAlignment="1">
      <alignment horizontal="center" wrapText="1"/>
    </xf>
    <xf numFmtId="0" fontId="0" fillId="2" borderId="1"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1" xfId="0" applyFont="1" applyFill="1" applyBorder="1" applyAlignment="1">
      <alignment horizontal="center" vertical="center"/>
    </xf>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0" fillId="2" borderId="2"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4" xfId="0" applyFont="1" applyFill="1" applyBorder="1" applyAlignment="1">
      <alignment horizontal="center" vertical="center"/>
    </xf>
    <xf numFmtId="0" fontId="0" fillId="0" borderId="2" xfId="0" applyFont="1" applyFill="1" applyBorder="1" applyAlignment="1">
      <alignment horizontal="center" vertical="center" wrapText="1" readingOrder="1"/>
    </xf>
    <xf numFmtId="0" fontId="0" fillId="0" borderId="3" xfId="0" applyFont="1" applyFill="1" applyBorder="1" applyAlignment="1">
      <alignment horizontal="center" vertical="center" wrapText="1" readingOrder="1"/>
    </xf>
    <xf numFmtId="0" fontId="0" fillId="0" borderId="4" xfId="0" applyFont="1" applyFill="1" applyBorder="1" applyAlignment="1">
      <alignment horizontal="center" vertical="center" wrapText="1" readingOrder="1"/>
    </xf>
    <xf numFmtId="0" fontId="6" fillId="2" borderId="0" xfId="0" applyFont="1" applyFill="1" applyAlignment="1">
      <alignment vertical="center"/>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1160318</xdr:colOff>
      <xdr:row>5</xdr:row>
      <xdr:rowOff>139424</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465243" cy="1272899"/>
        </a:xfrm>
        <a:prstGeom prst="rect">
          <a:avLst/>
        </a:prstGeom>
      </xdr:spPr>
    </xdr:pic>
    <xdr:clientData/>
  </xdr:twoCellAnchor>
  <xdr:twoCellAnchor editAs="oneCell">
    <xdr:from>
      <xdr:col>7</xdr:col>
      <xdr:colOff>263921</xdr:colOff>
      <xdr:row>0</xdr:row>
      <xdr:rowOff>138547</xdr:rowOff>
    </xdr:from>
    <xdr:to>
      <xdr:col>8</xdr:col>
      <xdr:colOff>490616</xdr:colOff>
      <xdr:row>4</xdr:row>
      <xdr:rowOff>242456</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599046" y="138547"/>
          <a:ext cx="1426846" cy="96115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8"/>
  <sheetViews>
    <sheetView tabSelected="1" view="pageBreakPreview" zoomScale="60" zoomScaleNormal="55" workbookViewId="0">
      <selection activeCell="K11" sqref="K11"/>
    </sheetView>
  </sheetViews>
  <sheetFormatPr baseColWidth="10" defaultRowHeight="15" x14ac:dyDescent="0.25"/>
  <cols>
    <col min="1" max="1" width="19.5703125" style="6" customWidth="1"/>
    <col min="2" max="2" width="20.85546875" customWidth="1"/>
    <col min="3" max="3" width="21.85546875" customWidth="1"/>
    <col min="4" max="4" width="68.140625" customWidth="1"/>
    <col min="5" max="5" width="8.28515625" customWidth="1"/>
    <col min="6" max="6" width="10.42578125" customWidth="1"/>
    <col min="7" max="7" width="7.7109375" customWidth="1"/>
    <col min="8" max="8" width="18" customWidth="1"/>
    <col min="9" max="9" width="11.42578125" customWidth="1"/>
  </cols>
  <sheetData>
    <row r="1" spans="1:10" x14ac:dyDescent="0.25">
      <c r="A1" s="1"/>
      <c r="B1" s="1"/>
      <c r="C1" s="1"/>
      <c r="D1" s="1"/>
      <c r="E1" s="1"/>
      <c r="F1" s="1"/>
      <c r="G1" s="1"/>
      <c r="H1" s="2"/>
    </row>
    <row r="2" spans="1:10" ht="15.75" x14ac:dyDescent="0.25">
      <c r="A2" s="1"/>
      <c r="B2" s="4"/>
      <c r="C2" s="4"/>
      <c r="D2" s="3"/>
      <c r="E2" s="19"/>
      <c r="F2" s="19"/>
      <c r="G2" s="19"/>
      <c r="H2" s="2"/>
    </row>
    <row r="3" spans="1:10" ht="15.75" x14ac:dyDescent="0.25">
      <c r="A3" s="4"/>
      <c r="B3" s="4"/>
      <c r="C3" s="20" t="s">
        <v>36</v>
      </c>
      <c r="D3" s="20"/>
      <c r="E3" s="20"/>
      <c r="F3" s="20"/>
      <c r="G3" s="20"/>
      <c r="H3" s="2"/>
    </row>
    <row r="4" spans="1:10" ht="21" customHeight="1" x14ac:dyDescent="0.25">
      <c r="A4" s="4"/>
      <c r="B4" s="4"/>
      <c r="C4" s="21" t="s">
        <v>10</v>
      </c>
      <c r="D4" s="21"/>
      <c r="E4" s="21"/>
      <c r="F4" s="21"/>
      <c r="G4" s="21"/>
      <c r="H4" s="2"/>
    </row>
    <row r="5" spans="1:10" ht="21.75" customHeight="1" x14ac:dyDescent="0.25">
      <c r="A5" s="4"/>
      <c r="B5" s="4"/>
      <c r="C5" s="20" t="s">
        <v>104</v>
      </c>
      <c r="D5" s="20"/>
      <c r="E5" s="20"/>
      <c r="F5" s="20"/>
      <c r="G5" s="20"/>
      <c r="H5" s="2"/>
    </row>
    <row r="6" spans="1:10" ht="16.5" customHeight="1" x14ac:dyDescent="0.25">
      <c r="A6" s="1"/>
      <c r="B6" s="2"/>
      <c r="C6" s="2"/>
      <c r="D6" s="2"/>
      <c r="E6" s="2"/>
      <c r="F6" s="2"/>
      <c r="G6" s="2"/>
      <c r="H6" s="2"/>
    </row>
    <row r="7" spans="1:10" ht="15.75" customHeight="1" x14ac:dyDescent="0.25">
      <c r="A7" s="8" t="s">
        <v>2</v>
      </c>
      <c r="B7" s="8" t="s">
        <v>1</v>
      </c>
      <c r="C7" s="9" t="s">
        <v>0</v>
      </c>
      <c r="D7" s="10" t="s">
        <v>3</v>
      </c>
      <c r="E7" s="11" t="s">
        <v>0</v>
      </c>
      <c r="F7" s="12" t="s">
        <v>1</v>
      </c>
      <c r="G7" s="13" t="s">
        <v>2</v>
      </c>
      <c r="H7" s="7" t="s">
        <v>129</v>
      </c>
      <c r="J7" s="41">
        <f>COUNTIF(H:H,1)</f>
        <v>0</v>
      </c>
    </row>
    <row r="8" spans="1:10" ht="48.75" customHeight="1" x14ac:dyDescent="0.25">
      <c r="A8" s="38" t="s">
        <v>105</v>
      </c>
      <c r="B8" s="22" t="s">
        <v>106</v>
      </c>
      <c r="C8" s="22" t="s">
        <v>107</v>
      </c>
      <c r="D8" s="15" t="s">
        <v>11</v>
      </c>
      <c r="E8" s="23">
        <v>5</v>
      </c>
      <c r="F8" s="23">
        <v>13</v>
      </c>
      <c r="G8" s="26">
        <v>27</v>
      </c>
      <c r="H8" s="16" t="s">
        <v>130</v>
      </c>
      <c r="J8" s="41">
        <f>COUNTIF(H:H,2)</f>
        <v>72</v>
      </c>
    </row>
    <row r="9" spans="1:10" ht="48.75" customHeight="1" x14ac:dyDescent="0.25">
      <c r="A9" s="39"/>
      <c r="B9" s="22"/>
      <c r="C9" s="22"/>
      <c r="D9" s="17" t="s">
        <v>12</v>
      </c>
      <c r="E9" s="24"/>
      <c r="F9" s="24"/>
      <c r="G9" s="26"/>
      <c r="H9" s="16" t="s">
        <v>130</v>
      </c>
      <c r="J9" s="41">
        <f>COUNTIF(H:H,3)</f>
        <v>28</v>
      </c>
    </row>
    <row r="10" spans="1:10" ht="48.75" customHeight="1" x14ac:dyDescent="0.25">
      <c r="A10" s="39"/>
      <c r="B10" s="22"/>
      <c r="C10" s="22"/>
      <c r="D10" s="15" t="s">
        <v>37</v>
      </c>
      <c r="E10" s="24"/>
      <c r="F10" s="24"/>
      <c r="G10" s="26"/>
      <c r="H10" s="16" t="s">
        <v>130</v>
      </c>
    </row>
    <row r="11" spans="1:10" ht="54" customHeight="1" x14ac:dyDescent="0.25">
      <c r="A11" s="39"/>
      <c r="B11" s="22"/>
      <c r="C11" s="22"/>
      <c r="D11" s="15" t="s">
        <v>13</v>
      </c>
      <c r="E11" s="24"/>
      <c r="F11" s="24"/>
      <c r="G11" s="26"/>
      <c r="H11" s="16" t="s">
        <v>131</v>
      </c>
    </row>
    <row r="12" spans="1:10" ht="49.5" customHeight="1" x14ac:dyDescent="0.25">
      <c r="A12" s="39"/>
      <c r="B12" s="22"/>
      <c r="C12" s="22"/>
      <c r="D12" s="15" t="s">
        <v>4</v>
      </c>
      <c r="E12" s="25"/>
      <c r="F12" s="24"/>
      <c r="G12" s="26"/>
      <c r="H12" s="16" t="s">
        <v>130</v>
      </c>
    </row>
    <row r="13" spans="1:10" ht="57.75" customHeight="1" x14ac:dyDescent="0.25">
      <c r="A13" s="39"/>
      <c r="B13" s="22"/>
      <c r="C13" s="22" t="s">
        <v>108</v>
      </c>
      <c r="D13" s="15" t="s">
        <v>14</v>
      </c>
      <c r="E13" s="23">
        <v>8</v>
      </c>
      <c r="F13" s="24"/>
      <c r="G13" s="26"/>
      <c r="H13" s="16" t="s">
        <v>131</v>
      </c>
    </row>
    <row r="14" spans="1:10" ht="53.25" customHeight="1" x14ac:dyDescent="0.25">
      <c r="A14" s="39"/>
      <c r="B14" s="22"/>
      <c r="C14" s="22"/>
      <c r="D14" s="15" t="s">
        <v>38</v>
      </c>
      <c r="E14" s="24"/>
      <c r="F14" s="24"/>
      <c r="G14" s="26"/>
      <c r="H14" s="16" t="s">
        <v>130</v>
      </c>
    </row>
    <row r="15" spans="1:10" ht="57" customHeight="1" x14ac:dyDescent="0.25">
      <c r="A15" s="39"/>
      <c r="B15" s="22"/>
      <c r="C15" s="22"/>
      <c r="D15" s="15" t="s">
        <v>39</v>
      </c>
      <c r="E15" s="24"/>
      <c r="F15" s="24"/>
      <c r="G15" s="26"/>
      <c r="H15" s="16" t="s">
        <v>130</v>
      </c>
    </row>
    <row r="16" spans="1:10" ht="56.25" customHeight="1" x14ac:dyDescent="0.25">
      <c r="A16" s="39"/>
      <c r="B16" s="22"/>
      <c r="C16" s="22"/>
      <c r="D16" s="15" t="s">
        <v>40</v>
      </c>
      <c r="E16" s="24"/>
      <c r="F16" s="24"/>
      <c r="G16" s="26"/>
      <c r="H16" s="16" t="s">
        <v>130</v>
      </c>
    </row>
    <row r="17" spans="1:8" ht="51.75" customHeight="1" x14ac:dyDescent="0.25">
      <c r="A17" s="39"/>
      <c r="B17" s="22"/>
      <c r="C17" s="22"/>
      <c r="D17" s="15" t="s">
        <v>15</v>
      </c>
      <c r="E17" s="24"/>
      <c r="F17" s="24"/>
      <c r="G17" s="26"/>
      <c r="H17" s="16" t="s">
        <v>130</v>
      </c>
    </row>
    <row r="18" spans="1:8" ht="61.5" customHeight="1" x14ac:dyDescent="0.25">
      <c r="A18" s="39"/>
      <c r="B18" s="22"/>
      <c r="C18" s="22"/>
      <c r="D18" s="15" t="s">
        <v>41</v>
      </c>
      <c r="E18" s="24"/>
      <c r="F18" s="24"/>
      <c r="G18" s="26"/>
      <c r="H18" s="16" t="s">
        <v>131</v>
      </c>
    </row>
    <row r="19" spans="1:8" ht="63.75" customHeight="1" x14ac:dyDescent="0.25">
      <c r="A19" s="39"/>
      <c r="B19" s="22"/>
      <c r="C19" s="22"/>
      <c r="D19" s="15" t="s">
        <v>16</v>
      </c>
      <c r="E19" s="24"/>
      <c r="F19" s="24"/>
      <c r="G19" s="26"/>
      <c r="H19" s="16" t="s">
        <v>131</v>
      </c>
    </row>
    <row r="20" spans="1:8" ht="63.75" customHeight="1" x14ac:dyDescent="0.25">
      <c r="A20" s="39"/>
      <c r="B20" s="22"/>
      <c r="C20" s="22"/>
      <c r="D20" s="15" t="s">
        <v>17</v>
      </c>
      <c r="E20" s="25"/>
      <c r="F20" s="25"/>
      <c r="G20" s="26"/>
      <c r="H20" s="16" t="s">
        <v>131</v>
      </c>
    </row>
    <row r="21" spans="1:8" ht="63.75" customHeight="1" x14ac:dyDescent="0.25">
      <c r="A21" s="39"/>
      <c r="B21" s="22" t="s">
        <v>109</v>
      </c>
      <c r="C21" s="22" t="s">
        <v>110</v>
      </c>
      <c r="D21" s="15" t="s">
        <v>18</v>
      </c>
      <c r="E21" s="23">
        <v>2</v>
      </c>
      <c r="F21" s="23">
        <v>14</v>
      </c>
      <c r="G21" s="26"/>
      <c r="H21" s="16" t="s">
        <v>130</v>
      </c>
    </row>
    <row r="22" spans="1:8" ht="65.25" customHeight="1" x14ac:dyDescent="0.25">
      <c r="A22" s="39"/>
      <c r="B22" s="22"/>
      <c r="C22" s="22"/>
      <c r="D22" s="15" t="s">
        <v>19</v>
      </c>
      <c r="E22" s="25"/>
      <c r="F22" s="24"/>
      <c r="G22" s="26"/>
      <c r="H22" s="16" t="s">
        <v>130</v>
      </c>
    </row>
    <row r="23" spans="1:8" ht="47.25" customHeight="1" x14ac:dyDescent="0.25">
      <c r="A23" s="39"/>
      <c r="B23" s="22"/>
      <c r="C23" s="22" t="s">
        <v>111</v>
      </c>
      <c r="D23" s="15" t="s">
        <v>20</v>
      </c>
      <c r="E23" s="23">
        <v>4</v>
      </c>
      <c r="F23" s="24"/>
      <c r="G23" s="26"/>
      <c r="H23" s="16" t="s">
        <v>130</v>
      </c>
    </row>
    <row r="24" spans="1:8" ht="35.25" customHeight="1" x14ac:dyDescent="0.25">
      <c r="A24" s="39"/>
      <c r="B24" s="22"/>
      <c r="C24" s="22"/>
      <c r="D24" s="15" t="s">
        <v>21</v>
      </c>
      <c r="E24" s="24"/>
      <c r="F24" s="24"/>
      <c r="G24" s="26"/>
      <c r="H24" s="16" t="s">
        <v>130</v>
      </c>
    </row>
    <row r="25" spans="1:8" ht="54.75" customHeight="1" x14ac:dyDescent="0.25">
      <c r="A25" s="39"/>
      <c r="B25" s="22"/>
      <c r="C25" s="22"/>
      <c r="D25" s="15" t="s">
        <v>22</v>
      </c>
      <c r="E25" s="24"/>
      <c r="F25" s="24"/>
      <c r="G25" s="26"/>
      <c r="H25" s="16" t="s">
        <v>130</v>
      </c>
    </row>
    <row r="26" spans="1:8" ht="41.25" customHeight="1" x14ac:dyDescent="0.25">
      <c r="A26" s="39"/>
      <c r="B26" s="22"/>
      <c r="C26" s="22"/>
      <c r="D26" s="15" t="s">
        <v>23</v>
      </c>
      <c r="E26" s="25"/>
      <c r="F26" s="24"/>
      <c r="G26" s="26"/>
      <c r="H26" s="16" t="s">
        <v>130</v>
      </c>
    </row>
    <row r="27" spans="1:8" ht="48" customHeight="1" x14ac:dyDescent="0.25">
      <c r="A27" s="39"/>
      <c r="B27" s="22"/>
      <c r="C27" s="27" t="s">
        <v>112</v>
      </c>
      <c r="D27" s="15" t="s">
        <v>24</v>
      </c>
      <c r="E27" s="23">
        <v>5</v>
      </c>
      <c r="F27" s="24"/>
      <c r="G27" s="26"/>
      <c r="H27" s="16" t="s">
        <v>131</v>
      </c>
    </row>
    <row r="28" spans="1:8" ht="45.75" customHeight="1" x14ac:dyDescent="0.25">
      <c r="A28" s="39"/>
      <c r="B28" s="22"/>
      <c r="C28" s="27"/>
      <c r="D28" s="15" t="s">
        <v>42</v>
      </c>
      <c r="E28" s="24"/>
      <c r="F28" s="24"/>
      <c r="G28" s="26"/>
      <c r="H28" s="16" t="s">
        <v>131</v>
      </c>
    </row>
    <row r="29" spans="1:8" ht="49.5" customHeight="1" x14ac:dyDescent="0.25">
      <c r="A29" s="39"/>
      <c r="B29" s="22"/>
      <c r="C29" s="27"/>
      <c r="D29" s="15" t="s">
        <v>43</v>
      </c>
      <c r="E29" s="24"/>
      <c r="F29" s="24"/>
      <c r="G29" s="26"/>
      <c r="H29" s="16" t="s">
        <v>131</v>
      </c>
    </row>
    <row r="30" spans="1:8" ht="65.25" customHeight="1" x14ac:dyDescent="0.25">
      <c r="A30" s="39"/>
      <c r="B30" s="22"/>
      <c r="C30" s="27"/>
      <c r="D30" s="15" t="s">
        <v>44</v>
      </c>
      <c r="E30" s="24"/>
      <c r="F30" s="24"/>
      <c r="G30" s="26"/>
      <c r="H30" s="16" t="s">
        <v>131</v>
      </c>
    </row>
    <row r="31" spans="1:8" ht="61.5" customHeight="1" x14ac:dyDescent="0.25">
      <c r="A31" s="39"/>
      <c r="B31" s="22"/>
      <c r="C31" s="27"/>
      <c r="D31" s="15" t="s">
        <v>45</v>
      </c>
      <c r="E31" s="25"/>
      <c r="F31" s="24"/>
      <c r="G31" s="26"/>
      <c r="H31" s="16" t="s">
        <v>131</v>
      </c>
    </row>
    <row r="32" spans="1:8" ht="63" customHeight="1" x14ac:dyDescent="0.25">
      <c r="A32" s="39"/>
      <c r="B32" s="22"/>
      <c r="C32" s="22" t="s">
        <v>113</v>
      </c>
      <c r="D32" s="14" t="s">
        <v>25</v>
      </c>
      <c r="E32" s="23">
        <v>3</v>
      </c>
      <c r="F32" s="24"/>
      <c r="G32" s="26"/>
      <c r="H32" s="18">
        <v>3</v>
      </c>
    </row>
    <row r="33" spans="1:8" ht="49.5" customHeight="1" x14ac:dyDescent="0.25">
      <c r="A33" s="39"/>
      <c r="B33" s="22"/>
      <c r="C33" s="22"/>
      <c r="D33" s="15" t="s">
        <v>26</v>
      </c>
      <c r="E33" s="24"/>
      <c r="F33" s="24"/>
      <c r="G33" s="26"/>
      <c r="H33" s="16" t="s">
        <v>130</v>
      </c>
    </row>
    <row r="34" spans="1:8" ht="60" customHeight="1" x14ac:dyDescent="0.25">
      <c r="A34" s="40"/>
      <c r="B34" s="22"/>
      <c r="C34" s="22"/>
      <c r="D34" s="15" t="s">
        <v>46</v>
      </c>
      <c r="E34" s="25"/>
      <c r="F34" s="24"/>
      <c r="G34" s="26"/>
      <c r="H34" s="16" t="s">
        <v>130</v>
      </c>
    </row>
    <row r="35" spans="1:8" ht="54.75" customHeight="1" x14ac:dyDescent="0.25">
      <c r="A35" s="31" t="s">
        <v>114</v>
      </c>
      <c r="B35" s="32" t="s">
        <v>115</v>
      </c>
      <c r="C35" s="29" t="s">
        <v>116</v>
      </c>
      <c r="D35" s="14" t="s">
        <v>33</v>
      </c>
      <c r="E35" s="23">
        <v>4</v>
      </c>
      <c r="F35" s="23">
        <v>30</v>
      </c>
      <c r="G35" s="24">
        <v>73</v>
      </c>
      <c r="H35" s="18">
        <v>2</v>
      </c>
    </row>
    <row r="36" spans="1:8" ht="53.25" customHeight="1" x14ac:dyDescent="0.25">
      <c r="A36" s="31"/>
      <c r="B36" s="32"/>
      <c r="C36" s="29" t="s">
        <v>116</v>
      </c>
      <c r="D36" s="15" t="s">
        <v>34</v>
      </c>
      <c r="E36" s="24"/>
      <c r="F36" s="24"/>
      <c r="G36" s="24"/>
      <c r="H36" s="16" t="s">
        <v>130</v>
      </c>
    </row>
    <row r="37" spans="1:8" ht="48" customHeight="1" x14ac:dyDescent="0.25">
      <c r="A37" s="31"/>
      <c r="B37" s="32"/>
      <c r="C37" s="29" t="s">
        <v>116</v>
      </c>
      <c r="D37" s="17" t="s">
        <v>35</v>
      </c>
      <c r="E37" s="24"/>
      <c r="F37" s="24"/>
      <c r="G37" s="24"/>
      <c r="H37" s="16" t="s">
        <v>130</v>
      </c>
    </row>
    <row r="38" spans="1:8" ht="67.5" customHeight="1" x14ac:dyDescent="0.25">
      <c r="A38" s="31"/>
      <c r="B38" s="32"/>
      <c r="C38" s="30" t="s">
        <v>116</v>
      </c>
      <c r="D38" s="15" t="s">
        <v>103</v>
      </c>
      <c r="E38" s="25"/>
      <c r="F38" s="24"/>
      <c r="G38" s="24"/>
      <c r="H38" s="16" t="s">
        <v>130</v>
      </c>
    </row>
    <row r="39" spans="1:8" ht="54" customHeight="1" x14ac:dyDescent="0.25">
      <c r="A39" s="31"/>
      <c r="B39" s="32"/>
      <c r="C39" s="28" t="s">
        <v>117</v>
      </c>
      <c r="D39" s="15" t="s">
        <v>27</v>
      </c>
      <c r="E39" s="23">
        <v>5</v>
      </c>
      <c r="F39" s="24"/>
      <c r="G39" s="24"/>
      <c r="H39" s="16" t="s">
        <v>130</v>
      </c>
    </row>
    <row r="40" spans="1:8" ht="63" customHeight="1" x14ac:dyDescent="0.25">
      <c r="A40" s="31"/>
      <c r="B40" s="32"/>
      <c r="C40" s="29" t="s">
        <v>117</v>
      </c>
      <c r="D40" s="15" t="s">
        <v>47</v>
      </c>
      <c r="E40" s="24"/>
      <c r="F40" s="24"/>
      <c r="G40" s="24"/>
      <c r="H40" s="16" t="s">
        <v>130</v>
      </c>
    </row>
    <row r="41" spans="1:8" ht="43.5" customHeight="1" x14ac:dyDescent="0.25">
      <c r="A41" s="31"/>
      <c r="B41" s="32"/>
      <c r="C41" s="29" t="s">
        <v>117</v>
      </c>
      <c r="D41" s="15" t="s">
        <v>48</v>
      </c>
      <c r="E41" s="24"/>
      <c r="F41" s="24"/>
      <c r="G41" s="24"/>
      <c r="H41" s="16" t="s">
        <v>130</v>
      </c>
    </row>
    <row r="42" spans="1:8" ht="49.5" customHeight="1" x14ac:dyDescent="0.25">
      <c r="A42" s="31"/>
      <c r="B42" s="32"/>
      <c r="C42" s="29" t="s">
        <v>117</v>
      </c>
      <c r="D42" s="15" t="s">
        <v>49</v>
      </c>
      <c r="E42" s="24"/>
      <c r="F42" s="24"/>
      <c r="G42" s="24"/>
      <c r="H42" s="16" t="s">
        <v>130</v>
      </c>
    </row>
    <row r="43" spans="1:8" ht="62.25" customHeight="1" x14ac:dyDescent="0.25">
      <c r="A43" s="31"/>
      <c r="B43" s="32"/>
      <c r="C43" s="29" t="s">
        <v>117</v>
      </c>
      <c r="D43" s="15" t="s">
        <v>50</v>
      </c>
      <c r="E43" s="25"/>
      <c r="F43" s="24"/>
      <c r="G43" s="24"/>
      <c r="H43" s="16" t="s">
        <v>130</v>
      </c>
    </row>
    <row r="44" spans="1:8" ht="62.25" customHeight="1" x14ac:dyDescent="0.25">
      <c r="A44" s="31"/>
      <c r="B44" s="32"/>
      <c r="C44" s="28" t="s">
        <v>118</v>
      </c>
      <c r="D44" s="15" t="s">
        <v>51</v>
      </c>
      <c r="E44" s="23">
        <v>21</v>
      </c>
      <c r="F44" s="24"/>
      <c r="G44" s="24"/>
      <c r="H44" s="16" t="s">
        <v>130</v>
      </c>
    </row>
    <row r="45" spans="1:8" ht="60" customHeight="1" x14ac:dyDescent="0.25">
      <c r="A45" s="31"/>
      <c r="B45" s="32"/>
      <c r="C45" s="29" t="s">
        <v>118</v>
      </c>
      <c r="D45" s="15" t="s">
        <v>52</v>
      </c>
      <c r="E45" s="24"/>
      <c r="F45" s="24"/>
      <c r="G45" s="24"/>
      <c r="H45" s="16" t="s">
        <v>130</v>
      </c>
    </row>
    <row r="46" spans="1:8" ht="54.75" customHeight="1" x14ac:dyDescent="0.25">
      <c r="A46" s="31"/>
      <c r="B46" s="32"/>
      <c r="C46" s="29" t="s">
        <v>118</v>
      </c>
      <c r="D46" s="15" t="s">
        <v>53</v>
      </c>
      <c r="E46" s="24"/>
      <c r="F46" s="24"/>
      <c r="G46" s="24"/>
      <c r="H46" s="16" t="s">
        <v>130</v>
      </c>
    </row>
    <row r="47" spans="1:8" ht="54.75" customHeight="1" x14ac:dyDescent="0.25">
      <c r="A47" s="31"/>
      <c r="B47" s="32"/>
      <c r="C47" s="29" t="s">
        <v>118</v>
      </c>
      <c r="D47" s="15" t="s">
        <v>54</v>
      </c>
      <c r="E47" s="24"/>
      <c r="F47" s="24"/>
      <c r="G47" s="24"/>
      <c r="H47" s="16" t="s">
        <v>130</v>
      </c>
    </row>
    <row r="48" spans="1:8" ht="54.75" customHeight="1" x14ac:dyDescent="0.25">
      <c r="A48" s="31"/>
      <c r="B48" s="32"/>
      <c r="C48" s="29" t="s">
        <v>118</v>
      </c>
      <c r="D48" s="15" t="s">
        <v>55</v>
      </c>
      <c r="E48" s="24"/>
      <c r="F48" s="24"/>
      <c r="G48" s="24"/>
      <c r="H48" s="16" t="s">
        <v>130</v>
      </c>
    </row>
    <row r="49" spans="1:8" ht="54.75" customHeight="1" x14ac:dyDescent="0.25">
      <c r="A49" s="31"/>
      <c r="B49" s="32"/>
      <c r="C49" s="29" t="s">
        <v>118</v>
      </c>
      <c r="D49" s="15" t="s">
        <v>56</v>
      </c>
      <c r="E49" s="24"/>
      <c r="F49" s="24"/>
      <c r="G49" s="24"/>
      <c r="H49" s="16" t="s">
        <v>130</v>
      </c>
    </row>
    <row r="50" spans="1:8" ht="72" customHeight="1" x14ac:dyDescent="0.25">
      <c r="A50" s="31"/>
      <c r="B50" s="32"/>
      <c r="C50" s="29" t="s">
        <v>118</v>
      </c>
      <c r="D50" s="15" t="s">
        <v>127</v>
      </c>
      <c r="E50" s="24"/>
      <c r="F50" s="24"/>
      <c r="G50" s="24"/>
      <c r="H50" s="16" t="s">
        <v>130</v>
      </c>
    </row>
    <row r="51" spans="1:8" ht="58.5" customHeight="1" x14ac:dyDescent="0.25">
      <c r="A51" s="31"/>
      <c r="B51" s="32"/>
      <c r="C51" s="29" t="s">
        <v>118</v>
      </c>
      <c r="D51" s="15" t="s">
        <v>57</v>
      </c>
      <c r="E51" s="24"/>
      <c r="F51" s="24"/>
      <c r="G51" s="24"/>
      <c r="H51" s="16" t="s">
        <v>130</v>
      </c>
    </row>
    <row r="52" spans="1:8" ht="63.75" customHeight="1" x14ac:dyDescent="0.25">
      <c r="A52" s="31"/>
      <c r="B52" s="32"/>
      <c r="C52" s="29" t="s">
        <v>118</v>
      </c>
      <c r="D52" s="15" t="s">
        <v>58</v>
      </c>
      <c r="E52" s="24"/>
      <c r="F52" s="24"/>
      <c r="G52" s="24"/>
      <c r="H52" s="16" t="s">
        <v>130</v>
      </c>
    </row>
    <row r="53" spans="1:8" ht="55.5" customHeight="1" x14ac:dyDescent="0.25">
      <c r="A53" s="31"/>
      <c r="B53" s="32"/>
      <c r="C53" s="29" t="s">
        <v>118</v>
      </c>
      <c r="D53" s="15" t="s">
        <v>59</v>
      </c>
      <c r="E53" s="24"/>
      <c r="F53" s="24"/>
      <c r="G53" s="24"/>
      <c r="H53" s="16" t="s">
        <v>130</v>
      </c>
    </row>
    <row r="54" spans="1:8" ht="81" customHeight="1" x14ac:dyDescent="0.25">
      <c r="A54" s="31"/>
      <c r="B54" s="32"/>
      <c r="C54" s="29" t="s">
        <v>118</v>
      </c>
      <c r="D54" s="15" t="s">
        <v>60</v>
      </c>
      <c r="E54" s="24"/>
      <c r="F54" s="24"/>
      <c r="G54" s="24"/>
      <c r="H54" s="16" t="s">
        <v>130</v>
      </c>
    </row>
    <row r="55" spans="1:8" ht="81" customHeight="1" x14ac:dyDescent="0.25">
      <c r="A55" s="31"/>
      <c r="B55" s="32"/>
      <c r="C55" s="29" t="s">
        <v>118</v>
      </c>
      <c r="D55" s="15" t="s">
        <v>61</v>
      </c>
      <c r="E55" s="24"/>
      <c r="F55" s="24"/>
      <c r="G55" s="24"/>
      <c r="H55" s="16" t="s">
        <v>130</v>
      </c>
    </row>
    <row r="56" spans="1:8" ht="81" customHeight="1" x14ac:dyDescent="0.25">
      <c r="A56" s="31"/>
      <c r="B56" s="32"/>
      <c r="C56" s="29" t="s">
        <v>118</v>
      </c>
      <c r="D56" s="15" t="s">
        <v>62</v>
      </c>
      <c r="E56" s="24"/>
      <c r="F56" s="24"/>
      <c r="G56" s="24"/>
      <c r="H56" s="16" t="s">
        <v>130</v>
      </c>
    </row>
    <row r="57" spans="1:8" ht="81" customHeight="1" x14ac:dyDescent="0.25">
      <c r="A57" s="31"/>
      <c r="B57" s="32"/>
      <c r="C57" s="29" t="s">
        <v>118</v>
      </c>
      <c r="D57" s="15" t="s">
        <v>63</v>
      </c>
      <c r="E57" s="24"/>
      <c r="F57" s="24"/>
      <c r="G57" s="24"/>
      <c r="H57" s="16" t="s">
        <v>130</v>
      </c>
    </row>
    <row r="58" spans="1:8" ht="81" customHeight="1" x14ac:dyDescent="0.25">
      <c r="A58" s="31"/>
      <c r="B58" s="32"/>
      <c r="C58" s="29" t="s">
        <v>118</v>
      </c>
      <c r="D58" s="15" t="s">
        <v>64</v>
      </c>
      <c r="E58" s="24"/>
      <c r="F58" s="24"/>
      <c r="G58" s="24"/>
      <c r="H58" s="16" t="s">
        <v>130</v>
      </c>
    </row>
    <row r="59" spans="1:8" ht="81" customHeight="1" x14ac:dyDescent="0.25">
      <c r="A59" s="31"/>
      <c r="B59" s="32"/>
      <c r="C59" s="29" t="s">
        <v>118</v>
      </c>
      <c r="D59" s="15" t="s">
        <v>65</v>
      </c>
      <c r="E59" s="24"/>
      <c r="F59" s="24"/>
      <c r="G59" s="24"/>
      <c r="H59" s="16" t="s">
        <v>130</v>
      </c>
    </row>
    <row r="60" spans="1:8" ht="81" customHeight="1" x14ac:dyDescent="0.25">
      <c r="A60" s="31"/>
      <c r="B60" s="32"/>
      <c r="C60" s="29" t="s">
        <v>118</v>
      </c>
      <c r="D60" s="15" t="s">
        <v>66</v>
      </c>
      <c r="E60" s="24"/>
      <c r="F60" s="24"/>
      <c r="G60" s="24"/>
      <c r="H60" s="16" t="s">
        <v>130</v>
      </c>
    </row>
    <row r="61" spans="1:8" ht="81" customHeight="1" x14ac:dyDescent="0.25">
      <c r="A61" s="31"/>
      <c r="B61" s="32"/>
      <c r="C61" s="29" t="s">
        <v>118</v>
      </c>
      <c r="D61" s="15" t="s">
        <v>67</v>
      </c>
      <c r="E61" s="24"/>
      <c r="F61" s="24"/>
      <c r="G61" s="24"/>
      <c r="H61" s="16" t="s">
        <v>130</v>
      </c>
    </row>
    <row r="62" spans="1:8" ht="49.5" customHeight="1" x14ac:dyDescent="0.25">
      <c r="A62" s="31"/>
      <c r="B62" s="32"/>
      <c r="C62" s="29" t="s">
        <v>118</v>
      </c>
      <c r="D62" s="15" t="s">
        <v>68</v>
      </c>
      <c r="E62" s="24"/>
      <c r="F62" s="24"/>
      <c r="G62" s="24"/>
      <c r="H62" s="16" t="s">
        <v>130</v>
      </c>
    </row>
    <row r="63" spans="1:8" ht="58.5" customHeight="1" x14ac:dyDescent="0.25">
      <c r="A63" s="31"/>
      <c r="B63" s="32"/>
      <c r="C63" s="29" t="s">
        <v>118</v>
      </c>
      <c r="D63" s="14" t="s">
        <v>69</v>
      </c>
      <c r="E63" s="24"/>
      <c r="F63" s="24"/>
      <c r="G63" s="24"/>
      <c r="H63" s="18">
        <v>2</v>
      </c>
    </row>
    <row r="64" spans="1:8" ht="30" x14ac:dyDescent="0.25">
      <c r="A64" s="31"/>
      <c r="B64" s="33"/>
      <c r="C64" s="30" t="s">
        <v>118</v>
      </c>
      <c r="D64" s="14" t="s">
        <v>70</v>
      </c>
      <c r="E64" s="25"/>
      <c r="F64" s="25"/>
      <c r="G64" s="24"/>
      <c r="H64" s="18">
        <v>2</v>
      </c>
    </row>
    <row r="65" spans="1:8" ht="57" customHeight="1" x14ac:dyDescent="0.25">
      <c r="A65" s="31"/>
      <c r="B65" s="34" t="s">
        <v>119</v>
      </c>
      <c r="C65" s="28" t="s">
        <v>120</v>
      </c>
      <c r="D65" s="15" t="s">
        <v>71</v>
      </c>
      <c r="E65" s="23">
        <v>4</v>
      </c>
      <c r="F65" s="23">
        <v>11</v>
      </c>
      <c r="G65" s="24"/>
      <c r="H65" s="16" t="s">
        <v>131</v>
      </c>
    </row>
    <row r="66" spans="1:8" ht="63" customHeight="1" x14ac:dyDescent="0.25">
      <c r="A66" s="31"/>
      <c r="B66" s="32"/>
      <c r="C66" s="29"/>
      <c r="D66" s="15" t="s">
        <v>99</v>
      </c>
      <c r="E66" s="24"/>
      <c r="F66" s="24"/>
      <c r="G66" s="24"/>
      <c r="H66" s="16" t="s">
        <v>131</v>
      </c>
    </row>
    <row r="67" spans="1:8" ht="60" customHeight="1" x14ac:dyDescent="0.25">
      <c r="A67" s="31"/>
      <c r="B67" s="32"/>
      <c r="C67" s="29"/>
      <c r="D67" s="15" t="s">
        <v>98</v>
      </c>
      <c r="E67" s="24"/>
      <c r="F67" s="24"/>
      <c r="G67" s="24"/>
      <c r="H67" s="16" t="s">
        <v>131</v>
      </c>
    </row>
    <row r="68" spans="1:8" ht="49.5" customHeight="1" x14ac:dyDescent="0.25">
      <c r="A68" s="31"/>
      <c r="B68" s="32"/>
      <c r="C68" s="30"/>
      <c r="D68" s="15" t="s">
        <v>72</v>
      </c>
      <c r="E68" s="25"/>
      <c r="F68" s="24"/>
      <c r="G68" s="24"/>
      <c r="H68" s="16" t="s">
        <v>131</v>
      </c>
    </row>
    <row r="69" spans="1:8" ht="35.25" customHeight="1" x14ac:dyDescent="0.25">
      <c r="A69" s="31"/>
      <c r="B69" s="32"/>
      <c r="C69" s="28" t="s">
        <v>121</v>
      </c>
      <c r="D69" s="15" t="s">
        <v>73</v>
      </c>
      <c r="E69" s="23">
        <v>7</v>
      </c>
      <c r="F69" s="24"/>
      <c r="G69" s="24"/>
      <c r="H69" s="16" t="s">
        <v>131</v>
      </c>
    </row>
    <row r="70" spans="1:8" ht="43.5" customHeight="1" x14ac:dyDescent="0.25">
      <c r="A70" s="31"/>
      <c r="B70" s="32"/>
      <c r="C70" s="29"/>
      <c r="D70" s="15" t="s">
        <v>74</v>
      </c>
      <c r="E70" s="24"/>
      <c r="F70" s="24"/>
      <c r="G70" s="24"/>
      <c r="H70" s="16" t="s">
        <v>131</v>
      </c>
    </row>
    <row r="71" spans="1:8" ht="41.25" customHeight="1" x14ac:dyDescent="0.25">
      <c r="A71" s="31"/>
      <c r="B71" s="32"/>
      <c r="C71" s="29"/>
      <c r="D71" s="15" t="s">
        <v>75</v>
      </c>
      <c r="E71" s="24"/>
      <c r="F71" s="24"/>
      <c r="G71" s="24"/>
      <c r="H71" s="16" t="s">
        <v>131</v>
      </c>
    </row>
    <row r="72" spans="1:8" ht="48.75" customHeight="1" x14ac:dyDescent="0.25">
      <c r="A72" s="31"/>
      <c r="B72" s="32"/>
      <c r="C72" s="29"/>
      <c r="D72" s="15" t="s">
        <v>100</v>
      </c>
      <c r="E72" s="24"/>
      <c r="F72" s="24"/>
      <c r="G72" s="24"/>
      <c r="H72" s="16" t="s">
        <v>131</v>
      </c>
    </row>
    <row r="73" spans="1:8" ht="45" customHeight="1" x14ac:dyDescent="0.25">
      <c r="A73" s="31"/>
      <c r="B73" s="32"/>
      <c r="C73" s="29"/>
      <c r="D73" s="15" t="s">
        <v>101</v>
      </c>
      <c r="E73" s="24"/>
      <c r="F73" s="24"/>
      <c r="G73" s="24"/>
      <c r="H73" s="16" t="s">
        <v>131</v>
      </c>
    </row>
    <row r="74" spans="1:8" ht="53.25" customHeight="1" x14ac:dyDescent="0.25">
      <c r="A74" s="31"/>
      <c r="B74" s="32"/>
      <c r="C74" s="29"/>
      <c r="D74" s="15" t="s">
        <v>128</v>
      </c>
      <c r="E74" s="24"/>
      <c r="F74" s="24"/>
      <c r="G74" s="24"/>
      <c r="H74" s="16" t="s">
        <v>131</v>
      </c>
    </row>
    <row r="75" spans="1:8" ht="53.25" customHeight="1" x14ac:dyDescent="0.25">
      <c r="A75" s="31"/>
      <c r="B75" s="32"/>
      <c r="C75" s="30"/>
      <c r="D75" s="15" t="s">
        <v>102</v>
      </c>
      <c r="E75" s="25"/>
      <c r="F75" s="25"/>
      <c r="G75" s="24"/>
      <c r="H75" s="16" t="s">
        <v>131</v>
      </c>
    </row>
    <row r="76" spans="1:8" ht="30" x14ac:dyDescent="0.25">
      <c r="A76" s="31"/>
      <c r="B76" s="34" t="s">
        <v>122</v>
      </c>
      <c r="C76" s="28" t="s">
        <v>123</v>
      </c>
      <c r="D76" s="15" t="s">
        <v>76</v>
      </c>
      <c r="E76" s="23">
        <v>5</v>
      </c>
      <c r="F76" s="23">
        <v>32</v>
      </c>
      <c r="G76" s="24"/>
      <c r="H76" s="16" t="s">
        <v>130</v>
      </c>
    </row>
    <row r="77" spans="1:8" ht="36" customHeight="1" x14ac:dyDescent="0.25">
      <c r="A77" s="31"/>
      <c r="B77" s="32"/>
      <c r="C77" s="29"/>
      <c r="D77" s="15" t="s">
        <v>77</v>
      </c>
      <c r="E77" s="24"/>
      <c r="F77" s="24"/>
      <c r="G77" s="24"/>
      <c r="H77" s="16" t="s">
        <v>130</v>
      </c>
    </row>
    <row r="78" spans="1:8" ht="30" x14ac:dyDescent="0.25">
      <c r="A78" s="31"/>
      <c r="B78" s="32"/>
      <c r="C78" s="29"/>
      <c r="D78" s="15" t="s">
        <v>78</v>
      </c>
      <c r="E78" s="24"/>
      <c r="F78" s="24"/>
      <c r="G78" s="24"/>
      <c r="H78" s="16" t="s">
        <v>130</v>
      </c>
    </row>
    <row r="79" spans="1:8" ht="30" x14ac:dyDescent="0.25">
      <c r="A79" s="31"/>
      <c r="B79" s="32"/>
      <c r="C79" s="29"/>
      <c r="D79" s="15" t="s">
        <v>79</v>
      </c>
      <c r="E79" s="24"/>
      <c r="F79" s="24"/>
      <c r="G79" s="24"/>
      <c r="H79" s="16" t="s">
        <v>130</v>
      </c>
    </row>
    <row r="80" spans="1:8" ht="30" x14ac:dyDescent="0.25">
      <c r="A80" s="31"/>
      <c r="B80" s="32"/>
      <c r="C80" s="30"/>
      <c r="D80" s="15" t="s">
        <v>80</v>
      </c>
      <c r="E80" s="25"/>
      <c r="F80" s="24"/>
      <c r="G80" s="24"/>
      <c r="H80" s="16" t="s">
        <v>131</v>
      </c>
    </row>
    <row r="81" spans="1:8" ht="30" x14ac:dyDescent="0.25">
      <c r="A81" s="31"/>
      <c r="B81" s="32"/>
      <c r="C81" s="28" t="s">
        <v>124</v>
      </c>
      <c r="D81" s="15" t="s">
        <v>28</v>
      </c>
      <c r="E81" s="23">
        <v>4</v>
      </c>
      <c r="F81" s="24"/>
      <c r="G81" s="24"/>
      <c r="H81" s="16" t="s">
        <v>131</v>
      </c>
    </row>
    <row r="82" spans="1:8" ht="45" x14ac:dyDescent="0.25">
      <c r="A82" s="31"/>
      <c r="B82" s="32"/>
      <c r="C82" s="29"/>
      <c r="D82" s="15" t="s">
        <v>29</v>
      </c>
      <c r="E82" s="24"/>
      <c r="F82" s="24"/>
      <c r="G82" s="24"/>
      <c r="H82" s="16" t="s">
        <v>130</v>
      </c>
    </row>
    <row r="83" spans="1:8" ht="30" x14ac:dyDescent="0.25">
      <c r="A83" s="31"/>
      <c r="B83" s="32"/>
      <c r="C83" s="29"/>
      <c r="D83" s="15" t="s">
        <v>30</v>
      </c>
      <c r="E83" s="24"/>
      <c r="F83" s="24"/>
      <c r="G83" s="24"/>
      <c r="H83" s="16" t="s">
        <v>130</v>
      </c>
    </row>
    <row r="84" spans="1:8" ht="30" x14ac:dyDescent="0.25">
      <c r="A84" s="31"/>
      <c r="B84" s="32"/>
      <c r="C84" s="30"/>
      <c r="D84" s="15" t="s">
        <v>31</v>
      </c>
      <c r="E84" s="25"/>
      <c r="F84" s="24"/>
      <c r="G84" s="24"/>
      <c r="H84" s="16" t="s">
        <v>130</v>
      </c>
    </row>
    <row r="85" spans="1:8" ht="30" x14ac:dyDescent="0.25">
      <c r="A85" s="31"/>
      <c r="B85" s="32"/>
      <c r="C85" s="35" t="s">
        <v>125</v>
      </c>
      <c r="D85" s="15" t="s">
        <v>81</v>
      </c>
      <c r="E85" s="23">
        <v>6</v>
      </c>
      <c r="F85" s="24"/>
      <c r="G85" s="24"/>
      <c r="H85" s="16" t="s">
        <v>130</v>
      </c>
    </row>
    <row r="86" spans="1:8" ht="30" x14ac:dyDescent="0.25">
      <c r="A86" s="31"/>
      <c r="B86" s="32"/>
      <c r="C86" s="36"/>
      <c r="D86" s="15" t="s">
        <v>82</v>
      </c>
      <c r="E86" s="24"/>
      <c r="F86" s="24"/>
      <c r="G86" s="24"/>
      <c r="H86" s="16" t="s">
        <v>130</v>
      </c>
    </row>
    <row r="87" spans="1:8" ht="45" x14ac:dyDescent="0.25">
      <c r="A87" s="31"/>
      <c r="B87" s="32"/>
      <c r="C87" s="36"/>
      <c r="D87" s="15" t="s">
        <v>5</v>
      </c>
      <c r="E87" s="24"/>
      <c r="F87" s="24"/>
      <c r="G87" s="24"/>
      <c r="H87" s="16" t="s">
        <v>131</v>
      </c>
    </row>
    <row r="88" spans="1:8" ht="45" x14ac:dyDescent="0.25">
      <c r="A88" s="31"/>
      <c r="B88" s="32"/>
      <c r="C88" s="36"/>
      <c r="D88" s="15" t="s">
        <v>6</v>
      </c>
      <c r="E88" s="24"/>
      <c r="F88" s="24"/>
      <c r="G88" s="24"/>
      <c r="H88" s="16" t="s">
        <v>131</v>
      </c>
    </row>
    <row r="89" spans="1:8" ht="45" x14ac:dyDescent="0.25">
      <c r="A89" s="31"/>
      <c r="B89" s="32"/>
      <c r="C89" s="36"/>
      <c r="D89" s="15" t="s">
        <v>7</v>
      </c>
      <c r="E89" s="24"/>
      <c r="F89" s="24"/>
      <c r="G89" s="24"/>
      <c r="H89" s="16" t="s">
        <v>131</v>
      </c>
    </row>
    <row r="90" spans="1:8" ht="45" x14ac:dyDescent="0.25">
      <c r="A90" s="31"/>
      <c r="B90" s="32"/>
      <c r="C90" s="37"/>
      <c r="D90" s="15" t="s">
        <v>8</v>
      </c>
      <c r="E90" s="25"/>
      <c r="F90" s="24"/>
      <c r="G90" s="24"/>
      <c r="H90" s="16" t="s">
        <v>131</v>
      </c>
    </row>
    <row r="91" spans="1:8" ht="30" x14ac:dyDescent="0.25">
      <c r="A91" s="31"/>
      <c r="B91" s="32"/>
      <c r="C91" s="35" t="s">
        <v>126</v>
      </c>
      <c r="D91" s="15" t="s">
        <v>83</v>
      </c>
      <c r="E91" s="23">
        <v>17</v>
      </c>
      <c r="F91" s="24"/>
      <c r="G91" s="24"/>
      <c r="H91" s="16" t="s">
        <v>130</v>
      </c>
    </row>
    <row r="92" spans="1:8" ht="30" x14ac:dyDescent="0.25">
      <c r="A92" s="31"/>
      <c r="B92" s="32"/>
      <c r="C92" s="36"/>
      <c r="D92" s="15" t="s">
        <v>84</v>
      </c>
      <c r="E92" s="24"/>
      <c r="F92" s="24"/>
      <c r="G92" s="24"/>
      <c r="H92" s="16" t="s">
        <v>130</v>
      </c>
    </row>
    <row r="93" spans="1:8" ht="30" x14ac:dyDescent="0.25">
      <c r="A93" s="31"/>
      <c r="B93" s="32"/>
      <c r="C93" s="36"/>
      <c r="D93" s="15" t="s">
        <v>85</v>
      </c>
      <c r="E93" s="24"/>
      <c r="F93" s="24"/>
      <c r="G93" s="24"/>
      <c r="H93" s="16" t="s">
        <v>130</v>
      </c>
    </row>
    <row r="94" spans="1:8" ht="30" x14ac:dyDescent="0.25">
      <c r="A94" s="31"/>
      <c r="B94" s="32"/>
      <c r="C94" s="36"/>
      <c r="D94" s="15" t="s">
        <v>86</v>
      </c>
      <c r="E94" s="24"/>
      <c r="F94" s="24"/>
      <c r="G94" s="24"/>
      <c r="H94" s="16" t="s">
        <v>130</v>
      </c>
    </row>
    <row r="95" spans="1:8" ht="30" x14ac:dyDescent="0.25">
      <c r="A95" s="31"/>
      <c r="B95" s="32"/>
      <c r="C95" s="36"/>
      <c r="D95" s="15" t="s">
        <v>87</v>
      </c>
      <c r="E95" s="24"/>
      <c r="F95" s="24"/>
      <c r="G95" s="24"/>
      <c r="H95" s="16" t="s">
        <v>130</v>
      </c>
    </row>
    <row r="96" spans="1:8" ht="30" x14ac:dyDescent="0.25">
      <c r="A96" s="31"/>
      <c r="B96" s="32"/>
      <c r="C96" s="36"/>
      <c r="D96" s="15" t="s">
        <v>88</v>
      </c>
      <c r="E96" s="24"/>
      <c r="F96" s="24"/>
      <c r="G96" s="24"/>
      <c r="H96" s="16" t="s">
        <v>130</v>
      </c>
    </row>
    <row r="97" spans="1:8" ht="30" x14ac:dyDescent="0.25">
      <c r="A97" s="31"/>
      <c r="B97" s="32"/>
      <c r="C97" s="36"/>
      <c r="D97" s="15" t="s">
        <v>89</v>
      </c>
      <c r="E97" s="24"/>
      <c r="F97" s="24"/>
      <c r="G97" s="24"/>
      <c r="H97" s="16" t="s">
        <v>130</v>
      </c>
    </row>
    <row r="98" spans="1:8" ht="30" x14ac:dyDescent="0.25">
      <c r="A98" s="31"/>
      <c r="B98" s="32"/>
      <c r="C98" s="36"/>
      <c r="D98" s="15" t="s">
        <v>90</v>
      </c>
      <c r="E98" s="24"/>
      <c r="F98" s="24"/>
      <c r="G98" s="24"/>
      <c r="H98" s="16" t="s">
        <v>130</v>
      </c>
    </row>
    <row r="99" spans="1:8" ht="30" x14ac:dyDescent="0.25">
      <c r="A99" s="31"/>
      <c r="B99" s="32"/>
      <c r="C99" s="36"/>
      <c r="D99" s="15" t="s">
        <v>91</v>
      </c>
      <c r="E99" s="24"/>
      <c r="F99" s="24"/>
      <c r="G99" s="24"/>
      <c r="H99" s="16" t="s">
        <v>130</v>
      </c>
    </row>
    <row r="100" spans="1:8" ht="30" x14ac:dyDescent="0.25">
      <c r="A100" s="31"/>
      <c r="B100" s="32"/>
      <c r="C100" s="36"/>
      <c r="D100" s="15" t="s">
        <v>92</v>
      </c>
      <c r="E100" s="24"/>
      <c r="F100" s="24"/>
      <c r="G100" s="24"/>
      <c r="H100" s="16" t="s">
        <v>130</v>
      </c>
    </row>
    <row r="101" spans="1:8" ht="30" x14ac:dyDescent="0.25">
      <c r="A101" s="31"/>
      <c r="B101" s="32"/>
      <c r="C101" s="36"/>
      <c r="D101" s="15" t="s">
        <v>93</v>
      </c>
      <c r="E101" s="24"/>
      <c r="F101" s="24"/>
      <c r="G101" s="24"/>
      <c r="H101" s="16" t="s">
        <v>130</v>
      </c>
    </row>
    <row r="102" spans="1:8" ht="30" x14ac:dyDescent="0.25">
      <c r="A102" s="31"/>
      <c r="B102" s="32"/>
      <c r="C102" s="36"/>
      <c r="D102" s="15" t="s">
        <v>94</v>
      </c>
      <c r="E102" s="24"/>
      <c r="F102" s="24"/>
      <c r="G102" s="24"/>
      <c r="H102" s="16" t="s">
        <v>130</v>
      </c>
    </row>
    <row r="103" spans="1:8" ht="30" x14ac:dyDescent="0.25">
      <c r="A103" s="31"/>
      <c r="B103" s="32"/>
      <c r="C103" s="36"/>
      <c r="D103" s="15" t="s">
        <v>95</v>
      </c>
      <c r="E103" s="24"/>
      <c r="F103" s="24"/>
      <c r="G103" s="24"/>
      <c r="H103" s="16" t="s">
        <v>130</v>
      </c>
    </row>
    <row r="104" spans="1:8" ht="30" x14ac:dyDescent="0.25">
      <c r="A104" s="31"/>
      <c r="B104" s="32"/>
      <c r="C104" s="36"/>
      <c r="D104" s="15" t="s">
        <v>96</v>
      </c>
      <c r="E104" s="24"/>
      <c r="F104" s="24"/>
      <c r="G104" s="24"/>
      <c r="H104" s="16" t="s">
        <v>130</v>
      </c>
    </row>
    <row r="105" spans="1:8" ht="30" x14ac:dyDescent="0.25">
      <c r="A105" s="31"/>
      <c r="B105" s="32"/>
      <c r="C105" s="36"/>
      <c r="D105" s="17" t="s">
        <v>97</v>
      </c>
      <c r="E105" s="24"/>
      <c r="F105" s="24"/>
      <c r="G105" s="24"/>
      <c r="H105" s="16" t="s">
        <v>130</v>
      </c>
    </row>
    <row r="106" spans="1:8" ht="30" x14ac:dyDescent="0.25">
      <c r="A106" s="31"/>
      <c r="B106" s="32"/>
      <c r="C106" s="36"/>
      <c r="D106" s="15" t="s">
        <v>9</v>
      </c>
      <c r="E106" s="24"/>
      <c r="F106" s="24"/>
      <c r="G106" s="24"/>
      <c r="H106" s="16" t="s">
        <v>130</v>
      </c>
    </row>
    <row r="107" spans="1:8" ht="30" x14ac:dyDescent="0.25">
      <c r="A107" s="31"/>
      <c r="B107" s="33"/>
      <c r="C107" s="37"/>
      <c r="D107" s="15" t="s">
        <v>32</v>
      </c>
      <c r="E107" s="25"/>
      <c r="F107" s="25"/>
      <c r="G107" s="25"/>
      <c r="H107" s="16" t="s">
        <v>130</v>
      </c>
    </row>
    <row r="108" spans="1:8" x14ac:dyDescent="0.25">
      <c r="A108" s="5"/>
    </row>
  </sheetData>
  <mergeCells count="48">
    <mergeCell ref="F35:F64"/>
    <mergeCell ref="A8:A34"/>
    <mergeCell ref="B8:B20"/>
    <mergeCell ref="G35:G107"/>
    <mergeCell ref="C39:C43"/>
    <mergeCell ref="E39:E43"/>
    <mergeCell ref="C44:C64"/>
    <mergeCell ref="E44:E64"/>
    <mergeCell ref="C65:C68"/>
    <mergeCell ref="E65:E68"/>
    <mergeCell ref="F65:F75"/>
    <mergeCell ref="C69:C75"/>
    <mergeCell ref="E69:E75"/>
    <mergeCell ref="C76:C80"/>
    <mergeCell ref="E76:E80"/>
    <mergeCell ref="F76:F107"/>
    <mergeCell ref="C81:C84"/>
    <mergeCell ref="A35:A107"/>
    <mergeCell ref="B35:B64"/>
    <mergeCell ref="C35:C38"/>
    <mergeCell ref="E35:E38"/>
    <mergeCell ref="B65:B75"/>
    <mergeCell ref="B76:B107"/>
    <mergeCell ref="E81:E84"/>
    <mergeCell ref="C85:C90"/>
    <mergeCell ref="E85:E90"/>
    <mergeCell ref="C91:C107"/>
    <mergeCell ref="E91:E107"/>
    <mergeCell ref="B21:B34"/>
    <mergeCell ref="F8:F20"/>
    <mergeCell ref="G8:G34"/>
    <mergeCell ref="C13:C20"/>
    <mergeCell ref="E13:E20"/>
    <mergeCell ref="C21:C22"/>
    <mergeCell ref="E21:E22"/>
    <mergeCell ref="F21:F34"/>
    <mergeCell ref="C23:C26"/>
    <mergeCell ref="E23:E26"/>
    <mergeCell ref="C27:C31"/>
    <mergeCell ref="E27:E31"/>
    <mergeCell ref="C32:C34"/>
    <mergeCell ref="E32:E34"/>
    <mergeCell ref="E2:G2"/>
    <mergeCell ref="C3:G3"/>
    <mergeCell ref="C4:G4"/>
    <mergeCell ref="C5:G5"/>
    <mergeCell ref="C8:C12"/>
    <mergeCell ref="E8:E12"/>
  </mergeCells>
  <conditionalFormatting sqref="D108:D1048576 D1:D7">
    <cfRule type="duplicateValues" dxfId="5" priority="11"/>
  </conditionalFormatting>
  <conditionalFormatting sqref="D32">
    <cfRule type="duplicateValues" dxfId="4" priority="4"/>
  </conditionalFormatting>
  <conditionalFormatting sqref="D35">
    <cfRule type="duplicateValues" dxfId="3" priority="3"/>
  </conditionalFormatting>
  <conditionalFormatting sqref="D8:D31 D33:D34 D36:D62 D65:D107">
    <cfRule type="duplicateValues" dxfId="2" priority="5"/>
  </conditionalFormatting>
  <conditionalFormatting sqref="D63">
    <cfRule type="duplicateValues" dxfId="1" priority="2"/>
  </conditionalFormatting>
  <conditionalFormatting sqref="D64">
    <cfRule type="duplicateValues" dxfId="0" priority="1"/>
  </conditionalFormatting>
  <pageMargins left="0.7" right="0.7"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DOCEMS-ED-ECD-QUIMI</vt:lpstr>
      <vt:lpstr>'DOCEMS-ED-ECD-QUIMI'!Área_de_impresión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Rodolfo.Bañuelos</dc:creator>
  <cp:lastModifiedBy>Alan Eduardo Lopez Alcantara</cp:lastModifiedBy>
  <cp:lastPrinted>2017-08-11T17:18:12Z</cp:lastPrinted>
  <dcterms:created xsi:type="dcterms:W3CDTF">2012-02-16T17:18:35Z</dcterms:created>
  <dcterms:modified xsi:type="dcterms:W3CDTF">2018-05-17T20:50:56Z</dcterms:modified>
</cp:coreProperties>
</file>