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/>
  </bookViews>
  <sheets>
    <sheet name="Ingreso" sheetId="1" r:id="rId1"/>
    <sheet name="Promoción" sheetId="5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6" i="5" s="1"/>
  <c r="A41" i="5" s="1"/>
  <c r="A40" i="5" s="1"/>
  <c r="A34" i="5" s="1"/>
  <c r="A35" i="5" s="1"/>
  <c r="A37" i="5" s="1"/>
  <c r="A38" i="5" s="1"/>
  <c r="A39" i="5" s="1"/>
  <c r="A42" i="5" s="1"/>
  <c r="A43" i="5" s="1"/>
  <c r="A44" i="5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<sst xmlns="http://schemas.openxmlformats.org/spreadsheetml/2006/main" count="235" uniqueCount="109">
  <si>
    <t>Figura</t>
  </si>
  <si>
    <t>No.</t>
  </si>
  <si>
    <t>CRITERIOS TÉCNICOS</t>
  </si>
  <si>
    <t>Alfa</t>
  </si>
  <si>
    <t>Especificaciones</t>
  </si>
  <si>
    <t>Reactivos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</si>
  <si>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</si>
  <si>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</si>
  <si>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</si>
  <si>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</si>
  <si>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</si>
  <si>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</si>
  <si>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</si>
  <si>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</si>
  <si>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</si>
  <si>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</si>
  <si>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</si>
  <si>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</si>
  <si>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</si>
  <si>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</si>
  <si>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</si>
  <si>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</si>
  <si>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</si>
  <si>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</si>
  <si>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</si>
  <si>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   
 Especificaciones eliminadas</t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</si>
  <si>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</si>
  <si>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</si>
  <si>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</si>
  <si>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</si>
  <si>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</si>
  <si>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</si>
  <si>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</si>
  <si>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</si>
  <si>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</si>
  <si>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</si>
  <si>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</si>
  <si>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</si>
  <si>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</si>
  <si>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</si>
  <si>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</si>
  <si>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</si>
  <si>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</si>
  <si>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</si>
  <si>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</si>
  <si>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</si>
  <si>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</si>
  <si>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</si>
  <si>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</si>
  <si>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</si>
  <si>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</si>
  <si>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</si>
  <si>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</si>
  <si>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</si>
  <si>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</si>
  <si>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</si>
  <si>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</si>
  <si>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</si>
  <si>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</si>
  <si>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</si>
  <si>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</si>
  <si>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</si>
  <si>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</si>
  <si>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</si>
  <si>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</si>
  <si>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</si>
  <si>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</si>
  <si>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</si>
  <si>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</si>
  <si>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</si>
  <si>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</si>
  <si>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</si>
  <si>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</si>
  <si>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</si>
  <si>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</si>
  <si>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</si>
  <si>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</si>
  <si>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</si>
  <si>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</si>
  <si>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</si>
  <si>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</si>
  <si>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</si>
  <si>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</si>
  <si>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</si>
  <si>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</si>
  <si>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</si>
  <si>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</si>
  <si>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</si>
  <si>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</si>
  <si>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</si>
  <si>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</si>
  <si>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</si>
  <si>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>Total  Especificaciones en estructura</t>
  </si>
  <si>
    <t>Fecha: 6 de julio del 2018        .</t>
  </si>
  <si>
    <t>A</t>
  </si>
  <si>
    <t>Total    
 Especificaciones incongruentes</t>
  </si>
  <si>
    <t>Dictamen</t>
  </si>
  <si>
    <t>Requiere mantenimiento mayor</t>
  </si>
  <si>
    <t>Escenario del instrumento</t>
  </si>
  <si>
    <t>DOF</t>
  </si>
  <si>
    <t>B</t>
  </si>
  <si>
    <t>C</t>
  </si>
  <si>
    <t>NA</t>
  </si>
  <si>
    <t>Sí</t>
  </si>
  <si>
    <t>[4]</t>
  </si>
  <si>
    <t xml:space="preserve">* </t>
  </si>
  <si>
    <t>Total
 Reactivos en la Estructura</t>
  </si>
  <si>
    <t>Total 
Reactivos para 
Calificación</t>
  </si>
  <si>
    <r>
      <rPr>
        <b/>
        <sz val="11"/>
        <color theme="0"/>
        <rFont val="Calibri"/>
        <family val="2"/>
      </rPr>
      <t>α</t>
    </r>
    <r>
      <rPr>
        <b/>
        <sz val="11"/>
        <color theme="0"/>
        <rFont val="Calibri"/>
        <family val="2"/>
        <scheme val="minor"/>
      </rPr>
      <t xml:space="preserve"> Cronbach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</si>
</sst>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0" fontId="0" fillId="0" borderId="12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9" xfId="0" applyFill="1" applyBorder="1"/>
    <xf numFmtId="0" fontId="0" fillId="0" borderId="7" xfId="0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0" borderId="6" xfId="0" applyFill="1" applyBorder="1"/>
    <xf numFmtId="0" fontId="9" fillId="0" borderId="9" xfId="0" applyFont="1" applyFill="1" applyBorder="1"/>
    <xf numFmtId="0" fontId="8" fillId="9" borderId="0" xfId="0" applyFont="1" applyFill="1" applyBorder="1" applyAlignment="1">
      <alignment horizontal="center"/>
    </xf>
    <xf numFmtId="0" fontId="8" fillId="9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right"/>
    </xf>
    <xf numFmtId="0" fontId="8" fillId="0" borderId="12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1600200</xdr:colOff>
      <xdr:row>0</xdr:row>
      <xdr:rowOff>1247775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524000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G13" sqref="G13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9" width="13.42578125" customWidth="1"/>
    <col min="10" max="10" width="14.140625" customWidth="1"/>
    <col min="11" max="11" width="16.42578125" customWidth="1"/>
  </cols>
  <sheetData>
    <row r="1" spans="1:11" ht="115.5" customHeight="1" x14ac:dyDescent="0.25">
      <c r="A1" s="83" t="s">
        <v>89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 ht="15.75" thickBot="1" x14ac:dyDescent="0.3">
      <c r="A2" s="86" t="s">
        <v>93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24" customHeight="1" thickBot="1" x14ac:dyDescent="0.3">
      <c r="A3" s="90" t="s">
        <v>1</v>
      </c>
      <c r="B3" s="90" t="s">
        <v>0</v>
      </c>
      <c r="C3" s="90" t="s">
        <v>6</v>
      </c>
      <c r="D3" s="82" t="s">
        <v>4</v>
      </c>
      <c r="E3" s="82"/>
      <c r="F3" s="89"/>
      <c r="G3" s="82" t="s">
        <v>5</v>
      </c>
      <c r="H3" s="89"/>
      <c r="I3" s="80" t="s">
        <v>2</v>
      </c>
      <c r="J3" s="98"/>
      <c r="K3" s="76" t="s">
        <v>96</v>
      </c>
    </row>
    <row r="4" spans="1:11" ht="35.25" customHeight="1" x14ac:dyDescent="0.25">
      <c r="A4" s="91"/>
      <c r="B4" s="91"/>
      <c r="C4" s="91"/>
      <c r="D4" s="80" t="s">
        <v>92</v>
      </c>
      <c r="E4" s="96" t="s">
        <v>95</v>
      </c>
      <c r="F4" s="96" t="s">
        <v>25</v>
      </c>
      <c r="G4" s="96" t="s">
        <v>106</v>
      </c>
      <c r="H4" s="80" t="s">
        <v>107</v>
      </c>
      <c r="I4" s="96" t="s">
        <v>108</v>
      </c>
      <c r="J4" s="96" t="s">
        <v>98</v>
      </c>
      <c r="K4" s="96" t="s">
        <v>97</v>
      </c>
    </row>
    <row r="5" spans="1:11" ht="31.5" customHeight="1" thickBot="1" x14ac:dyDescent="0.3">
      <c r="A5" s="92"/>
      <c r="B5" s="92"/>
      <c r="C5" s="92"/>
      <c r="D5" s="81"/>
      <c r="E5" s="97"/>
      <c r="F5" s="97"/>
      <c r="G5" s="97"/>
      <c r="H5" s="81"/>
      <c r="I5" s="97"/>
      <c r="J5" s="97"/>
      <c r="K5" s="97"/>
    </row>
    <row r="6" spans="1:11" x14ac:dyDescent="0.25">
      <c r="A6" s="26">
        <v>1</v>
      </c>
      <c r="B6" s="8" t="s">
        <v>22</v>
      </c>
      <c r="C6" s="19">
        <v>116246</v>
      </c>
      <c r="D6" s="30">
        <v>44</v>
      </c>
      <c r="E6" s="58">
        <v>5</v>
      </c>
      <c r="F6" s="14">
        <v>2</v>
      </c>
      <c r="G6" s="74">
        <v>100</v>
      </c>
      <c r="H6" s="14">
        <v>79</v>
      </c>
      <c r="I6" s="35">
        <v>0.85</v>
      </c>
      <c r="J6" s="50" t="s">
        <v>100</v>
      </c>
      <c r="K6" s="56" t="s">
        <v>103</v>
      </c>
    </row>
    <row r="7" spans="1:11" ht="17.25" customHeight="1" x14ac:dyDescent="0.25">
      <c r="A7" s="26">
        <f>A6+1</f>
        <v>2</v>
      </c>
      <c r="B7" s="8" t="s">
        <v>23</v>
      </c>
      <c r="C7" s="19">
        <v>21331</v>
      </c>
      <c r="D7" s="31">
        <v>45</v>
      </c>
      <c r="E7" s="22">
        <v>0</v>
      </c>
      <c r="F7" s="16">
        <v>5</v>
      </c>
      <c r="G7" s="75">
        <v>100</v>
      </c>
      <c r="H7" s="16">
        <v>81</v>
      </c>
      <c r="I7" s="20">
        <v>0.88</v>
      </c>
      <c r="J7" s="51" t="s">
        <v>94</v>
      </c>
      <c r="K7" s="48"/>
    </row>
    <row r="8" spans="1:11" ht="18" customHeight="1" x14ac:dyDescent="0.25">
      <c r="A8" s="26">
        <f t="shared" ref="A8:A32" si="0">A7+1</f>
        <v>3</v>
      </c>
      <c r="B8" s="8" t="s">
        <v>24</v>
      </c>
      <c r="C8" s="19">
        <v>721</v>
      </c>
      <c r="D8" s="31">
        <v>49</v>
      </c>
      <c r="E8" s="55">
        <v>6</v>
      </c>
      <c r="F8" s="16">
        <v>0</v>
      </c>
      <c r="G8" s="75">
        <v>100</v>
      </c>
      <c r="H8" s="16">
        <v>79</v>
      </c>
      <c r="I8" s="20">
        <v>0.85</v>
      </c>
      <c r="J8" s="50" t="s">
        <v>100</v>
      </c>
      <c r="K8" s="56" t="s">
        <v>103</v>
      </c>
    </row>
    <row r="9" spans="1:11" ht="15.75" customHeight="1" x14ac:dyDescent="0.25">
      <c r="A9" s="26">
        <f t="shared" si="0"/>
        <v>4</v>
      </c>
      <c r="B9" s="8" t="s">
        <v>26</v>
      </c>
      <c r="C9" s="19">
        <v>39402</v>
      </c>
      <c r="D9" s="31">
        <v>47</v>
      </c>
      <c r="E9" s="22">
        <v>0</v>
      </c>
      <c r="F9" s="16">
        <v>5</v>
      </c>
      <c r="G9" s="75">
        <v>119</v>
      </c>
      <c r="H9" s="16">
        <v>79</v>
      </c>
      <c r="I9" s="20">
        <v>0.87</v>
      </c>
      <c r="J9" s="51" t="s">
        <v>94</v>
      </c>
      <c r="K9" s="48"/>
    </row>
    <row r="10" spans="1:11" ht="15" customHeight="1" x14ac:dyDescent="0.25">
      <c r="A10" s="26">
        <f t="shared" si="0"/>
        <v>5</v>
      </c>
      <c r="B10" s="8" t="s">
        <v>27</v>
      </c>
      <c r="C10" s="19">
        <v>983</v>
      </c>
      <c r="D10" s="31">
        <v>49</v>
      </c>
      <c r="E10" s="55">
        <v>2</v>
      </c>
      <c r="F10" s="16">
        <v>3</v>
      </c>
      <c r="G10" s="75">
        <v>100</v>
      </c>
      <c r="H10" s="16">
        <v>80</v>
      </c>
      <c r="I10" s="20">
        <v>0.88</v>
      </c>
      <c r="J10" s="52" t="s">
        <v>99</v>
      </c>
      <c r="K10" s="56" t="s">
        <v>103</v>
      </c>
    </row>
    <row r="11" spans="1:11" x14ac:dyDescent="0.25">
      <c r="A11" s="26">
        <f t="shared" si="0"/>
        <v>6</v>
      </c>
      <c r="B11" s="8" t="s">
        <v>28</v>
      </c>
      <c r="C11" s="19">
        <v>680</v>
      </c>
      <c r="D11" s="31">
        <v>49</v>
      </c>
      <c r="E11" s="22">
        <v>0</v>
      </c>
      <c r="F11" s="16">
        <v>3</v>
      </c>
      <c r="G11" s="75">
        <v>100</v>
      </c>
      <c r="H11" s="16">
        <v>82</v>
      </c>
      <c r="I11" s="21">
        <v>0.84</v>
      </c>
      <c r="J11" s="50" t="s">
        <v>100</v>
      </c>
      <c r="K11" s="48"/>
    </row>
    <row r="12" spans="1:11" x14ac:dyDescent="0.25">
      <c r="A12" s="26">
        <f t="shared" si="0"/>
        <v>7</v>
      </c>
      <c r="B12" s="8" t="s">
        <v>29</v>
      </c>
      <c r="C12" s="19">
        <v>3825</v>
      </c>
      <c r="D12" s="31">
        <v>50</v>
      </c>
      <c r="E12" s="22">
        <v>0</v>
      </c>
      <c r="F12" s="16">
        <v>4</v>
      </c>
      <c r="G12" s="75">
        <v>100</v>
      </c>
      <c r="H12" s="16">
        <v>80</v>
      </c>
      <c r="I12" s="21">
        <v>0.86</v>
      </c>
      <c r="J12" s="52" t="s">
        <v>99</v>
      </c>
      <c r="K12" s="48"/>
    </row>
    <row r="13" spans="1:11" x14ac:dyDescent="0.25">
      <c r="A13" s="26">
        <f t="shared" si="0"/>
        <v>8</v>
      </c>
      <c r="B13" s="8" t="s">
        <v>30</v>
      </c>
      <c r="C13" s="19">
        <v>5326</v>
      </c>
      <c r="D13" s="31">
        <v>50</v>
      </c>
      <c r="E13" s="22">
        <v>0</v>
      </c>
      <c r="F13" s="16">
        <v>3</v>
      </c>
      <c r="G13" s="75">
        <v>100</v>
      </c>
      <c r="H13" s="16">
        <v>90</v>
      </c>
      <c r="I13" s="21">
        <v>0.91</v>
      </c>
      <c r="J13" s="52" t="s">
        <v>99</v>
      </c>
      <c r="K13" s="48"/>
    </row>
    <row r="14" spans="1:11" x14ac:dyDescent="0.25">
      <c r="A14" s="26">
        <f t="shared" si="0"/>
        <v>9</v>
      </c>
      <c r="B14" s="8" t="s">
        <v>31</v>
      </c>
      <c r="C14" s="19">
        <v>3290</v>
      </c>
      <c r="D14" s="31">
        <v>50</v>
      </c>
      <c r="E14" s="22">
        <v>0</v>
      </c>
      <c r="F14" s="16">
        <v>3</v>
      </c>
      <c r="G14" s="75">
        <v>100</v>
      </c>
      <c r="H14" s="16">
        <v>88</v>
      </c>
      <c r="I14" s="21">
        <v>0.89</v>
      </c>
      <c r="J14" s="52" t="s">
        <v>99</v>
      </c>
      <c r="K14" s="48"/>
    </row>
    <row r="15" spans="1:11" x14ac:dyDescent="0.25">
      <c r="A15" s="26">
        <f t="shared" si="0"/>
        <v>10</v>
      </c>
      <c r="B15" s="8" t="s">
        <v>32</v>
      </c>
      <c r="C15" s="19">
        <v>943</v>
      </c>
      <c r="D15" s="31">
        <v>50</v>
      </c>
      <c r="E15" s="55">
        <v>2</v>
      </c>
      <c r="F15" s="16">
        <v>2</v>
      </c>
      <c r="G15" s="75">
        <v>100</v>
      </c>
      <c r="H15" s="16">
        <v>83</v>
      </c>
      <c r="I15" s="21">
        <v>0.88</v>
      </c>
      <c r="J15" s="52" t="s">
        <v>99</v>
      </c>
      <c r="K15" s="56" t="s">
        <v>103</v>
      </c>
    </row>
    <row r="16" spans="1:11" x14ac:dyDescent="0.25">
      <c r="A16" s="26">
        <f t="shared" si="0"/>
        <v>11</v>
      </c>
      <c r="B16" s="8" t="s">
        <v>33</v>
      </c>
      <c r="C16" s="19">
        <v>1594</v>
      </c>
      <c r="D16" s="31">
        <v>50</v>
      </c>
      <c r="E16" s="22">
        <v>0</v>
      </c>
      <c r="F16" s="16">
        <v>4</v>
      </c>
      <c r="G16" s="75">
        <v>100</v>
      </c>
      <c r="H16" s="16">
        <v>77</v>
      </c>
      <c r="I16" s="21">
        <v>0.87</v>
      </c>
      <c r="J16" s="51" t="s">
        <v>94</v>
      </c>
      <c r="K16" s="48"/>
    </row>
    <row r="17" spans="1:11" x14ac:dyDescent="0.25">
      <c r="A17" s="26">
        <f t="shared" si="0"/>
        <v>12</v>
      </c>
      <c r="B17" s="8" t="s">
        <v>34</v>
      </c>
      <c r="C17" s="19">
        <v>822</v>
      </c>
      <c r="D17" s="31">
        <v>48</v>
      </c>
      <c r="E17" s="22">
        <v>0</v>
      </c>
      <c r="F17" s="16">
        <v>5</v>
      </c>
      <c r="G17" s="75">
        <v>100</v>
      </c>
      <c r="H17" s="16">
        <v>75</v>
      </c>
      <c r="I17" s="21">
        <v>0.86</v>
      </c>
      <c r="J17" s="51" t="s">
        <v>94</v>
      </c>
      <c r="K17" s="48"/>
    </row>
    <row r="18" spans="1:11" x14ac:dyDescent="0.25">
      <c r="A18" s="26">
        <f t="shared" si="0"/>
        <v>13</v>
      </c>
      <c r="B18" s="8" t="s">
        <v>35</v>
      </c>
      <c r="C18" s="19">
        <v>2093</v>
      </c>
      <c r="D18" s="31">
        <v>49</v>
      </c>
      <c r="E18" s="22">
        <v>0</v>
      </c>
      <c r="F18" s="16">
        <v>3</v>
      </c>
      <c r="G18" s="75">
        <v>100</v>
      </c>
      <c r="H18" s="16">
        <v>80</v>
      </c>
      <c r="I18" s="21">
        <v>0.88</v>
      </c>
      <c r="J18" s="52" t="s">
        <v>99</v>
      </c>
      <c r="K18" s="48"/>
    </row>
    <row r="19" spans="1:11" x14ac:dyDescent="0.25">
      <c r="A19" s="26">
        <f t="shared" si="0"/>
        <v>14</v>
      </c>
      <c r="B19" s="8" t="s">
        <v>36</v>
      </c>
      <c r="C19" s="19">
        <v>4584</v>
      </c>
      <c r="D19" s="31">
        <v>50</v>
      </c>
      <c r="E19" s="22">
        <v>0</v>
      </c>
      <c r="F19" s="16">
        <v>5</v>
      </c>
      <c r="G19" s="75">
        <v>100</v>
      </c>
      <c r="H19" s="16">
        <v>79</v>
      </c>
      <c r="I19" s="21">
        <v>0.87</v>
      </c>
      <c r="J19" s="51" t="s">
        <v>94</v>
      </c>
      <c r="K19" s="48"/>
    </row>
    <row r="20" spans="1:11" x14ac:dyDescent="0.25">
      <c r="A20" s="26">
        <f t="shared" si="0"/>
        <v>15</v>
      </c>
      <c r="B20" s="8" t="s">
        <v>37</v>
      </c>
      <c r="C20" s="19">
        <v>1579</v>
      </c>
      <c r="D20" s="31">
        <v>49</v>
      </c>
      <c r="E20" s="55">
        <v>3</v>
      </c>
      <c r="F20" s="16">
        <v>4</v>
      </c>
      <c r="G20" s="75">
        <v>100</v>
      </c>
      <c r="H20" s="16">
        <v>75</v>
      </c>
      <c r="I20" s="21">
        <v>0.83</v>
      </c>
      <c r="J20" s="51" t="s">
        <v>94</v>
      </c>
      <c r="K20" s="56" t="s">
        <v>103</v>
      </c>
    </row>
    <row r="21" spans="1:11" x14ac:dyDescent="0.25">
      <c r="A21" s="26">
        <f t="shared" si="0"/>
        <v>16</v>
      </c>
      <c r="B21" s="8" t="s">
        <v>38</v>
      </c>
      <c r="C21" s="19">
        <v>796</v>
      </c>
      <c r="D21" s="31">
        <v>50</v>
      </c>
      <c r="E21" s="55">
        <v>4</v>
      </c>
      <c r="F21" s="16">
        <v>3</v>
      </c>
      <c r="G21" s="75">
        <v>100</v>
      </c>
      <c r="H21" s="16">
        <v>85</v>
      </c>
      <c r="I21" s="21">
        <v>0.88</v>
      </c>
      <c r="J21" s="52" t="s">
        <v>99</v>
      </c>
      <c r="K21" s="56" t="s">
        <v>103</v>
      </c>
    </row>
    <row r="22" spans="1:11" x14ac:dyDescent="0.25">
      <c r="A22" s="26">
        <f t="shared" si="0"/>
        <v>17</v>
      </c>
      <c r="B22" s="8" t="s">
        <v>39</v>
      </c>
      <c r="C22" s="19">
        <v>325</v>
      </c>
      <c r="D22" s="31">
        <v>50</v>
      </c>
      <c r="E22" s="55">
        <v>1</v>
      </c>
      <c r="F22" s="16">
        <v>2</v>
      </c>
      <c r="G22" s="75">
        <v>100</v>
      </c>
      <c r="H22" s="16">
        <v>81</v>
      </c>
      <c r="I22" s="21">
        <v>0.87</v>
      </c>
      <c r="J22" s="50" t="s">
        <v>100</v>
      </c>
      <c r="K22" s="56" t="s">
        <v>103</v>
      </c>
    </row>
    <row r="23" spans="1:11" x14ac:dyDescent="0.25">
      <c r="A23" s="26">
        <f t="shared" si="0"/>
        <v>18</v>
      </c>
      <c r="B23" s="8" t="s">
        <v>40</v>
      </c>
      <c r="C23" s="19">
        <v>183</v>
      </c>
      <c r="D23" s="31">
        <v>50</v>
      </c>
      <c r="E23" s="55">
        <v>1</v>
      </c>
      <c r="F23" s="16">
        <v>4</v>
      </c>
      <c r="G23" s="75">
        <v>100</v>
      </c>
      <c r="H23" s="16">
        <v>74</v>
      </c>
      <c r="I23" s="21">
        <v>0.86</v>
      </c>
      <c r="J23" s="53" t="s">
        <v>101</v>
      </c>
      <c r="K23" s="56" t="s">
        <v>103</v>
      </c>
    </row>
    <row r="24" spans="1:11" x14ac:dyDescent="0.25">
      <c r="A24" s="26">
        <f t="shared" si="0"/>
        <v>19</v>
      </c>
      <c r="B24" s="47" t="s">
        <v>41</v>
      </c>
      <c r="C24" s="45">
        <v>62</v>
      </c>
      <c r="D24" s="39">
        <v>50</v>
      </c>
      <c r="E24" s="55">
        <v>2</v>
      </c>
      <c r="F24" s="28">
        <v>5</v>
      </c>
      <c r="G24" s="75">
        <v>100</v>
      </c>
      <c r="H24" s="28">
        <v>72</v>
      </c>
      <c r="I24" s="42">
        <v>0.86</v>
      </c>
      <c r="J24" s="54" t="s">
        <v>102</v>
      </c>
      <c r="K24" s="56" t="s">
        <v>103</v>
      </c>
    </row>
    <row r="25" spans="1:11" x14ac:dyDescent="0.25">
      <c r="A25" s="26">
        <f t="shared" si="0"/>
        <v>20</v>
      </c>
      <c r="B25" s="8" t="s">
        <v>42</v>
      </c>
      <c r="C25" s="19">
        <v>7161</v>
      </c>
      <c r="D25" s="31">
        <v>50</v>
      </c>
      <c r="E25" s="55">
        <v>4</v>
      </c>
      <c r="F25" s="16">
        <v>3</v>
      </c>
      <c r="G25" s="75">
        <v>100</v>
      </c>
      <c r="H25" s="16">
        <v>81</v>
      </c>
      <c r="I25" s="21">
        <v>0.82</v>
      </c>
      <c r="J25" s="50" t="s">
        <v>100</v>
      </c>
      <c r="K25" s="56" t="s">
        <v>103</v>
      </c>
    </row>
    <row r="26" spans="1:11" x14ac:dyDescent="0.25">
      <c r="A26" s="26">
        <f t="shared" si="0"/>
        <v>21</v>
      </c>
      <c r="B26" s="8" t="s">
        <v>43</v>
      </c>
      <c r="C26" s="19">
        <v>7984</v>
      </c>
      <c r="D26" s="31">
        <v>50</v>
      </c>
      <c r="E26" s="22">
        <v>0</v>
      </c>
      <c r="F26" s="16">
        <v>4</v>
      </c>
      <c r="G26" s="75">
        <v>100</v>
      </c>
      <c r="H26" s="16">
        <v>82</v>
      </c>
      <c r="I26" s="21">
        <v>0.85</v>
      </c>
      <c r="J26" s="52" t="s">
        <v>99</v>
      </c>
      <c r="K26" s="48"/>
    </row>
    <row r="27" spans="1:11" x14ac:dyDescent="0.25">
      <c r="A27" s="26">
        <f t="shared" si="0"/>
        <v>22</v>
      </c>
      <c r="B27" s="8" t="s">
        <v>44</v>
      </c>
      <c r="C27" s="19">
        <v>10743</v>
      </c>
      <c r="D27" s="31">
        <v>48</v>
      </c>
      <c r="E27" s="55">
        <v>4</v>
      </c>
      <c r="F27" s="16">
        <v>1</v>
      </c>
      <c r="G27" s="75">
        <v>100</v>
      </c>
      <c r="H27" s="16">
        <v>85</v>
      </c>
      <c r="I27" s="21">
        <v>0.82</v>
      </c>
      <c r="J27" s="50" t="s">
        <v>100</v>
      </c>
      <c r="K27" s="56" t="s">
        <v>103</v>
      </c>
    </row>
    <row r="28" spans="1:11" x14ac:dyDescent="0.25">
      <c r="A28" s="26">
        <f t="shared" si="0"/>
        <v>23</v>
      </c>
      <c r="B28" s="8" t="s">
        <v>45</v>
      </c>
      <c r="C28" s="19">
        <v>1048</v>
      </c>
      <c r="D28" s="31">
        <v>50</v>
      </c>
      <c r="E28" s="55">
        <v>2</v>
      </c>
      <c r="F28" s="16">
        <v>10</v>
      </c>
      <c r="G28" s="75">
        <v>100</v>
      </c>
      <c r="H28" s="16">
        <v>63</v>
      </c>
      <c r="I28" s="21">
        <v>0.8</v>
      </c>
      <c r="J28" s="53" t="s">
        <v>101</v>
      </c>
      <c r="K28" s="56" t="s">
        <v>103</v>
      </c>
    </row>
    <row r="29" spans="1:11" x14ac:dyDescent="0.25">
      <c r="A29" s="26">
        <f t="shared" si="0"/>
        <v>24</v>
      </c>
      <c r="B29" s="47" t="s">
        <v>46</v>
      </c>
      <c r="C29" s="45">
        <v>42</v>
      </c>
      <c r="D29" s="39">
        <v>50</v>
      </c>
      <c r="E29" s="55">
        <v>1</v>
      </c>
      <c r="F29" s="28">
        <v>10</v>
      </c>
      <c r="G29" s="75">
        <v>100</v>
      </c>
      <c r="H29" s="28">
        <v>66</v>
      </c>
      <c r="I29" s="42">
        <v>0.85</v>
      </c>
      <c r="J29" s="54" t="s">
        <v>102</v>
      </c>
      <c r="K29" s="56" t="s">
        <v>103</v>
      </c>
    </row>
    <row r="30" spans="1:11" x14ac:dyDescent="0.25">
      <c r="A30" s="26">
        <f t="shared" si="0"/>
        <v>25</v>
      </c>
      <c r="B30" s="8" t="s">
        <v>47</v>
      </c>
      <c r="C30" s="19">
        <v>420</v>
      </c>
      <c r="D30" s="31">
        <v>47</v>
      </c>
      <c r="E30" s="55">
        <v>5</v>
      </c>
      <c r="F30" s="16">
        <v>7</v>
      </c>
      <c r="G30" s="75">
        <v>100</v>
      </c>
      <c r="H30" s="16">
        <v>64</v>
      </c>
      <c r="I30" s="21">
        <v>0.8</v>
      </c>
      <c r="J30" s="53" t="s">
        <v>101</v>
      </c>
      <c r="K30" s="56" t="s">
        <v>103</v>
      </c>
    </row>
    <row r="31" spans="1:11" x14ac:dyDescent="0.25">
      <c r="A31" s="26">
        <f t="shared" si="0"/>
        <v>26</v>
      </c>
      <c r="B31" s="8" t="s">
        <v>48</v>
      </c>
      <c r="C31" s="19">
        <v>220</v>
      </c>
      <c r="D31" s="31">
        <v>45</v>
      </c>
      <c r="E31" s="55">
        <v>3</v>
      </c>
      <c r="F31" s="16">
        <v>4</v>
      </c>
      <c r="G31" s="75">
        <v>100</v>
      </c>
      <c r="H31" s="16">
        <v>77</v>
      </c>
      <c r="I31" s="21">
        <v>0.9</v>
      </c>
      <c r="J31" s="51" t="s">
        <v>94</v>
      </c>
      <c r="K31" s="56" t="s">
        <v>103</v>
      </c>
    </row>
    <row r="32" spans="1:11" ht="15.75" thickBot="1" x14ac:dyDescent="0.3">
      <c r="A32" s="27">
        <f t="shared" si="0"/>
        <v>27</v>
      </c>
      <c r="B32" s="12" t="s">
        <v>49</v>
      </c>
      <c r="C32" s="23">
        <v>124</v>
      </c>
      <c r="D32" s="32">
        <v>50</v>
      </c>
      <c r="E32" s="57">
        <v>5</v>
      </c>
      <c r="F32" s="18">
        <v>2</v>
      </c>
      <c r="G32" s="99">
        <v>100</v>
      </c>
      <c r="H32" s="18">
        <v>70</v>
      </c>
      <c r="I32" s="25">
        <v>0.81</v>
      </c>
      <c r="J32" s="53" t="s">
        <v>101</v>
      </c>
      <c r="K32" s="56" t="s">
        <v>103</v>
      </c>
    </row>
  </sheetData>
  <mergeCells count="16">
    <mergeCell ref="I4:I5"/>
    <mergeCell ref="J4:J5"/>
    <mergeCell ref="I3:J3"/>
    <mergeCell ref="K4:K5"/>
    <mergeCell ref="A1:K1"/>
    <mergeCell ref="A2:K2"/>
    <mergeCell ref="D3:F3"/>
    <mergeCell ref="G3:H3"/>
    <mergeCell ref="B3:B5"/>
    <mergeCell ref="C3:C5"/>
    <mergeCell ref="D4:D5"/>
    <mergeCell ref="E4:E5"/>
    <mergeCell ref="F4:F5"/>
    <mergeCell ref="A3:A5"/>
    <mergeCell ref="G4:G5"/>
    <mergeCell ref="H4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D3" sqref="B3:F5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7" width="16.140625" customWidth="1"/>
    <col min="8" max="8" width="13.7109375" customWidth="1"/>
    <col min="9" max="9" width="14" customWidth="1"/>
    <col min="10" max="10" width="14.85546875" customWidth="1"/>
    <col min="11" max="11" width="16.28515625" customWidth="1"/>
  </cols>
  <sheetData>
    <row r="1" spans="1:11" ht="123.75" customHeight="1" x14ac:dyDescent="0.25">
      <c r="A1" s="94" t="s">
        <v>91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.75" thickBot="1" x14ac:dyDescent="0.3">
      <c r="A2" s="95" t="s">
        <v>90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15.75" customHeight="1" thickBot="1" x14ac:dyDescent="0.3">
      <c r="A3" s="90" t="s">
        <v>1</v>
      </c>
      <c r="B3" s="90" t="s">
        <v>0</v>
      </c>
      <c r="C3" s="90" t="s">
        <v>6</v>
      </c>
      <c r="D3" s="77" t="s">
        <v>4</v>
      </c>
      <c r="E3" s="77"/>
      <c r="F3" s="78"/>
      <c r="G3" s="79" t="s">
        <v>5</v>
      </c>
      <c r="H3" s="78"/>
      <c r="I3" s="80" t="s">
        <v>2</v>
      </c>
      <c r="J3" s="98"/>
      <c r="K3" s="76" t="s">
        <v>96</v>
      </c>
    </row>
    <row r="4" spans="1:11" ht="41.25" customHeight="1" x14ac:dyDescent="0.25">
      <c r="A4" s="91"/>
      <c r="B4" s="91"/>
      <c r="C4" s="91"/>
      <c r="D4" s="80" t="s">
        <v>92</v>
      </c>
      <c r="E4" s="96" t="s">
        <v>95</v>
      </c>
      <c r="F4" s="96" t="s">
        <v>25</v>
      </c>
      <c r="G4" s="96" t="s">
        <v>106</v>
      </c>
      <c r="H4" s="80" t="s">
        <v>107</v>
      </c>
      <c r="I4" s="96" t="s">
        <v>108</v>
      </c>
      <c r="J4" s="96" t="s">
        <v>98</v>
      </c>
      <c r="K4" s="96" t="s">
        <v>97</v>
      </c>
    </row>
    <row r="5" spans="1:11" ht="15.75" thickBot="1" x14ac:dyDescent="0.3">
      <c r="A5" s="92"/>
      <c r="B5" s="92"/>
      <c r="C5" s="92"/>
      <c r="D5" s="81"/>
      <c r="E5" s="97"/>
      <c r="F5" s="97"/>
      <c r="G5" s="106"/>
      <c r="H5" s="93"/>
      <c r="I5" s="97"/>
      <c r="J5" s="97"/>
      <c r="K5" s="97"/>
    </row>
    <row r="6" spans="1:11" ht="15.75" thickBot="1" x14ac:dyDescent="0.3">
      <c r="A6" s="35">
        <v>1</v>
      </c>
      <c r="B6" s="43" t="s">
        <v>60</v>
      </c>
      <c r="C6" s="38">
        <v>4213</v>
      </c>
      <c r="D6" s="30">
        <v>48</v>
      </c>
      <c r="E6" s="59">
        <v>4</v>
      </c>
      <c r="F6" s="33">
        <v>2</v>
      </c>
      <c r="G6" s="13">
        <v>102</v>
      </c>
      <c r="H6" s="14">
        <v>82</v>
      </c>
      <c r="I6" s="100">
        <v>0.85899999999999999</v>
      </c>
      <c r="J6" s="66" t="s">
        <v>99</v>
      </c>
      <c r="K6" s="56" t="s">
        <v>103</v>
      </c>
    </row>
    <row r="7" spans="1:11" ht="15.75" thickBot="1" x14ac:dyDescent="0.3">
      <c r="A7" s="20">
        <f>A6+1</f>
        <v>2</v>
      </c>
      <c r="B7" s="10" t="s">
        <v>61</v>
      </c>
      <c r="C7" s="19">
        <v>8209</v>
      </c>
      <c r="D7" s="31">
        <v>48</v>
      </c>
      <c r="E7" s="60">
        <v>2</v>
      </c>
      <c r="F7" s="22">
        <v>1</v>
      </c>
      <c r="G7" s="15">
        <v>102</v>
      </c>
      <c r="H7" s="16">
        <v>80</v>
      </c>
      <c r="I7" s="73">
        <v>0.84399999999999997</v>
      </c>
      <c r="J7" s="66" t="s">
        <v>99</v>
      </c>
      <c r="K7" s="56" t="s">
        <v>103</v>
      </c>
    </row>
    <row r="8" spans="1:11" ht="15.75" thickBot="1" x14ac:dyDescent="0.3">
      <c r="A8" s="20">
        <f t="shared" ref="A8:A44" si="0">A7+1</f>
        <v>3</v>
      </c>
      <c r="B8" s="10" t="s">
        <v>62</v>
      </c>
      <c r="C8" s="19">
        <v>5076</v>
      </c>
      <c r="D8" s="31">
        <v>48</v>
      </c>
      <c r="E8" s="60">
        <v>1</v>
      </c>
      <c r="F8" s="22">
        <v>1</v>
      </c>
      <c r="G8" s="15">
        <v>102</v>
      </c>
      <c r="H8" s="16">
        <v>92</v>
      </c>
      <c r="I8" s="73">
        <v>0.87</v>
      </c>
      <c r="J8" s="66" t="s">
        <v>99</v>
      </c>
      <c r="K8" s="56" t="s">
        <v>103</v>
      </c>
    </row>
    <row r="9" spans="1:11" ht="15.75" thickBot="1" x14ac:dyDescent="0.3">
      <c r="A9" s="20">
        <f t="shared" si="0"/>
        <v>4</v>
      </c>
      <c r="B9" s="10" t="s">
        <v>59</v>
      </c>
      <c r="C9" s="19">
        <v>1363</v>
      </c>
      <c r="D9" s="31">
        <v>48</v>
      </c>
      <c r="E9" s="60">
        <v>2</v>
      </c>
      <c r="F9" s="22">
        <v>2</v>
      </c>
      <c r="G9" s="15">
        <v>102</v>
      </c>
      <c r="H9" s="16">
        <v>79</v>
      </c>
      <c r="I9" s="73">
        <v>0.80700000000000005</v>
      </c>
      <c r="J9" s="67" t="s">
        <v>100</v>
      </c>
      <c r="K9" s="56" t="s">
        <v>103</v>
      </c>
    </row>
    <row r="10" spans="1:11" ht="15.75" thickBot="1" x14ac:dyDescent="0.3">
      <c r="A10" s="20">
        <f t="shared" si="0"/>
        <v>5</v>
      </c>
      <c r="B10" s="37" t="s">
        <v>77</v>
      </c>
      <c r="C10" s="45">
        <v>57</v>
      </c>
      <c r="D10" s="42">
        <v>37</v>
      </c>
      <c r="E10" s="61">
        <v>2</v>
      </c>
      <c r="F10" s="29"/>
      <c r="G10" s="15">
        <v>100</v>
      </c>
      <c r="H10" s="16">
        <v>120</v>
      </c>
      <c r="I10" s="101"/>
      <c r="J10" s="68"/>
      <c r="K10" s="56" t="s">
        <v>103</v>
      </c>
    </row>
    <row r="11" spans="1:11" ht="15.75" thickBot="1" x14ac:dyDescent="0.3">
      <c r="A11" s="20">
        <f t="shared" si="0"/>
        <v>6</v>
      </c>
      <c r="B11" s="10" t="s">
        <v>78</v>
      </c>
      <c r="C11" s="9">
        <v>898</v>
      </c>
      <c r="D11" s="21">
        <v>39</v>
      </c>
      <c r="E11" s="61">
        <v>2</v>
      </c>
      <c r="F11" s="19">
        <v>1</v>
      </c>
      <c r="G11" s="15">
        <v>100</v>
      </c>
      <c r="H11" s="16">
        <v>75</v>
      </c>
      <c r="I11" s="73">
        <v>0.78600000000000003</v>
      </c>
      <c r="J11" s="69" t="s">
        <v>100</v>
      </c>
      <c r="K11" s="56" t="s">
        <v>103</v>
      </c>
    </row>
    <row r="12" spans="1:11" ht="15.75" thickBot="1" x14ac:dyDescent="0.3">
      <c r="A12" s="20">
        <f t="shared" si="0"/>
        <v>7</v>
      </c>
      <c r="B12" s="10" t="s">
        <v>79</v>
      </c>
      <c r="C12" s="9">
        <v>1718</v>
      </c>
      <c r="D12" s="21">
        <v>39</v>
      </c>
      <c r="E12" s="19">
        <v>0</v>
      </c>
      <c r="F12" s="19">
        <v>2</v>
      </c>
      <c r="G12" s="15">
        <v>100</v>
      </c>
      <c r="H12" s="16">
        <v>84</v>
      </c>
      <c r="I12" s="73">
        <v>0.83299999999999996</v>
      </c>
      <c r="J12" s="69" t="s">
        <v>100</v>
      </c>
      <c r="K12" s="49"/>
    </row>
    <row r="13" spans="1:11" ht="15.75" thickBot="1" x14ac:dyDescent="0.3">
      <c r="A13" s="20">
        <f t="shared" si="0"/>
        <v>8</v>
      </c>
      <c r="B13" s="10" t="s">
        <v>58</v>
      </c>
      <c r="C13" s="19">
        <v>97</v>
      </c>
      <c r="D13" s="31">
        <v>41</v>
      </c>
      <c r="E13" s="55">
        <v>6</v>
      </c>
      <c r="F13" s="22">
        <v>3</v>
      </c>
      <c r="G13" s="15">
        <v>100</v>
      </c>
      <c r="H13" s="16">
        <v>65</v>
      </c>
      <c r="I13" s="73">
        <v>0.84399999999999997</v>
      </c>
      <c r="J13" s="70" t="s">
        <v>101</v>
      </c>
      <c r="K13" s="56" t="s">
        <v>103</v>
      </c>
    </row>
    <row r="14" spans="1:11" ht="15.75" thickBot="1" x14ac:dyDescent="0.3">
      <c r="A14" s="20">
        <f t="shared" si="0"/>
        <v>9</v>
      </c>
      <c r="B14" s="10" t="s">
        <v>80</v>
      </c>
      <c r="C14" s="9">
        <v>765</v>
      </c>
      <c r="D14" s="21">
        <v>46</v>
      </c>
      <c r="E14" s="19">
        <v>0</v>
      </c>
      <c r="F14" s="19">
        <v>3</v>
      </c>
      <c r="G14" s="15">
        <v>100</v>
      </c>
      <c r="H14" s="16">
        <v>79</v>
      </c>
      <c r="I14" s="73">
        <v>0.82799999999999996</v>
      </c>
      <c r="J14" s="69" t="s">
        <v>100</v>
      </c>
      <c r="K14" s="49"/>
    </row>
    <row r="15" spans="1:11" ht="15.75" thickBot="1" x14ac:dyDescent="0.3">
      <c r="A15" s="20">
        <f t="shared" si="0"/>
        <v>10</v>
      </c>
      <c r="B15" s="10" t="s">
        <v>82</v>
      </c>
      <c r="C15" s="9">
        <v>2487</v>
      </c>
      <c r="D15" s="21">
        <v>49</v>
      </c>
      <c r="E15" s="61">
        <v>1</v>
      </c>
      <c r="F15" s="19">
        <v>3</v>
      </c>
      <c r="G15" s="15">
        <v>100</v>
      </c>
      <c r="H15" s="16">
        <v>82</v>
      </c>
      <c r="I15" s="73">
        <v>0.83499999999999996</v>
      </c>
      <c r="J15" s="69" t="s">
        <v>100</v>
      </c>
      <c r="K15" s="56" t="s">
        <v>103</v>
      </c>
    </row>
    <row r="16" spans="1:11" ht="15.75" thickBot="1" x14ac:dyDescent="0.3">
      <c r="A16" s="20">
        <f t="shared" si="0"/>
        <v>11</v>
      </c>
      <c r="B16" s="10" t="s">
        <v>85</v>
      </c>
      <c r="C16" s="9">
        <v>6017</v>
      </c>
      <c r="D16" s="21">
        <v>49</v>
      </c>
      <c r="E16" s="61">
        <v>2</v>
      </c>
      <c r="F16" s="19">
        <v>1</v>
      </c>
      <c r="G16" s="15">
        <v>100</v>
      </c>
      <c r="H16" s="16">
        <v>79</v>
      </c>
      <c r="I16" s="73">
        <v>0.85499999999999998</v>
      </c>
      <c r="J16" s="71" t="s">
        <v>94</v>
      </c>
      <c r="K16" s="56" t="s">
        <v>103</v>
      </c>
    </row>
    <row r="17" spans="1:11" ht="15.75" thickBot="1" x14ac:dyDescent="0.3">
      <c r="A17" s="20">
        <f t="shared" si="0"/>
        <v>12</v>
      </c>
      <c r="B17" s="10" t="s">
        <v>83</v>
      </c>
      <c r="C17" s="9">
        <v>2109</v>
      </c>
      <c r="D17" s="21">
        <v>49</v>
      </c>
      <c r="E17" s="61">
        <v>2</v>
      </c>
      <c r="F17" s="19">
        <v>5</v>
      </c>
      <c r="G17" s="15">
        <v>100</v>
      </c>
      <c r="H17" s="16">
        <v>78</v>
      </c>
      <c r="I17" s="73">
        <v>0.84099999999999997</v>
      </c>
      <c r="J17" s="67" t="s">
        <v>100</v>
      </c>
      <c r="K17" s="56" t="s">
        <v>103</v>
      </c>
    </row>
    <row r="18" spans="1:11" ht="15.75" thickBot="1" x14ac:dyDescent="0.3">
      <c r="A18" s="20">
        <f t="shared" si="0"/>
        <v>13</v>
      </c>
      <c r="B18" s="10" t="s">
        <v>84</v>
      </c>
      <c r="C18" s="9">
        <v>664</v>
      </c>
      <c r="D18" s="21">
        <v>57</v>
      </c>
      <c r="E18" s="61">
        <v>1</v>
      </c>
      <c r="F18" s="9">
        <v>7</v>
      </c>
      <c r="G18" s="15">
        <v>114</v>
      </c>
      <c r="H18" s="16">
        <v>90</v>
      </c>
      <c r="I18" s="73">
        <v>0.83599999999999997</v>
      </c>
      <c r="J18" s="69" t="s">
        <v>100</v>
      </c>
      <c r="K18" s="56" t="s">
        <v>103</v>
      </c>
    </row>
    <row r="19" spans="1:11" ht="15.75" thickBot="1" x14ac:dyDescent="0.3">
      <c r="A19" s="20">
        <f t="shared" si="0"/>
        <v>14</v>
      </c>
      <c r="B19" s="37" t="s">
        <v>81</v>
      </c>
      <c r="C19" s="46"/>
      <c r="D19" s="20">
        <v>40</v>
      </c>
      <c r="E19" s="61">
        <v>3</v>
      </c>
      <c r="F19" s="29"/>
      <c r="G19" s="15">
        <v>100</v>
      </c>
      <c r="H19" s="16">
        <v>120</v>
      </c>
      <c r="I19" s="101"/>
      <c r="J19" s="68"/>
      <c r="K19" s="56" t="s">
        <v>103</v>
      </c>
    </row>
    <row r="20" spans="1:11" ht="15.75" thickBot="1" x14ac:dyDescent="0.3">
      <c r="A20" s="20">
        <f t="shared" si="0"/>
        <v>15</v>
      </c>
      <c r="B20" s="10" t="s">
        <v>74</v>
      </c>
      <c r="C20" s="9">
        <v>151</v>
      </c>
      <c r="D20" s="20">
        <v>46</v>
      </c>
      <c r="E20" s="61">
        <v>2</v>
      </c>
      <c r="F20" s="9">
        <v>5</v>
      </c>
      <c r="G20" s="15">
        <v>100</v>
      </c>
      <c r="H20" s="16">
        <v>76</v>
      </c>
      <c r="I20" s="102">
        <v>0.83299999999999996</v>
      </c>
      <c r="J20" s="70" t="s">
        <v>101</v>
      </c>
      <c r="K20" s="56" t="s">
        <v>103</v>
      </c>
    </row>
    <row r="21" spans="1:11" ht="15.75" thickBot="1" x14ac:dyDescent="0.3">
      <c r="A21" s="20">
        <f t="shared" si="0"/>
        <v>16</v>
      </c>
      <c r="B21" s="10" t="s">
        <v>75</v>
      </c>
      <c r="C21" s="9">
        <v>333</v>
      </c>
      <c r="D21" s="21">
        <v>46</v>
      </c>
      <c r="E21" s="19">
        <v>0</v>
      </c>
      <c r="F21" s="19">
        <v>1</v>
      </c>
      <c r="G21" s="15">
        <v>100</v>
      </c>
      <c r="H21" s="16">
        <v>82</v>
      </c>
      <c r="I21" s="73">
        <v>0.84699999999999998</v>
      </c>
      <c r="J21" s="69" t="s">
        <v>100</v>
      </c>
      <c r="K21" s="49"/>
    </row>
    <row r="22" spans="1:11" ht="15.75" thickBot="1" x14ac:dyDescent="0.3">
      <c r="A22" s="20">
        <f t="shared" si="0"/>
        <v>17</v>
      </c>
      <c r="B22" s="10" t="s">
        <v>76</v>
      </c>
      <c r="C22" s="9">
        <v>100</v>
      </c>
      <c r="D22" s="21">
        <v>46</v>
      </c>
      <c r="E22" s="61">
        <v>2</v>
      </c>
      <c r="F22" s="19">
        <v>5</v>
      </c>
      <c r="G22" s="15">
        <v>100</v>
      </c>
      <c r="H22" s="16">
        <v>69</v>
      </c>
      <c r="I22" s="73">
        <v>0.81799999999999995</v>
      </c>
      <c r="J22" s="72" t="s">
        <v>101</v>
      </c>
      <c r="K22" s="56" t="s">
        <v>103</v>
      </c>
    </row>
    <row r="23" spans="1:11" x14ac:dyDescent="0.25">
      <c r="A23" s="20">
        <f t="shared" si="0"/>
        <v>18</v>
      </c>
      <c r="B23" s="37" t="s">
        <v>63</v>
      </c>
      <c r="C23" s="45">
        <v>17</v>
      </c>
      <c r="D23" s="39">
        <v>50</v>
      </c>
      <c r="E23" s="60"/>
      <c r="F23" s="40"/>
      <c r="G23" s="41">
        <v>100</v>
      </c>
      <c r="H23" s="28"/>
      <c r="I23" s="103"/>
      <c r="J23" s="63"/>
      <c r="K23" s="62" t="s">
        <v>103</v>
      </c>
    </row>
    <row r="24" spans="1:11" x14ac:dyDescent="0.25">
      <c r="A24" s="20">
        <f t="shared" si="0"/>
        <v>19</v>
      </c>
      <c r="B24" s="37" t="s">
        <v>64</v>
      </c>
      <c r="C24" s="45">
        <v>21</v>
      </c>
      <c r="D24" s="39">
        <v>50</v>
      </c>
      <c r="E24" s="60" t="s">
        <v>104</v>
      </c>
      <c r="F24" s="40"/>
      <c r="G24" s="41">
        <v>100</v>
      </c>
      <c r="H24" s="28"/>
      <c r="I24" s="101"/>
      <c r="J24" s="64"/>
      <c r="K24" s="62" t="s">
        <v>103</v>
      </c>
    </row>
    <row r="25" spans="1:11" x14ac:dyDescent="0.25">
      <c r="A25" s="20">
        <f t="shared" si="0"/>
        <v>20</v>
      </c>
      <c r="B25" s="37" t="s">
        <v>65</v>
      </c>
      <c r="C25" s="45">
        <v>16</v>
      </c>
      <c r="D25" s="39">
        <v>50</v>
      </c>
      <c r="E25" s="60" t="s">
        <v>104</v>
      </c>
      <c r="F25" s="40"/>
      <c r="G25" s="41">
        <v>100</v>
      </c>
      <c r="H25" s="28"/>
      <c r="I25" s="101"/>
      <c r="J25" s="64"/>
      <c r="K25" s="62" t="s">
        <v>103</v>
      </c>
    </row>
    <row r="26" spans="1:11" x14ac:dyDescent="0.25">
      <c r="A26" s="20">
        <f t="shared" si="0"/>
        <v>21</v>
      </c>
      <c r="B26" s="37" t="s">
        <v>66</v>
      </c>
      <c r="C26" s="45">
        <v>71</v>
      </c>
      <c r="D26" s="39">
        <v>50</v>
      </c>
      <c r="E26" s="60" t="s">
        <v>104</v>
      </c>
      <c r="F26" s="40"/>
      <c r="G26" s="41">
        <v>100</v>
      </c>
      <c r="H26" s="28"/>
      <c r="I26" s="101"/>
      <c r="J26" s="64"/>
      <c r="K26" s="62" t="s">
        <v>103</v>
      </c>
    </row>
    <row r="27" spans="1:11" x14ac:dyDescent="0.25">
      <c r="A27" s="20">
        <f t="shared" si="0"/>
        <v>22</v>
      </c>
      <c r="B27" s="37" t="s">
        <v>67</v>
      </c>
      <c r="C27" s="45">
        <v>47</v>
      </c>
      <c r="D27" s="39">
        <v>50</v>
      </c>
      <c r="E27" s="60" t="s">
        <v>104</v>
      </c>
      <c r="F27" s="40"/>
      <c r="G27" s="41">
        <v>100</v>
      </c>
      <c r="H27" s="28"/>
      <c r="I27" s="101"/>
      <c r="J27" s="64"/>
      <c r="K27" s="62" t="s">
        <v>103</v>
      </c>
    </row>
    <row r="28" spans="1:11" x14ac:dyDescent="0.25">
      <c r="A28" s="20">
        <f t="shared" si="0"/>
        <v>23</v>
      </c>
      <c r="B28" s="37" t="s">
        <v>68</v>
      </c>
      <c r="C28" s="45">
        <v>27</v>
      </c>
      <c r="D28" s="39">
        <v>50</v>
      </c>
      <c r="E28" s="60" t="s">
        <v>104</v>
      </c>
      <c r="F28" s="40"/>
      <c r="G28" s="41">
        <v>100</v>
      </c>
      <c r="H28" s="28"/>
      <c r="I28" s="101"/>
      <c r="J28" s="64"/>
      <c r="K28" s="62" t="s">
        <v>103</v>
      </c>
    </row>
    <row r="29" spans="1:11" x14ac:dyDescent="0.25">
      <c r="A29" s="20">
        <f t="shared" si="0"/>
        <v>24</v>
      </c>
      <c r="B29" s="37" t="s">
        <v>69</v>
      </c>
      <c r="C29" s="45">
        <v>16</v>
      </c>
      <c r="D29" s="39">
        <v>50</v>
      </c>
      <c r="E29" s="60">
        <v>2</v>
      </c>
      <c r="F29" s="40"/>
      <c r="G29" s="41">
        <v>100</v>
      </c>
      <c r="H29" s="28"/>
      <c r="I29" s="101"/>
      <c r="J29" s="64"/>
      <c r="K29" s="62" t="s">
        <v>103</v>
      </c>
    </row>
    <row r="30" spans="1:11" x14ac:dyDescent="0.25">
      <c r="A30" s="20">
        <f t="shared" si="0"/>
        <v>25</v>
      </c>
      <c r="B30" s="37" t="s">
        <v>70</v>
      </c>
      <c r="C30" s="45">
        <v>67</v>
      </c>
      <c r="D30" s="39">
        <v>50</v>
      </c>
      <c r="E30" s="60" t="s">
        <v>104</v>
      </c>
      <c r="F30" s="40"/>
      <c r="G30" s="41">
        <v>100</v>
      </c>
      <c r="H30" s="28"/>
      <c r="I30" s="101"/>
      <c r="J30" s="64"/>
      <c r="K30" s="62" t="s">
        <v>103</v>
      </c>
    </row>
    <row r="31" spans="1:11" x14ac:dyDescent="0.25">
      <c r="A31" s="20">
        <f t="shared" si="0"/>
        <v>26</v>
      </c>
      <c r="B31" s="37" t="s">
        <v>71</v>
      </c>
      <c r="C31" s="45">
        <v>20</v>
      </c>
      <c r="D31" s="39">
        <v>50</v>
      </c>
      <c r="E31" s="60" t="s">
        <v>104</v>
      </c>
      <c r="F31" s="40"/>
      <c r="G31" s="41">
        <v>100</v>
      </c>
      <c r="H31" s="28"/>
      <c r="I31" s="101"/>
      <c r="J31" s="64"/>
      <c r="K31" s="62" t="s">
        <v>103</v>
      </c>
    </row>
    <row r="32" spans="1:11" x14ac:dyDescent="0.25">
      <c r="A32" s="20">
        <f t="shared" si="0"/>
        <v>27</v>
      </c>
      <c r="B32" s="37" t="s">
        <v>72</v>
      </c>
      <c r="C32" s="45">
        <v>28</v>
      </c>
      <c r="D32" s="39">
        <v>50</v>
      </c>
      <c r="E32" s="60">
        <v>1</v>
      </c>
      <c r="F32" s="40"/>
      <c r="G32" s="41">
        <v>100</v>
      </c>
      <c r="H32" s="28"/>
      <c r="I32" s="101"/>
      <c r="J32" s="64"/>
      <c r="K32" s="62" t="s">
        <v>103</v>
      </c>
    </row>
    <row r="33" spans="1:11" ht="15.75" thickBot="1" x14ac:dyDescent="0.3">
      <c r="A33" s="20">
        <f t="shared" si="0"/>
        <v>28</v>
      </c>
      <c r="B33" s="37" t="s">
        <v>73</v>
      </c>
      <c r="C33" s="45">
        <v>24</v>
      </c>
      <c r="D33" s="39">
        <v>50</v>
      </c>
      <c r="E33" s="60">
        <v>1</v>
      </c>
      <c r="F33" s="40"/>
      <c r="G33" s="41">
        <v>100</v>
      </c>
      <c r="H33" s="28"/>
      <c r="I33" s="104"/>
      <c r="J33" s="65"/>
      <c r="K33" s="62" t="s">
        <v>103</v>
      </c>
    </row>
    <row r="34" spans="1:11" ht="15.75" thickBot="1" x14ac:dyDescent="0.3">
      <c r="A34" s="20">
        <f>A40+1</f>
        <v>32</v>
      </c>
      <c r="B34" s="10" t="s">
        <v>53</v>
      </c>
      <c r="C34" s="19">
        <v>450</v>
      </c>
      <c r="D34" s="31">
        <v>50</v>
      </c>
      <c r="E34" s="60">
        <v>1</v>
      </c>
      <c r="F34" s="22">
        <v>2</v>
      </c>
      <c r="G34" s="15">
        <v>100</v>
      </c>
      <c r="H34" s="16">
        <v>80</v>
      </c>
      <c r="I34" s="73">
        <v>0.84699999999999998</v>
      </c>
      <c r="J34" s="67" t="s">
        <v>100</v>
      </c>
      <c r="K34" s="56" t="s">
        <v>103</v>
      </c>
    </row>
    <row r="35" spans="1:11" ht="15.75" thickBot="1" x14ac:dyDescent="0.3">
      <c r="A35" s="20">
        <f>A34+1</f>
        <v>33</v>
      </c>
      <c r="B35" s="10" t="s">
        <v>54</v>
      </c>
      <c r="C35" s="19">
        <v>1308</v>
      </c>
      <c r="D35" s="31">
        <v>50</v>
      </c>
      <c r="E35" s="55">
        <v>2</v>
      </c>
      <c r="F35" s="22">
        <v>1</v>
      </c>
      <c r="G35" s="15">
        <v>100</v>
      </c>
      <c r="H35" s="16">
        <v>83</v>
      </c>
      <c r="I35" s="73">
        <v>0.81100000000000005</v>
      </c>
      <c r="J35" s="69" t="s">
        <v>100</v>
      </c>
      <c r="K35" s="56" t="s">
        <v>103</v>
      </c>
    </row>
    <row r="36" spans="1:11" ht="15.75" thickBot="1" x14ac:dyDescent="0.3">
      <c r="A36" s="20">
        <f>A33+1</f>
        <v>29</v>
      </c>
      <c r="B36" s="10" t="s">
        <v>50</v>
      </c>
      <c r="C36" s="19">
        <v>336</v>
      </c>
      <c r="D36" s="31">
        <v>52</v>
      </c>
      <c r="E36" s="55">
        <v>2</v>
      </c>
      <c r="F36" s="22">
        <v>4</v>
      </c>
      <c r="G36" s="15">
        <v>104</v>
      </c>
      <c r="H36" s="16">
        <v>79</v>
      </c>
      <c r="I36" s="102">
        <v>0.87</v>
      </c>
      <c r="J36" s="71" t="s">
        <v>94</v>
      </c>
      <c r="K36" s="56" t="s">
        <v>103</v>
      </c>
    </row>
    <row r="37" spans="1:11" ht="15.75" thickBot="1" x14ac:dyDescent="0.3">
      <c r="A37" s="20">
        <f>A35+1</f>
        <v>34</v>
      </c>
      <c r="B37" s="10" t="s">
        <v>55</v>
      </c>
      <c r="C37" s="19">
        <v>350</v>
      </c>
      <c r="D37" s="31">
        <v>53</v>
      </c>
      <c r="E37" s="55">
        <v>13</v>
      </c>
      <c r="F37" s="22">
        <v>3</v>
      </c>
      <c r="G37" s="15">
        <v>106</v>
      </c>
      <c r="H37" s="16">
        <v>83</v>
      </c>
      <c r="I37" s="73">
        <v>0.83</v>
      </c>
      <c r="J37" s="69" t="s">
        <v>100</v>
      </c>
      <c r="K37" s="56" t="s">
        <v>103</v>
      </c>
    </row>
    <row r="38" spans="1:11" ht="15.75" thickBot="1" x14ac:dyDescent="0.3">
      <c r="A38" s="20">
        <f>A37+1</f>
        <v>35</v>
      </c>
      <c r="B38" s="10" t="s">
        <v>56</v>
      </c>
      <c r="C38" s="19">
        <v>1110</v>
      </c>
      <c r="D38" s="31">
        <v>51</v>
      </c>
      <c r="E38" s="55">
        <v>1</v>
      </c>
      <c r="F38" s="22">
        <v>2</v>
      </c>
      <c r="G38" s="15">
        <v>102</v>
      </c>
      <c r="H38" s="16">
        <v>82</v>
      </c>
      <c r="I38" s="73">
        <v>0.84799999999999998</v>
      </c>
      <c r="J38" s="71" t="s">
        <v>94</v>
      </c>
      <c r="K38" s="56" t="s">
        <v>103</v>
      </c>
    </row>
    <row r="39" spans="1:11" ht="15.75" thickBot="1" x14ac:dyDescent="0.3">
      <c r="A39" s="20">
        <f>A38+1</f>
        <v>36</v>
      </c>
      <c r="B39" s="10" t="s">
        <v>57</v>
      </c>
      <c r="C39" s="19">
        <v>260</v>
      </c>
      <c r="D39" s="31">
        <v>55</v>
      </c>
      <c r="E39" s="55">
        <v>1</v>
      </c>
      <c r="F39" s="22">
        <v>5</v>
      </c>
      <c r="G39" s="15">
        <v>110</v>
      </c>
      <c r="H39" s="16">
        <v>83</v>
      </c>
      <c r="I39" s="73">
        <v>0.84299999999999997</v>
      </c>
      <c r="J39" s="69" t="s">
        <v>100</v>
      </c>
      <c r="K39" s="56" t="s">
        <v>103</v>
      </c>
    </row>
    <row r="40" spans="1:11" ht="15.75" thickBot="1" x14ac:dyDescent="0.3">
      <c r="A40" s="20">
        <f>A41+1</f>
        <v>31</v>
      </c>
      <c r="B40" s="10" t="s">
        <v>52</v>
      </c>
      <c r="C40" s="19">
        <v>276</v>
      </c>
      <c r="D40" s="31">
        <v>49</v>
      </c>
      <c r="E40" s="55">
        <v>8</v>
      </c>
      <c r="F40" s="22">
        <v>5</v>
      </c>
      <c r="G40" s="15">
        <v>105</v>
      </c>
      <c r="H40" s="16">
        <v>77</v>
      </c>
      <c r="I40" s="73">
        <v>0.80700000000000005</v>
      </c>
      <c r="J40" s="69" t="s">
        <v>100</v>
      </c>
      <c r="K40" s="56" t="s">
        <v>103</v>
      </c>
    </row>
    <row r="41" spans="1:11" ht="15.75" thickBot="1" x14ac:dyDescent="0.3">
      <c r="A41" s="20">
        <f>A36+1</f>
        <v>30</v>
      </c>
      <c r="B41" s="10" t="s">
        <v>51</v>
      </c>
      <c r="C41" s="19">
        <v>246</v>
      </c>
      <c r="D41" s="31">
        <v>48</v>
      </c>
      <c r="E41" s="55">
        <v>1</v>
      </c>
      <c r="F41" s="22">
        <v>2</v>
      </c>
      <c r="G41" s="15">
        <v>100</v>
      </c>
      <c r="H41" s="16">
        <v>77</v>
      </c>
      <c r="I41" s="102">
        <v>0.84199999999999997</v>
      </c>
      <c r="J41" s="69" t="s">
        <v>100</v>
      </c>
      <c r="K41" s="56" t="s">
        <v>103</v>
      </c>
    </row>
    <row r="42" spans="1:11" ht="15.75" thickBot="1" x14ac:dyDescent="0.3">
      <c r="A42" s="20">
        <f>A39+1</f>
        <v>37</v>
      </c>
      <c r="B42" s="44" t="s">
        <v>86</v>
      </c>
      <c r="C42" s="9">
        <v>21631</v>
      </c>
      <c r="D42" s="31">
        <v>51</v>
      </c>
      <c r="E42" s="55">
        <v>7</v>
      </c>
      <c r="F42" s="22">
        <v>3</v>
      </c>
      <c r="G42" s="15">
        <v>102</v>
      </c>
      <c r="H42" s="16">
        <v>103</v>
      </c>
      <c r="I42" s="102">
        <v>0.82899999999999996</v>
      </c>
      <c r="J42" s="67" t="s">
        <v>100</v>
      </c>
      <c r="K42" s="56" t="s">
        <v>103</v>
      </c>
    </row>
    <row r="43" spans="1:11" ht="15.75" thickBot="1" x14ac:dyDescent="0.3">
      <c r="A43" s="20">
        <f t="shared" si="0"/>
        <v>38</v>
      </c>
      <c r="B43" s="10" t="s">
        <v>87</v>
      </c>
      <c r="C43" s="9">
        <v>12980</v>
      </c>
      <c r="D43" s="31">
        <v>45</v>
      </c>
      <c r="E43" s="55">
        <v>1</v>
      </c>
      <c r="F43" s="22">
        <v>5</v>
      </c>
      <c r="G43" s="15">
        <v>102</v>
      </c>
      <c r="H43" s="16">
        <v>75</v>
      </c>
      <c r="I43" s="102">
        <v>0.84</v>
      </c>
      <c r="J43" s="71" t="s">
        <v>94</v>
      </c>
      <c r="K43" s="56" t="s">
        <v>103</v>
      </c>
    </row>
    <row r="44" spans="1:11" ht="15.75" thickBot="1" x14ac:dyDescent="0.3">
      <c r="A44" s="36">
        <f t="shared" si="0"/>
        <v>39</v>
      </c>
      <c r="B44" s="11" t="s">
        <v>88</v>
      </c>
      <c r="C44" s="24">
        <v>4336</v>
      </c>
      <c r="D44" s="32">
        <v>52</v>
      </c>
      <c r="E44" s="57">
        <v>2</v>
      </c>
      <c r="F44" s="34">
        <v>5</v>
      </c>
      <c r="G44" s="17">
        <v>104</v>
      </c>
      <c r="H44" s="18">
        <v>79</v>
      </c>
      <c r="I44" s="105">
        <v>0.84199999999999997</v>
      </c>
      <c r="J44" s="71" t="s">
        <v>94</v>
      </c>
      <c r="K44" s="56" t="s">
        <v>103</v>
      </c>
    </row>
    <row r="45" spans="1:11" x14ac:dyDescent="0.25">
      <c r="A45" t="s">
        <v>105</v>
      </c>
    </row>
  </sheetData>
  <mergeCells count="16">
    <mergeCell ref="H4:H5"/>
    <mergeCell ref="I4:I5"/>
    <mergeCell ref="J4:J5"/>
    <mergeCell ref="K4:K5"/>
    <mergeCell ref="A1:K1"/>
    <mergeCell ref="A2:K2"/>
    <mergeCell ref="A3:A5"/>
    <mergeCell ref="B3:B5"/>
    <mergeCell ref="C3:C5"/>
    <mergeCell ref="D3:F3"/>
    <mergeCell ref="G3:H3"/>
    <mergeCell ref="I3:J3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21</v>
      </c>
      <c r="G3" s="3" t="s">
        <v>7</v>
      </c>
      <c r="H3" s="4" t="s">
        <v>8</v>
      </c>
      <c r="I3" s="6" t="s">
        <v>9</v>
      </c>
      <c r="J3" s="5" t="s">
        <v>10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11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12</v>
      </c>
      <c r="G6" s="2" t="s">
        <v>13</v>
      </c>
      <c r="H6" s="2" t="s">
        <v>13</v>
      </c>
      <c r="I6" s="2" t="s">
        <v>14</v>
      </c>
      <c r="J6" s="2" t="s">
        <v>14</v>
      </c>
    </row>
    <row r="7" spans="6:10" ht="16.5" customHeight="1" thickBot="1" x14ac:dyDescent="0.3">
      <c r="F7" s="1" t="s">
        <v>15</v>
      </c>
      <c r="G7" s="2" t="s">
        <v>16</v>
      </c>
      <c r="H7" s="2" t="s">
        <v>17</v>
      </c>
      <c r="I7" s="2" t="s">
        <v>18</v>
      </c>
      <c r="J7" s="2" t="s">
        <v>18</v>
      </c>
    </row>
    <row r="8" spans="6:10" ht="14.25" customHeight="1" thickBot="1" x14ac:dyDescent="0.3">
      <c r="F8" s="1" t="s">
        <v>19</v>
      </c>
      <c r="G8" s="2" t="s">
        <v>20</v>
      </c>
      <c r="H8" s="2" t="s">
        <v>20</v>
      </c>
      <c r="I8" s="2" t="s">
        <v>20</v>
      </c>
      <c r="J8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2018-07-06T21:34:56Z</dcterms:modified>
</cp:coreProperties>
</file>