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errari\Desktop\Distribución Evidencias\Directores\"/>
    </mc:Choice>
  </mc:AlternateContent>
  <bookViews>
    <workbookView xWindow="3720" yWindow="0" windowWidth="27870" windowHeight="12885" firstSheet="2" activeTab="2"/>
  </bookViews>
  <sheets>
    <sheet name="Base" sheetId="1" state="hidden" r:id="rId1"/>
    <sheet name="Casos" sheetId="2" state="hidden" r:id="rId2"/>
    <sheet name="Distribución" sheetId="3" r:id="rId3"/>
    <sheet name="Descriptivos" sheetId="4" state="hidden" r:id="rId4"/>
  </sheets>
  <externalReferences>
    <externalReference r:id="rId5"/>
  </externalReferences>
  <definedNames>
    <definedName name="_xlnm._FilterDatabase" localSheetId="0" hidden="1">Base!$A$2:$J$175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5" i="3"/>
  <c r="D7" i="3" l="1"/>
  <c r="E7" i="3"/>
  <c r="F6" i="3"/>
  <c r="E6" i="3"/>
  <c r="D9" i="3"/>
  <c r="E9" i="3"/>
  <c r="D5" i="3"/>
  <c r="E5" i="3"/>
  <c r="F8" i="3"/>
  <c r="E8" i="3"/>
  <c r="D6" i="3"/>
  <c r="F9" i="3"/>
  <c r="C9" i="3"/>
  <c r="C7" i="3"/>
  <c r="F5" i="3"/>
  <c r="F7" i="3"/>
  <c r="C5" i="3"/>
  <c r="D8" i="3"/>
  <c r="C6" i="3"/>
  <c r="C8" i="3"/>
</calcChain>
</file>

<file path=xl/sharedStrings.xml><?xml version="1.0" encoding="utf-8"?>
<sst xmlns="http://schemas.openxmlformats.org/spreadsheetml/2006/main" count="933" uniqueCount="275">
  <si>
    <t>AACM500430HHGNLR00</t>
  </si>
  <si>
    <t>AAFS600124MYNLNL05</t>
  </si>
  <si>
    <t>AAME590626HGTNNR02</t>
  </si>
  <si>
    <t>AAMM481023MVZLCG02</t>
  </si>
  <si>
    <t>AAPA490623MGTRDN09</t>
  </si>
  <si>
    <t>AARL600506HYNRSS02</t>
  </si>
  <si>
    <t>AEEM421111HMNLSR01</t>
  </si>
  <si>
    <t>AEOJ620419HSPRRR01</t>
  </si>
  <si>
    <t>AERC590305HTCRZR03</t>
  </si>
  <si>
    <t>AIMM601224HZSRRN05</t>
  </si>
  <si>
    <t>AOVA671208MJCCZN08</t>
  </si>
  <si>
    <t>AUDM621216HGTGRR03</t>
  </si>
  <si>
    <t>AUMM621020MGTGRR05</t>
  </si>
  <si>
    <t>AUVE630514HCLGQN12</t>
  </si>
  <si>
    <t>BACN420510HYNCHM05</t>
  </si>
  <si>
    <t>BATS620902MTSRRN09</t>
  </si>
  <si>
    <t>BEFI671130MQTCLS00</t>
  </si>
  <si>
    <t>BIPD590515HYNRRN08</t>
  </si>
  <si>
    <t>BOGP470629HCLCLD08</t>
  </si>
  <si>
    <t>BUDD471230HSPSMV07</t>
  </si>
  <si>
    <t>BUEJ551206HYNRSR04</t>
  </si>
  <si>
    <t>BUOJ551024HYNNJN08</t>
  </si>
  <si>
    <t>CAAE571116MVZLNR09</t>
  </si>
  <si>
    <t>CACJ650127HTLNRL02</t>
  </si>
  <si>
    <t>CACM651223MZSHHN08</t>
  </si>
  <si>
    <t>CACN521109HTSMNX03</t>
  </si>
  <si>
    <t>CAFA581201HCLMRR05</t>
  </si>
  <si>
    <t>CAGR570203HVZRRM04</t>
  </si>
  <si>
    <t>CAME600819MGTRRS02</t>
  </si>
  <si>
    <t>CAPS680708HTLRCL11</t>
  </si>
  <si>
    <t>CAPT560705MJCRLR09</t>
  </si>
  <si>
    <t>CARR681019MTCSMS07</t>
  </si>
  <si>
    <t>CASE611106HZSSSL00</t>
  </si>
  <si>
    <t>CATC620406MVZRRL05</t>
  </si>
  <si>
    <t>CAXE610422HGTRXD08</t>
  </si>
  <si>
    <t>CAZA510719HNTSRL00</t>
  </si>
  <si>
    <t>CEAR531229MJCJRF09</t>
  </si>
  <si>
    <t>CECE590904HTSRSN07</t>
  </si>
  <si>
    <t>CEMJ621112HMNLRS06</t>
  </si>
  <si>
    <t>CIGA410308HHGHNL07</t>
  </si>
  <si>
    <t>CIGS611028HCLSNR09</t>
  </si>
  <si>
    <t>COGL590118MJCRMZ01</t>
  </si>
  <si>
    <t>COLP491018HYNRZD04</t>
  </si>
  <si>
    <t>COPP510312HBSTRL07</t>
  </si>
  <si>
    <t>CUAS511205HDGRVL06</t>
  </si>
  <si>
    <t>CUGL560404HCLTRS03</t>
  </si>
  <si>
    <t>CURT650228HVZRYD01</t>
  </si>
  <si>
    <t>DIAE760922HMCZLL08</t>
  </si>
  <si>
    <t>DISC580202HGRZLN03</t>
  </si>
  <si>
    <t>DOMR640130HYNMNL08</t>
  </si>
  <si>
    <t>DONS601006HGRRVR00</t>
  </si>
  <si>
    <t>DUMA510520HGTRNL06</t>
  </si>
  <si>
    <t>EACJ571025HGTSRM02</t>
  </si>
  <si>
    <t>EAFJ601126HGTSLR01</t>
  </si>
  <si>
    <t>EEAE551229MYNSKL03</t>
  </si>
  <si>
    <t>EIDM520331MTSLNT09</t>
  </si>
  <si>
    <t>EIMI480515HGRSRS00</t>
  </si>
  <si>
    <t>EIVF491201HCLLLL01</t>
  </si>
  <si>
    <t>EOLJ430226HCLSLN07</t>
  </si>
  <si>
    <t>FEGC660515HVZRNR02</t>
  </si>
  <si>
    <t>FOVR580806HVZLZB09</t>
  </si>
  <si>
    <t>GABA420123HTLRRL09</t>
  </si>
  <si>
    <t>GACS701023MDFRMS06</t>
  </si>
  <si>
    <t>GAGA601010HVZRRR08</t>
  </si>
  <si>
    <t>GAGV731215MZSRLR00</t>
  </si>
  <si>
    <t>GANF640801HSPRXR01</t>
  </si>
  <si>
    <t>GAPD531211HCLLRM00</t>
  </si>
  <si>
    <t>GARE411219MJCRMV05</t>
  </si>
  <si>
    <t>GIGG610220HJCLNS06</t>
  </si>
  <si>
    <t>GOAJ580727HMCMGR08</t>
  </si>
  <si>
    <t>GOFM590919MGTNRR01</t>
  </si>
  <si>
    <t>GOGS560906HGTNML01</t>
  </si>
  <si>
    <t>GOGS651022MPLMNL08</t>
  </si>
  <si>
    <t>GOJH621213HNTNCM01</t>
  </si>
  <si>
    <t>GOLM480325HNTNNN00</t>
  </si>
  <si>
    <t>GOMM600115HPLNRR00</t>
  </si>
  <si>
    <t>GOOJ641225MHGNLS00</t>
  </si>
  <si>
    <t>GUGE510715MNTRRN06</t>
  </si>
  <si>
    <t>GUVA540504HMNRLG00</t>
  </si>
  <si>
    <t>HECJ590909MGRRSL07</t>
  </si>
  <si>
    <t>HECJ600724HASRNN01</t>
  </si>
  <si>
    <t>HEDM650613HZSRLR06</t>
  </si>
  <si>
    <t>HEEA581017MGTRSR05</t>
  </si>
  <si>
    <t>HEFB640627MDFRBT05</t>
  </si>
  <si>
    <t>HEFJ480425HJCRNN00</t>
  </si>
  <si>
    <t>HEGR610721MSPRRT00</t>
  </si>
  <si>
    <t>HEMT660602HVZRRL07</t>
  </si>
  <si>
    <t>HEOR590804HNTRLG06</t>
  </si>
  <si>
    <t>HESA650827HTSRLR04</t>
  </si>
  <si>
    <t>HESH510510HVZRTC07</t>
  </si>
  <si>
    <t>JAAL620629MVZRLG08</t>
  </si>
  <si>
    <t>JUSN600421HTLRNX09</t>
  </si>
  <si>
    <t>LACS520702MNTRHC03</t>
  </si>
  <si>
    <t>LAGJ560209HDGNCN05</t>
  </si>
  <si>
    <t>LAMY771110MVZRNM09</t>
  </si>
  <si>
    <t>LEAV691205HHGNVL07</t>
  </si>
  <si>
    <t>LIAR570902HTCVLF01</t>
  </si>
  <si>
    <t>LIRL581124MYNRBG09</t>
  </si>
  <si>
    <t>LOFG600509HGTPLB02</t>
  </si>
  <si>
    <t>LOML680406HTLZRS03</t>
  </si>
  <si>
    <t>LUQJ560718HASNZS05</t>
  </si>
  <si>
    <t>LURR650216HVZSDF04</t>
  </si>
  <si>
    <t>MAAA530418HGTRGL04</t>
  </si>
  <si>
    <t>MAIL590211MSPRZR00</t>
  </si>
  <si>
    <t>MAJA630908HGTRRP08</t>
  </si>
  <si>
    <t>MAOM730101MPLRRR07</t>
  </si>
  <si>
    <t>MAVR641117MGTRLS19</t>
  </si>
  <si>
    <t>MEAL620220MSRDLZ05</t>
  </si>
  <si>
    <t>MEHP630115HMCDRB03</t>
  </si>
  <si>
    <t>MEMM630622HCLNDR00</t>
  </si>
  <si>
    <t>MIVI780227HDFRZS01</t>
  </si>
  <si>
    <t>MOAJ610803HGRJPL04</t>
  </si>
  <si>
    <t>MOCL550822HTCRBN00</t>
  </si>
  <si>
    <t>MOEG541102HGTNLL02</t>
  </si>
  <si>
    <t>MOHL660816HPLLRN08</t>
  </si>
  <si>
    <t>MOMR590206HJCRRC05</t>
  </si>
  <si>
    <t>MORR421221HVZRSD05</t>
  </si>
  <si>
    <t>MOZP591012MGTNVL02</t>
  </si>
  <si>
    <t>MUBR600504HZSRTB01</t>
  </si>
  <si>
    <t>MUMR550515HJCRNM01</t>
  </si>
  <si>
    <t>NAOF440829HJCNRR02</t>
  </si>
  <si>
    <t>NAVE621004HZSVLF05</t>
  </si>
  <si>
    <t>NONW440915HYNVVL06</t>
  </si>
  <si>
    <t>OOJG651227HVZLRL09</t>
  </si>
  <si>
    <t>OOZM610811HVZSLG02</t>
  </si>
  <si>
    <t>PAEA580422HGTNLN06</t>
  </si>
  <si>
    <t>PARL450419MJCLSS04</t>
  </si>
  <si>
    <t>PECC570101HHGXRR04</t>
  </si>
  <si>
    <t>PEJL670916MPLRRC05</t>
  </si>
  <si>
    <t>PESJ440624HYNRLN11</t>
  </si>
  <si>
    <t>PEVJ590407HNTRLS05</t>
  </si>
  <si>
    <t>PIVA650201MSLXRB04</t>
  </si>
  <si>
    <t>POGA511115HVZZNL09</t>
  </si>
  <si>
    <t>RAGM650112HSPMRR01</t>
  </si>
  <si>
    <t>RATD630325HCMMNV00</t>
  </si>
  <si>
    <t>RAVM630217HDFMZR01</t>
  </si>
  <si>
    <t>RAXS570806HGTMXL07</t>
  </si>
  <si>
    <t>REAE510718MTSYLS00</t>
  </si>
  <si>
    <t>RIMH650904HZSVLM07</t>
  </si>
  <si>
    <t>RIMJ630920HNTVRN03</t>
  </si>
  <si>
    <t>RISJ670731HTSVCN03</t>
  </si>
  <si>
    <t>ROCA580623HZSDRV07</t>
  </si>
  <si>
    <t>ROCG590328HTSDSN07</t>
  </si>
  <si>
    <t>ROQJ551108HCLDVS08</t>
  </si>
  <si>
    <t>RORO600713HZSJSS00</t>
  </si>
  <si>
    <t>RURE581002MNTZBN07</t>
  </si>
  <si>
    <t>SABM671102MVZNNR09</t>
  </si>
  <si>
    <t>SAGC630413MGTNRR09</t>
  </si>
  <si>
    <t>SAHY701122MMCNRL00</t>
  </si>
  <si>
    <t>SAJR600611MSPLRS06</t>
  </si>
  <si>
    <t>SALM511111HNTNPR07</t>
  </si>
  <si>
    <t>SAMS640301HTSCDG03</t>
  </si>
  <si>
    <t>SAPA531026HJCLMG05</t>
  </si>
  <si>
    <t>SAPC521025HYNNCR03</t>
  </si>
  <si>
    <t>SERG590312HPLRMR08</t>
  </si>
  <si>
    <t>SIVJ580916HYNMVR07</t>
  </si>
  <si>
    <t>TICA630830MNTZLN01</t>
  </si>
  <si>
    <t>TOBH510620HGRVLG07</t>
  </si>
  <si>
    <t>TOMR731013MDFRRS01</t>
  </si>
  <si>
    <t>TOSN650727MTLRST09</t>
  </si>
  <si>
    <t>UIRJ670624HDFVBN06</t>
  </si>
  <si>
    <t>VABE640818MVZZSL07</t>
  </si>
  <si>
    <t>VADM640125MCLLLR05</t>
  </si>
  <si>
    <t>VAGJ661127HVZZRM01</t>
  </si>
  <si>
    <t>VAMA670908HNLLDL03</t>
  </si>
  <si>
    <t>VAMM710407HJCLRR02</t>
  </si>
  <si>
    <t>VAPJ510815HJCRXS03</t>
  </si>
  <si>
    <t>VAPL570122HJCLRR01</t>
  </si>
  <si>
    <t>VARF620903HJCLML08</t>
  </si>
  <si>
    <t>VEPD690112MYNGSN01</t>
  </si>
  <si>
    <t>VETD640521HDFGRL09</t>
  </si>
  <si>
    <t>VICG540221HNLLHB04</t>
  </si>
  <si>
    <t>ZAMH671001HTLMNR01</t>
  </si>
  <si>
    <t>ZUVA581220MJCXLH09</t>
  </si>
  <si>
    <t>CURP</t>
  </si>
  <si>
    <t>Guerrero</t>
  </si>
  <si>
    <t>Yucatán</t>
  </si>
  <si>
    <t>Guanajuato</t>
  </si>
  <si>
    <t>Aguascalientes</t>
  </si>
  <si>
    <t>Tamaulipas</t>
  </si>
  <si>
    <t>Tabasco</t>
  </si>
  <si>
    <t>Zacatecas</t>
  </si>
  <si>
    <t>Jalisco</t>
  </si>
  <si>
    <t>Durango</t>
  </si>
  <si>
    <t>Querétaro</t>
  </si>
  <si>
    <t>Coahuila</t>
  </si>
  <si>
    <t>CDMX</t>
  </si>
  <si>
    <t>Veracruz</t>
  </si>
  <si>
    <t>Tlaxcala</t>
  </si>
  <si>
    <t>Nuevo León</t>
  </si>
  <si>
    <t>Puebla</t>
  </si>
  <si>
    <t>Nayarit</t>
  </si>
  <si>
    <t>Hidalgo</t>
  </si>
  <si>
    <t>Baja California Sur</t>
  </si>
  <si>
    <t>Campeche</t>
  </si>
  <si>
    <t>Morelos</t>
  </si>
  <si>
    <t>Estado de México</t>
  </si>
  <si>
    <t>Chihuahua</t>
  </si>
  <si>
    <t>San Luis Potosí</t>
  </si>
  <si>
    <t>Oaxaca</t>
  </si>
  <si>
    <t>Sonora</t>
  </si>
  <si>
    <t>Quintana Roo</t>
  </si>
  <si>
    <t>Baja California</t>
  </si>
  <si>
    <t>Colima</t>
  </si>
  <si>
    <t>Chiapas</t>
  </si>
  <si>
    <t>Entidad</t>
  </si>
  <si>
    <t>DIRECCIÓN. DIRECTOR. EDUCACIÓN SECUNDARIA</t>
  </si>
  <si>
    <t>DIRECCIÓN. DIRECTOR. EDUCACIÓN SECUNDARIA. TELESECUNDARIA</t>
  </si>
  <si>
    <t>Función</t>
  </si>
  <si>
    <t>Región</t>
  </si>
  <si>
    <t>Sur-sureste</t>
  </si>
  <si>
    <t>Occidente</t>
  </si>
  <si>
    <t>Noreste</t>
  </si>
  <si>
    <t>Centro</t>
  </si>
  <si>
    <t>Noroeste</t>
  </si>
  <si>
    <t>RND</t>
  </si>
  <si>
    <t>Distribución</t>
  </si>
  <si>
    <t>Secundaria</t>
  </si>
  <si>
    <t>Telesecundaria</t>
  </si>
  <si>
    <t>Total</t>
  </si>
  <si>
    <t>n</t>
  </si>
  <si>
    <t>%</t>
  </si>
  <si>
    <t>Producciones</t>
  </si>
  <si>
    <t>Bloque</t>
  </si>
  <si>
    <t>Proporción</t>
  </si>
  <si>
    <t>0.03009469202|8502</t>
  </si>
  <si>
    <t>Caso</t>
  </si>
  <si>
    <t>#</t>
  </si>
  <si>
    <t>Persona</t>
  </si>
  <si>
    <t>1. Aldo</t>
  </si>
  <si>
    <t>2. Dayra</t>
  </si>
  <si>
    <t>3. Hugo</t>
  </si>
  <si>
    <t>4. Ivón</t>
  </si>
  <si>
    <t>6. Olivia</t>
  </si>
  <si>
    <t>Figura</t>
  </si>
  <si>
    <t>Porcentaje esperado:</t>
  </si>
  <si>
    <t>Diferencia (puntos porcentuales):</t>
  </si>
  <si>
    <t>Revisor:</t>
  </si>
  <si>
    <t>1.1</t>
  </si>
  <si>
    <t>2.1</t>
  </si>
  <si>
    <t>3.1</t>
  </si>
  <si>
    <t>4.1</t>
  </si>
  <si>
    <t>5.1</t>
  </si>
  <si>
    <t>6.1</t>
  </si>
  <si>
    <t>1.2</t>
  </si>
  <si>
    <t>2.2</t>
  </si>
  <si>
    <t>3.2</t>
  </si>
  <si>
    <t>4.2</t>
  </si>
  <si>
    <t>5.2</t>
  </si>
  <si>
    <t>6.2</t>
  </si>
  <si>
    <t>1.3</t>
  </si>
  <si>
    <t>2.3</t>
  </si>
  <si>
    <t>3.3</t>
  </si>
  <si>
    <t>4.3</t>
  </si>
  <si>
    <t>5.3</t>
  </si>
  <si>
    <t>6.3</t>
  </si>
  <si>
    <t>1.4</t>
  </si>
  <si>
    <t>2.4</t>
  </si>
  <si>
    <t>3.4</t>
  </si>
  <si>
    <t>4.4</t>
  </si>
  <si>
    <t>5.4</t>
  </si>
  <si>
    <t>6.4</t>
  </si>
  <si>
    <t>1.5</t>
  </si>
  <si>
    <t>2.5</t>
  </si>
  <si>
    <t>3.5</t>
  </si>
  <si>
    <t>4.5</t>
  </si>
  <si>
    <t>5.5</t>
  </si>
  <si>
    <t>6.5</t>
  </si>
  <si>
    <t xml:space="preserve">      &lt;- Selecciona tu nombre</t>
  </si>
  <si>
    <t>5. Felisa</t>
  </si>
  <si>
    <t>Nivel</t>
  </si>
  <si>
    <t>NII</t>
  </si>
  <si>
    <t>NIII</t>
  </si>
  <si>
    <t>NIV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</si>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</sst>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" fontId="0" fillId="0" borderId="1" xfId="1" applyNumberFormat="1" applyFont="1" applyBorder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2" fillId="0" borderId="1" xfId="0" applyFont="1" applyBorder="1"/>
    <xf numFmtId="9" fontId="2" fillId="0" borderId="1" xfId="1" applyFont="1" applyBorder="1"/>
    <xf numFmtId="9" fontId="0" fillId="0" borderId="1" xfId="0" applyNumberFormat="1" applyBorder="1"/>
    <xf numFmtId="9" fontId="0" fillId="0" borderId="6" xfId="1" applyFont="1" applyBorder="1"/>
    <xf numFmtId="9" fontId="2" fillId="0" borderId="6" xfId="1" applyFont="1" applyBorder="1"/>
    <xf numFmtId="0" fontId="0" fillId="2" borderId="6" xfId="0" applyFill="1" applyBorder="1"/>
    <xf numFmtId="0" fontId="5" fillId="0" borderId="5" xfId="0" applyFont="1" applyFill="1" applyBorder="1" applyAlignment="1">
      <alignment horizontal="right" vertical="center"/>
    </xf>
    <xf numFmtId="164" fontId="0" fillId="0" borderId="0" xfId="1" applyNumberFormat="1" applyFont="1" applyBorder="1"/>
    <xf numFmtId="0" fontId="0" fillId="2" borderId="12" xfId="0" applyFill="1" applyBorder="1"/>
    <xf numFmtId="0" fontId="5" fillId="0" borderId="7" xfId="0" applyFont="1" applyFill="1" applyBorder="1" applyAlignment="1">
      <alignment horizontal="right" vertical="center"/>
    </xf>
    <xf numFmtId="2" fontId="0" fillId="0" borderId="8" xfId="0" applyNumberFormat="1" applyBorder="1"/>
    <xf numFmtId="0" fontId="0" fillId="2" borderId="13" xfId="0" applyFill="1" applyBorder="1"/>
    <xf numFmtId="0" fontId="0" fillId="3" borderId="0" xfId="0" applyFill="1"/>
    <xf numFmtId="0" fontId="2" fillId="4" borderId="15" xfId="0" applyFont="1" applyFill="1" applyBorder="1" applyAlignment="1"/>
    <xf numFmtId="0" fontId="6" fillId="3" borderId="0" xfId="0" applyFont="1" applyFill="1"/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0" fillId="0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errari/Desktop/Distribuci&#243;n%20Evidencias/Base%20con%20casos%20sin%20reg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asos"/>
      <sheetName val="Hoja2"/>
      <sheetName val="Distribución"/>
      <sheetName val="Descriptivo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workbookViewId="0">
      <selection activeCell="C11" sqref="C11"/>
    </sheetView>
  </sheetViews>
  <sheetFormatPr baseColWidth="10" defaultRowHeight="15" x14ac:dyDescent="0.25"/>
  <cols>
    <col min="1" max="1" width="11.42578125" customWidth="1"/>
    <col min="2" max="2" width="26.7109375" customWidth="1"/>
    <col min="3" max="3" width="64.42578125" customWidth="1"/>
    <col min="4" max="4" width="15.28515625" customWidth="1"/>
    <col min="7" max="7" width="9" customWidth="1"/>
    <col min="8" max="8" width="15.140625" customWidth="1"/>
    <col min="10" max="11" width="11.42578125" customWidth="1"/>
    <col min="14" max="14" width="15.5703125" customWidth="1"/>
  </cols>
  <sheetData>
    <row r="1" spans="1:19" x14ac:dyDescent="0.25">
      <c r="A1" t="s">
        <v>215</v>
      </c>
      <c r="B1" t="s">
        <v>174</v>
      </c>
      <c r="C1" t="s">
        <v>208</v>
      </c>
      <c r="D1" t="s">
        <v>205</v>
      </c>
      <c r="E1" t="s">
        <v>209</v>
      </c>
      <c r="F1" t="s">
        <v>215</v>
      </c>
      <c r="G1" t="s">
        <v>208</v>
      </c>
      <c r="H1" t="s">
        <v>224</v>
      </c>
      <c r="I1" t="s">
        <v>223</v>
      </c>
      <c r="J1" t="s">
        <v>226</v>
      </c>
      <c r="N1" t="s">
        <v>216</v>
      </c>
    </row>
    <row r="2" spans="1:19" x14ac:dyDescent="0.25">
      <c r="A2">
        <v>0.51409961567099172</v>
      </c>
      <c r="B2" t="s">
        <v>148</v>
      </c>
      <c r="C2" t="s">
        <v>206</v>
      </c>
      <c r="D2" t="s">
        <v>186</v>
      </c>
      <c r="E2" t="s">
        <v>213</v>
      </c>
      <c r="F2" t="s">
        <v>225</v>
      </c>
      <c r="G2">
        <v>1</v>
      </c>
      <c r="H2">
        <v>0.14854864864864867</v>
      </c>
      <c r="I2" s="1">
        <v>1.01</v>
      </c>
      <c r="J2">
        <v>1</v>
      </c>
      <c r="N2" s="3" t="s">
        <v>208</v>
      </c>
      <c r="O2" s="3" t="s">
        <v>220</v>
      </c>
      <c r="P2" s="3" t="s">
        <v>221</v>
      </c>
      <c r="Q2" s="3"/>
      <c r="R2" s="3" t="s">
        <v>222</v>
      </c>
      <c r="S2" s="3"/>
    </row>
    <row r="3" spans="1:19" x14ac:dyDescent="0.25">
      <c r="A3">
        <v>0.91140454394060122</v>
      </c>
      <c r="B3" t="s">
        <v>123</v>
      </c>
      <c r="C3" t="s">
        <v>206</v>
      </c>
      <c r="D3" t="s">
        <v>186</v>
      </c>
      <c r="E3" t="s">
        <v>213</v>
      </c>
      <c r="F3">
        <v>0.10027396130110444</v>
      </c>
      <c r="G3">
        <v>1</v>
      </c>
      <c r="H3">
        <v>0.29719729729729732</v>
      </c>
      <c r="I3" s="1">
        <v>1.01</v>
      </c>
      <c r="J3">
        <v>1</v>
      </c>
      <c r="M3" t="s">
        <v>206</v>
      </c>
      <c r="N3" s="3" t="s">
        <v>217</v>
      </c>
      <c r="O3" s="3">
        <v>148</v>
      </c>
      <c r="P3" s="4">
        <v>0.85057471264367812</v>
      </c>
      <c r="Q3" s="5">
        <v>22</v>
      </c>
      <c r="R3" s="3">
        <v>46</v>
      </c>
      <c r="S3" s="3"/>
    </row>
    <row r="4" spans="1:19" x14ac:dyDescent="0.25">
      <c r="A4">
        <v>0.58453687472730853</v>
      </c>
      <c r="B4" t="s">
        <v>21</v>
      </c>
      <c r="C4" t="s">
        <v>206</v>
      </c>
      <c r="D4" t="s">
        <v>186</v>
      </c>
      <c r="E4" t="s">
        <v>213</v>
      </c>
      <c r="F4">
        <v>0.27927949648136974</v>
      </c>
      <c r="G4">
        <v>1</v>
      </c>
      <c r="H4">
        <v>0.44584594594594595</v>
      </c>
      <c r="I4" s="1">
        <v>1.01</v>
      </c>
      <c r="J4">
        <v>1</v>
      </c>
      <c r="M4" t="s">
        <v>207</v>
      </c>
      <c r="N4" s="3" t="s">
        <v>218</v>
      </c>
      <c r="O4" s="3">
        <v>26</v>
      </c>
      <c r="P4" s="4">
        <v>0.14942528735632185</v>
      </c>
      <c r="Q4" s="5">
        <v>8</v>
      </c>
      <c r="R4" s="3">
        <v>8</v>
      </c>
      <c r="S4" s="3"/>
    </row>
    <row r="5" spans="1:19" x14ac:dyDescent="0.25">
      <c r="A5">
        <v>0.44351319703077885</v>
      </c>
      <c r="B5" t="s">
        <v>160</v>
      </c>
      <c r="C5" t="s">
        <v>206</v>
      </c>
      <c r="D5" t="s">
        <v>186</v>
      </c>
      <c r="E5" t="s">
        <v>213</v>
      </c>
      <c r="F5">
        <v>0.49579051418059794</v>
      </c>
      <c r="G5">
        <v>1</v>
      </c>
      <c r="H5">
        <v>0.59449459459459464</v>
      </c>
      <c r="I5" s="1">
        <v>1.01</v>
      </c>
      <c r="J5">
        <v>1</v>
      </c>
      <c r="N5" s="3" t="s">
        <v>219</v>
      </c>
      <c r="O5" s="3">
        <v>174</v>
      </c>
      <c r="P5" s="3"/>
      <c r="Q5" s="6">
        <v>30</v>
      </c>
      <c r="R5" s="3">
        <v>54</v>
      </c>
      <c r="S5" s="4">
        <v>0.31034482758620691</v>
      </c>
    </row>
    <row r="6" spans="1:19" x14ac:dyDescent="0.25">
      <c r="A6">
        <v>0.59807222241231051</v>
      </c>
      <c r="B6" t="s">
        <v>135</v>
      </c>
      <c r="C6" t="s">
        <v>206</v>
      </c>
      <c r="D6" t="s">
        <v>186</v>
      </c>
      <c r="E6" t="s">
        <v>213</v>
      </c>
      <c r="F6">
        <v>0.57409032534138726</v>
      </c>
      <c r="G6">
        <v>1</v>
      </c>
      <c r="H6">
        <v>0.74314324324324332</v>
      </c>
      <c r="I6" s="1">
        <v>1.01</v>
      </c>
      <c r="J6">
        <v>1</v>
      </c>
    </row>
    <row r="7" spans="1:19" x14ac:dyDescent="0.25">
      <c r="A7">
        <v>0.88804806532095504</v>
      </c>
      <c r="B7" t="s">
        <v>110</v>
      </c>
      <c r="C7" t="s">
        <v>206</v>
      </c>
      <c r="D7" t="s">
        <v>186</v>
      </c>
      <c r="E7" t="s">
        <v>213</v>
      </c>
      <c r="F7">
        <v>0.65582795890205714</v>
      </c>
      <c r="G7">
        <v>1</v>
      </c>
      <c r="H7">
        <v>0.8917918918918919</v>
      </c>
      <c r="I7" s="1">
        <v>1.01</v>
      </c>
      <c r="J7">
        <v>1</v>
      </c>
    </row>
    <row r="8" spans="1:19" x14ac:dyDescent="0.25">
      <c r="A8">
        <v>0.63386230781922825</v>
      </c>
      <c r="B8" t="s">
        <v>159</v>
      </c>
      <c r="C8" t="s">
        <v>206</v>
      </c>
      <c r="D8" t="s">
        <v>186</v>
      </c>
      <c r="E8" t="s">
        <v>213</v>
      </c>
      <c r="F8">
        <v>0.9017112957523945</v>
      </c>
      <c r="G8">
        <v>1</v>
      </c>
      <c r="H8">
        <v>1.0404405405405406</v>
      </c>
      <c r="I8" s="1">
        <v>1.02</v>
      </c>
      <c r="J8">
        <v>2</v>
      </c>
    </row>
    <row r="9" spans="1:19" x14ac:dyDescent="0.25">
      <c r="A9">
        <v>0.74683628735936547</v>
      </c>
      <c r="B9" t="s">
        <v>86</v>
      </c>
      <c r="C9" t="s">
        <v>206</v>
      </c>
      <c r="D9" t="s">
        <v>196</v>
      </c>
      <c r="E9" t="s">
        <v>213</v>
      </c>
      <c r="F9">
        <v>0.22375746150592679</v>
      </c>
      <c r="G9">
        <v>1</v>
      </c>
      <c r="H9">
        <v>1.1890891891891893</v>
      </c>
      <c r="I9" s="1">
        <v>1.02</v>
      </c>
      <c r="J9">
        <v>2</v>
      </c>
    </row>
    <row r="10" spans="1:19" x14ac:dyDescent="0.25">
      <c r="A10">
        <v>0.1669134596721048</v>
      </c>
      <c r="B10" t="s">
        <v>83</v>
      </c>
      <c r="C10" t="s">
        <v>206</v>
      </c>
      <c r="D10" t="s">
        <v>196</v>
      </c>
      <c r="E10" t="s">
        <v>213</v>
      </c>
      <c r="F10">
        <v>0.3935861416907962</v>
      </c>
      <c r="G10">
        <v>1</v>
      </c>
      <c r="H10">
        <v>1.337737837837838</v>
      </c>
      <c r="I10" s="1">
        <v>1.02</v>
      </c>
      <c r="J10">
        <v>2</v>
      </c>
    </row>
    <row r="11" spans="1:19" x14ac:dyDescent="0.25">
      <c r="A11">
        <v>0.92533472745151646</v>
      </c>
      <c r="B11" t="s">
        <v>62</v>
      </c>
      <c r="C11" t="s">
        <v>206</v>
      </c>
      <c r="D11" t="s">
        <v>196</v>
      </c>
      <c r="E11" t="s">
        <v>213</v>
      </c>
      <c r="F11">
        <v>0.83855092725313862</v>
      </c>
      <c r="G11">
        <v>1</v>
      </c>
      <c r="H11">
        <v>1.4863864864864866</v>
      </c>
      <c r="I11" s="1">
        <v>1.02</v>
      </c>
      <c r="J11">
        <v>2</v>
      </c>
    </row>
    <row r="12" spans="1:19" x14ac:dyDescent="0.25">
      <c r="A12">
        <v>0.31607273877320496</v>
      </c>
      <c r="B12" t="s">
        <v>130</v>
      </c>
      <c r="C12" t="s">
        <v>206</v>
      </c>
      <c r="D12" t="s">
        <v>192</v>
      </c>
      <c r="E12" t="s">
        <v>213</v>
      </c>
      <c r="F12">
        <v>1.4513731162461019E-2</v>
      </c>
      <c r="G12">
        <v>1</v>
      </c>
      <c r="H12">
        <v>1.6350351351351353</v>
      </c>
      <c r="I12" s="1">
        <v>1.02</v>
      </c>
      <c r="J12">
        <v>2</v>
      </c>
    </row>
    <row r="13" spans="1:19" x14ac:dyDescent="0.25">
      <c r="A13">
        <v>6.9384536327030677E-2</v>
      </c>
      <c r="B13" t="s">
        <v>57</v>
      </c>
      <c r="C13" t="s">
        <v>206</v>
      </c>
      <c r="D13" t="s">
        <v>192</v>
      </c>
      <c r="E13" t="s">
        <v>213</v>
      </c>
      <c r="F13">
        <v>4.7904567592077729E-2</v>
      </c>
      <c r="G13">
        <v>1</v>
      </c>
      <c r="H13">
        <v>1.7836837837837838</v>
      </c>
      <c r="I13" s="1">
        <v>1.02</v>
      </c>
      <c r="J13">
        <v>2</v>
      </c>
    </row>
    <row r="14" spans="1:19" x14ac:dyDescent="0.25">
      <c r="A14">
        <v>0.47126600683865771</v>
      </c>
      <c r="B14" t="s">
        <v>39</v>
      </c>
      <c r="C14" t="s">
        <v>206</v>
      </c>
      <c r="D14" t="s">
        <v>192</v>
      </c>
      <c r="E14" t="s">
        <v>213</v>
      </c>
      <c r="F14">
        <v>4.9610753028910271E-2</v>
      </c>
      <c r="G14">
        <v>1</v>
      </c>
      <c r="H14">
        <v>1.9323324324324325</v>
      </c>
      <c r="I14" s="1">
        <v>1.02</v>
      </c>
      <c r="J14">
        <v>2</v>
      </c>
    </row>
    <row r="15" spans="1:19" x14ac:dyDescent="0.25">
      <c r="A15">
        <v>0.80029415778073143</v>
      </c>
      <c r="B15" t="s">
        <v>163</v>
      </c>
      <c r="C15" t="s">
        <v>206</v>
      </c>
      <c r="D15" t="s">
        <v>192</v>
      </c>
      <c r="E15" t="s">
        <v>213</v>
      </c>
      <c r="F15">
        <v>0.32395350366742537</v>
      </c>
      <c r="G15">
        <v>1</v>
      </c>
      <c r="H15">
        <v>2.0809810810810809</v>
      </c>
      <c r="I15" s="1">
        <v>1.03</v>
      </c>
      <c r="J15">
        <v>3</v>
      </c>
    </row>
    <row r="16" spans="1:19" x14ac:dyDescent="0.25">
      <c r="A16">
        <v>9.7869518573788783E-3</v>
      </c>
      <c r="B16" t="s">
        <v>119</v>
      </c>
      <c r="C16" t="s">
        <v>206</v>
      </c>
      <c r="D16" t="s">
        <v>192</v>
      </c>
      <c r="E16" t="s">
        <v>213</v>
      </c>
      <c r="F16">
        <v>0.42443948163563838</v>
      </c>
      <c r="G16">
        <v>1</v>
      </c>
      <c r="H16">
        <v>2.2296297297297296</v>
      </c>
      <c r="I16" s="1">
        <v>1.03</v>
      </c>
      <c r="J16">
        <v>3</v>
      </c>
    </row>
    <row r="17" spans="1:10" x14ac:dyDescent="0.25">
      <c r="A17">
        <v>0.18814161803813223</v>
      </c>
      <c r="B17" t="s">
        <v>158</v>
      </c>
      <c r="C17" t="s">
        <v>206</v>
      </c>
      <c r="D17" t="s">
        <v>192</v>
      </c>
      <c r="E17" t="s">
        <v>213</v>
      </c>
      <c r="F17">
        <v>0.49213162872104832</v>
      </c>
      <c r="G17">
        <v>1</v>
      </c>
      <c r="H17">
        <v>2.3782783783783783</v>
      </c>
      <c r="I17" s="1">
        <v>1.03</v>
      </c>
      <c r="J17">
        <v>3</v>
      </c>
    </row>
    <row r="18" spans="1:10" x14ac:dyDescent="0.25">
      <c r="A18">
        <v>0.64980168044787745</v>
      </c>
      <c r="B18" t="s">
        <v>151</v>
      </c>
      <c r="C18" t="s">
        <v>206</v>
      </c>
      <c r="D18" t="s">
        <v>192</v>
      </c>
      <c r="E18" t="s">
        <v>213</v>
      </c>
      <c r="F18">
        <v>0.71621626943864469</v>
      </c>
      <c r="G18">
        <v>1</v>
      </c>
      <c r="H18">
        <v>2.526927027027027</v>
      </c>
      <c r="I18" s="1">
        <v>1.03</v>
      </c>
      <c r="J18">
        <v>3</v>
      </c>
    </row>
    <row r="19" spans="1:10" x14ac:dyDescent="0.25">
      <c r="A19">
        <v>0.18371284929750409</v>
      </c>
      <c r="B19" t="s">
        <v>111</v>
      </c>
      <c r="C19" t="s">
        <v>206</v>
      </c>
      <c r="D19" t="s">
        <v>192</v>
      </c>
      <c r="E19" t="s">
        <v>213</v>
      </c>
      <c r="F19">
        <v>0.77455147220639609</v>
      </c>
      <c r="G19">
        <v>1</v>
      </c>
      <c r="H19">
        <v>2.6755756756756757</v>
      </c>
      <c r="I19" s="1">
        <v>1.03</v>
      </c>
      <c r="J19">
        <v>3</v>
      </c>
    </row>
    <row r="20" spans="1:10" x14ac:dyDescent="0.25">
      <c r="A20">
        <v>0.76191782962830334</v>
      </c>
      <c r="B20" t="s">
        <v>127</v>
      </c>
      <c r="C20" t="s">
        <v>206</v>
      </c>
      <c r="D20" t="s">
        <v>192</v>
      </c>
      <c r="E20" t="s">
        <v>213</v>
      </c>
      <c r="F20">
        <v>0.84048255066613775</v>
      </c>
      <c r="G20">
        <v>1</v>
      </c>
      <c r="H20">
        <v>2.8242243243243239</v>
      </c>
      <c r="I20" s="1">
        <v>1.03</v>
      </c>
      <c r="J20">
        <v>3</v>
      </c>
    </row>
    <row r="21" spans="1:10" x14ac:dyDescent="0.25">
      <c r="A21">
        <v>0.70978300001254147</v>
      </c>
      <c r="B21" t="s">
        <v>47</v>
      </c>
      <c r="C21" t="s">
        <v>206</v>
      </c>
      <c r="D21" t="s">
        <v>192</v>
      </c>
      <c r="E21" t="s">
        <v>213</v>
      </c>
      <c r="F21">
        <v>0.85495015001267005</v>
      </c>
      <c r="G21">
        <v>1</v>
      </c>
      <c r="H21">
        <v>2.972872972972973</v>
      </c>
      <c r="I21" s="1">
        <v>1.03</v>
      </c>
      <c r="J21">
        <v>3</v>
      </c>
    </row>
    <row r="22" spans="1:10" x14ac:dyDescent="0.25">
      <c r="A22">
        <v>0.71990259846072646</v>
      </c>
      <c r="B22" t="s">
        <v>36</v>
      </c>
      <c r="C22" t="s">
        <v>206</v>
      </c>
      <c r="D22" t="s">
        <v>192</v>
      </c>
      <c r="E22" t="s">
        <v>213</v>
      </c>
      <c r="F22">
        <v>0.91008062805099388</v>
      </c>
      <c r="G22">
        <v>1</v>
      </c>
      <c r="H22">
        <v>3.1215216216216213</v>
      </c>
      <c r="I22" s="1">
        <v>1.04</v>
      </c>
      <c r="J22">
        <v>4</v>
      </c>
    </row>
    <row r="23" spans="1:10" x14ac:dyDescent="0.25">
      <c r="A23">
        <v>1.7133212483194438E-2</v>
      </c>
      <c r="B23" t="s">
        <v>167</v>
      </c>
      <c r="C23" t="s">
        <v>206</v>
      </c>
      <c r="D23" t="s">
        <v>192</v>
      </c>
      <c r="E23" t="s">
        <v>213</v>
      </c>
      <c r="F23">
        <v>0.9672042228212927</v>
      </c>
      <c r="G23">
        <v>1</v>
      </c>
      <c r="H23">
        <v>3.2701702702702704</v>
      </c>
      <c r="I23" s="1">
        <v>1.04</v>
      </c>
      <c r="J23">
        <v>4</v>
      </c>
    </row>
    <row r="24" spans="1:10" x14ac:dyDescent="0.25">
      <c r="A24">
        <v>0.99468453936253565</v>
      </c>
      <c r="B24" t="s">
        <v>141</v>
      </c>
      <c r="C24" t="s">
        <v>206</v>
      </c>
      <c r="D24" t="s">
        <v>195</v>
      </c>
      <c r="E24" t="s">
        <v>213</v>
      </c>
      <c r="F24">
        <v>0.24299429005044559</v>
      </c>
      <c r="G24">
        <v>1</v>
      </c>
      <c r="H24">
        <v>3.4188189189189186</v>
      </c>
      <c r="I24" s="1">
        <v>1.04</v>
      </c>
      <c r="J24">
        <v>4</v>
      </c>
    </row>
    <row r="25" spans="1:10" x14ac:dyDescent="0.25">
      <c r="A25">
        <v>0.88211619081833226</v>
      </c>
      <c r="B25" t="s">
        <v>54</v>
      </c>
      <c r="C25" t="s">
        <v>206</v>
      </c>
      <c r="D25" t="s">
        <v>195</v>
      </c>
      <c r="E25" t="s">
        <v>213</v>
      </c>
      <c r="F25">
        <v>0.33357999143510852</v>
      </c>
      <c r="G25">
        <v>1</v>
      </c>
      <c r="H25">
        <v>3.5674675675675673</v>
      </c>
      <c r="I25" s="1">
        <v>1.04</v>
      </c>
      <c r="J25">
        <v>4</v>
      </c>
    </row>
    <row r="26" spans="1:10" x14ac:dyDescent="0.25">
      <c r="A26">
        <v>0.29141676053799914</v>
      </c>
      <c r="B26" t="s">
        <v>114</v>
      </c>
      <c r="C26" t="s">
        <v>206</v>
      </c>
      <c r="D26" t="s">
        <v>190</v>
      </c>
      <c r="E26" t="s">
        <v>213</v>
      </c>
      <c r="F26">
        <v>0.17244605327982443</v>
      </c>
      <c r="G26">
        <v>1</v>
      </c>
      <c r="H26">
        <v>3.716116216216216</v>
      </c>
      <c r="I26" s="1">
        <v>1.04</v>
      </c>
      <c r="J26">
        <v>4</v>
      </c>
    </row>
    <row r="27" spans="1:10" x14ac:dyDescent="0.25">
      <c r="A27">
        <v>0.54996116724472088</v>
      </c>
      <c r="B27" t="s">
        <v>29</v>
      </c>
      <c r="C27" t="s">
        <v>206</v>
      </c>
      <c r="D27" t="s">
        <v>190</v>
      </c>
      <c r="E27" t="s">
        <v>213</v>
      </c>
      <c r="F27">
        <v>0.2100912612421284</v>
      </c>
      <c r="G27">
        <v>1</v>
      </c>
      <c r="H27">
        <v>3.8647648648648647</v>
      </c>
      <c r="I27" s="1">
        <v>1.04</v>
      </c>
      <c r="J27">
        <v>4</v>
      </c>
    </row>
    <row r="28" spans="1:10" x14ac:dyDescent="0.25">
      <c r="A28">
        <v>0.28061689667209422</v>
      </c>
      <c r="B28" t="s">
        <v>23</v>
      </c>
      <c r="C28" t="s">
        <v>206</v>
      </c>
      <c r="D28" t="s">
        <v>188</v>
      </c>
      <c r="E28" t="s">
        <v>213</v>
      </c>
      <c r="F28">
        <v>0.2083906304906461</v>
      </c>
      <c r="G28">
        <v>1</v>
      </c>
      <c r="H28">
        <v>4.0134135135135134</v>
      </c>
      <c r="I28" s="1">
        <v>1.05</v>
      </c>
      <c r="J28">
        <v>5</v>
      </c>
    </row>
    <row r="29" spans="1:10" x14ac:dyDescent="0.25">
      <c r="A29">
        <v>0.27888255273300555</v>
      </c>
      <c r="B29" t="s">
        <v>91</v>
      </c>
      <c r="C29" t="s">
        <v>206</v>
      </c>
      <c r="D29" t="s">
        <v>188</v>
      </c>
      <c r="E29" t="s">
        <v>213</v>
      </c>
      <c r="F29">
        <v>0.38030665715020506</v>
      </c>
      <c r="G29">
        <v>1</v>
      </c>
      <c r="H29">
        <v>4.1620621621621625</v>
      </c>
      <c r="I29" s="1">
        <v>1.05</v>
      </c>
      <c r="J29">
        <v>5</v>
      </c>
    </row>
    <row r="30" spans="1:10" x14ac:dyDescent="0.25">
      <c r="A30">
        <v>0.93134549020355217</v>
      </c>
      <c r="B30" t="s">
        <v>99</v>
      </c>
      <c r="C30" t="s">
        <v>206</v>
      </c>
      <c r="D30" t="s">
        <v>188</v>
      </c>
      <c r="E30" t="s">
        <v>213</v>
      </c>
      <c r="F30">
        <v>0.73346353034259637</v>
      </c>
      <c r="G30">
        <v>1</v>
      </c>
      <c r="H30">
        <v>4.3107108108108108</v>
      </c>
      <c r="I30" s="1">
        <v>1.05</v>
      </c>
      <c r="J30">
        <v>5</v>
      </c>
    </row>
    <row r="31" spans="1:10" x14ac:dyDescent="0.25">
      <c r="A31">
        <v>0.9405235560669617</v>
      </c>
      <c r="B31" t="s">
        <v>45</v>
      </c>
      <c r="C31" t="s">
        <v>206</v>
      </c>
      <c r="D31" t="s">
        <v>185</v>
      </c>
      <c r="E31" t="s">
        <v>212</v>
      </c>
      <c r="F31">
        <v>8.8542741656129631E-2</v>
      </c>
      <c r="G31">
        <v>1</v>
      </c>
      <c r="H31">
        <v>4.4593594594594599</v>
      </c>
      <c r="I31" s="1">
        <v>1.05</v>
      </c>
      <c r="J31">
        <v>5</v>
      </c>
    </row>
    <row r="32" spans="1:10" x14ac:dyDescent="0.25">
      <c r="A32">
        <v>0.71406295938802689</v>
      </c>
      <c r="B32" t="s">
        <v>109</v>
      </c>
      <c r="C32" t="s">
        <v>206</v>
      </c>
      <c r="D32" t="s">
        <v>185</v>
      </c>
      <c r="E32" t="s">
        <v>212</v>
      </c>
      <c r="F32">
        <v>0.14968731077146302</v>
      </c>
      <c r="G32">
        <v>1</v>
      </c>
      <c r="H32">
        <v>4.6080081081081081</v>
      </c>
      <c r="I32" s="1">
        <v>1.05</v>
      </c>
      <c r="J32">
        <v>5</v>
      </c>
    </row>
    <row r="33" spans="1:10" x14ac:dyDescent="0.25">
      <c r="A33">
        <v>0.22078347806198428</v>
      </c>
      <c r="B33" t="s">
        <v>143</v>
      </c>
      <c r="C33" t="s">
        <v>206</v>
      </c>
      <c r="D33" t="s">
        <v>185</v>
      </c>
      <c r="E33" t="s">
        <v>212</v>
      </c>
      <c r="F33">
        <v>0.18200081643248212</v>
      </c>
      <c r="G33">
        <v>1</v>
      </c>
      <c r="H33">
        <v>4.7566567567567573</v>
      </c>
      <c r="I33" s="1">
        <v>1.05</v>
      </c>
      <c r="J33">
        <v>5</v>
      </c>
    </row>
    <row r="34" spans="1:10" x14ac:dyDescent="0.25">
      <c r="A34">
        <v>0.44082113085935659</v>
      </c>
      <c r="B34" t="s">
        <v>164</v>
      </c>
      <c r="C34" t="s">
        <v>206</v>
      </c>
      <c r="D34" t="s">
        <v>185</v>
      </c>
      <c r="E34" t="s">
        <v>212</v>
      </c>
      <c r="F34">
        <v>0.24686198249654989</v>
      </c>
      <c r="G34">
        <v>1</v>
      </c>
      <c r="H34">
        <v>4.9053054054054055</v>
      </c>
      <c r="I34" s="1">
        <v>1.05</v>
      </c>
      <c r="J34">
        <v>5</v>
      </c>
    </row>
    <row r="35" spans="1:10" x14ac:dyDescent="0.25">
      <c r="A35">
        <v>0.27794895443920575</v>
      </c>
      <c r="B35" t="s">
        <v>18</v>
      </c>
      <c r="C35" t="s">
        <v>206</v>
      </c>
      <c r="D35" t="s">
        <v>185</v>
      </c>
      <c r="E35" t="s">
        <v>212</v>
      </c>
      <c r="F35">
        <v>0.45564609407961998</v>
      </c>
      <c r="G35">
        <v>1</v>
      </c>
      <c r="H35">
        <v>5.0539540540540546</v>
      </c>
      <c r="I35" s="1">
        <v>1.06</v>
      </c>
      <c r="J35">
        <v>6</v>
      </c>
    </row>
    <row r="36" spans="1:10" x14ac:dyDescent="0.25">
      <c r="A36">
        <v>9.9459116219533517E-2</v>
      </c>
      <c r="B36" t="s">
        <v>44</v>
      </c>
      <c r="C36" t="s">
        <v>206</v>
      </c>
      <c r="D36" t="s">
        <v>185</v>
      </c>
      <c r="E36" t="s">
        <v>212</v>
      </c>
      <c r="F36">
        <v>0.51525532923636541</v>
      </c>
      <c r="G36">
        <v>1</v>
      </c>
      <c r="H36">
        <v>5.2026027027027029</v>
      </c>
      <c r="I36" s="1">
        <v>1.06</v>
      </c>
      <c r="J36">
        <v>6</v>
      </c>
    </row>
    <row r="37" spans="1:10" x14ac:dyDescent="0.25">
      <c r="A37">
        <v>0.95943974842228896</v>
      </c>
      <c r="B37" t="s">
        <v>40</v>
      </c>
      <c r="C37" t="s">
        <v>206</v>
      </c>
      <c r="D37" t="s">
        <v>185</v>
      </c>
      <c r="E37" t="s">
        <v>212</v>
      </c>
      <c r="F37">
        <v>0.6869336616312105</v>
      </c>
      <c r="G37">
        <v>1</v>
      </c>
      <c r="H37">
        <v>5.351251351351352</v>
      </c>
      <c r="I37" s="1">
        <v>1.06</v>
      </c>
      <c r="J37">
        <v>6</v>
      </c>
    </row>
    <row r="38" spans="1:10" x14ac:dyDescent="0.25">
      <c r="A38">
        <v>0.18016461036001585</v>
      </c>
      <c r="B38" t="s">
        <v>162</v>
      </c>
      <c r="C38" t="s">
        <v>206</v>
      </c>
      <c r="D38" t="s">
        <v>185</v>
      </c>
      <c r="E38" t="s">
        <v>212</v>
      </c>
      <c r="F38">
        <v>0.77529908223700383</v>
      </c>
      <c r="G38">
        <v>1</v>
      </c>
      <c r="H38">
        <v>5.4999000000000002</v>
      </c>
      <c r="I38" s="1">
        <v>1.06</v>
      </c>
      <c r="J38">
        <v>6</v>
      </c>
    </row>
    <row r="39" spans="1:10" x14ac:dyDescent="0.25">
      <c r="A39">
        <v>0.48149089521505795</v>
      </c>
      <c r="B39" t="s">
        <v>58</v>
      </c>
      <c r="C39" t="s">
        <v>206</v>
      </c>
      <c r="D39" t="s">
        <v>185</v>
      </c>
      <c r="E39" t="s">
        <v>212</v>
      </c>
      <c r="F39">
        <v>0.91934894977382586</v>
      </c>
      <c r="G39">
        <v>1</v>
      </c>
      <c r="H39">
        <v>5.6485486486486485</v>
      </c>
      <c r="I39" s="1">
        <v>1.06</v>
      </c>
      <c r="J39">
        <v>6</v>
      </c>
    </row>
    <row r="40" spans="1:10" x14ac:dyDescent="0.25">
      <c r="A40">
        <v>0.91812712614361491</v>
      </c>
      <c r="B40" t="s">
        <v>55</v>
      </c>
      <c r="C40" t="s">
        <v>206</v>
      </c>
      <c r="D40" t="s">
        <v>185</v>
      </c>
      <c r="E40" t="s">
        <v>212</v>
      </c>
      <c r="F40">
        <v>0.92526784424830011</v>
      </c>
      <c r="G40">
        <v>1</v>
      </c>
      <c r="H40">
        <v>5.7971972972972967</v>
      </c>
      <c r="I40" s="1">
        <v>1.06</v>
      </c>
      <c r="J40">
        <v>6</v>
      </c>
    </row>
    <row r="41" spans="1:10" x14ac:dyDescent="0.25">
      <c r="A41">
        <v>0.87577143814140646</v>
      </c>
      <c r="B41" t="s">
        <v>48</v>
      </c>
      <c r="C41" t="s">
        <v>206</v>
      </c>
      <c r="D41" t="s">
        <v>183</v>
      </c>
      <c r="E41" t="s">
        <v>212</v>
      </c>
      <c r="F41">
        <v>0.40058643723334242</v>
      </c>
      <c r="G41">
        <v>1</v>
      </c>
      <c r="H41">
        <v>5.9458459459459467</v>
      </c>
      <c r="I41" s="1">
        <v>1.06</v>
      </c>
      <c r="J41">
        <v>6</v>
      </c>
    </row>
    <row r="42" spans="1:10" x14ac:dyDescent="0.25">
      <c r="A42">
        <v>0.68523348423169361</v>
      </c>
      <c r="B42" t="s">
        <v>13</v>
      </c>
      <c r="C42" t="s">
        <v>206</v>
      </c>
      <c r="D42" t="s">
        <v>183</v>
      </c>
      <c r="E42" t="s">
        <v>212</v>
      </c>
      <c r="F42">
        <v>0.54951035000180459</v>
      </c>
      <c r="G42">
        <v>1</v>
      </c>
      <c r="H42">
        <v>6.094494594594595</v>
      </c>
      <c r="I42" s="1">
        <v>1.07</v>
      </c>
      <c r="J42">
        <v>7</v>
      </c>
    </row>
    <row r="43" spans="1:10" x14ac:dyDescent="0.25">
      <c r="A43">
        <v>0.2432480941664924</v>
      </c>
      <c r="B43" t="s">
        <v>93</v>
      </c>
      <c r="C43" t="s">
        <v>206</v>
      </c>
      <c r="D43" t="s">
        <v>183</v>
      </c>
      <c r="E43" t="s">
        <v>212</v>
      </c>
      <c r="F43">
        <v>0.83989039128180232</v>
      </c>
      <c r="G43">
        <v>1</v>
      </c>
      <c r="H43">
        <v>6.2431432432432432</v>
      </c>
      <c r="I43" s="1">
        <v>1.07</v>
      </c>
      <c r="J43">
        <v>7</v>
      </c>
    </row>
    <row r="44" spans="1:10" x14ac:dyDescent="0.25">
      <c r="A44">
        <v>0.38154420925311783</v>
      </c>
      <c r="B44" t="s">
        <v>25</v>
      </c>
      <c r="C44" t="s">
        <v>206</v>
      </c>
      <c r="D44" t="s">
        <v>189</v>
      </c>
      <c r="E44" t="s">
        <v>212</v>
      </c>
      <c r="F44">
        <v>0.79803143630752138</v>
      </c>
      <c r="G44">
        <v>1</v>
      </c>
      <c r="H44">
        <v>6.3917918918918915</v>
      </c>
      <c r="I44" s="1">
        <v>1.07</v>
      </c>
      <c r="J44">
        <v>7</v>
      </c>
    </row>
    <row r="45" spans="1:10" x14ac:dyDescent="0.25">
      <c r="A45">
        <v>0.78350905690682937</v>
      </c>
      <c r="B45" t="s">
        <v>88</v>
      </c>
      <c r="C45" t="s">
        <v>206</v>
      </c>
      <c r="D45" t="s">
        <v>189</v>
      </c>
      <c r="E45" t="s">
        <v>212</v>
      </c>
      <c r="F45">
        <v>0.93317617515658913</v>
      </c>
      <c r="G45">
        <v>1</v>
      </c>
      <c r="H45">
        <v>6.5404405405405415</v>
      </c>
      <c r="I45" s="1">
        <v>1.07</v>
      </c>
      <c r="J45">
        <v>7</v>
      </c>
    </row>
    <row r="46" spans="1:10" x14ac:dyDescent="0.25">
      <c r="A46">
        <v>0.11827295118968484</v>
      </c>
      <c r="B46" t="s">
        <v>142</v>
      </c>
      <c r="C46" t="s">
        <v>206</v>
      </c>
      <c r="D46" t="s">
        <v>198</v>
      </c>
      <c r="E46" t="s">
        <v>212</v>
      </c>
      <c r="F46">
        <v>8.3486352671506836E-3</v>
      </c>
      <c r="G46">
        <v>1</v>
      </c>
      <c r="H46">
        <v>6.6890891891891897</v>
      </c>
      <c r="I46" s="1">
        <v>1.07</v>
      </c>
      <c r="J46">
        <v>7</v>
      </c>
    </row>
    <row r="47" spans="1:10" x14ac:dyDescent="0.25">
      <c r="A47">
        <v>0.10924141251355579</v>
      </c>
      <c r="B47" t="s">
        <v>133</v>
      </c>
      <c r="C47" t="s">
        <v>206</v>
      </c>
      <c r="D47" t="s">
        <v>198</v>
      </c>
      <c r="E47" t="s">
        <v>212</v>
      </c>
      <c r="F47">
        <v>6.7929571738490124E-2</v>
      </c>
      <c r="G47">
        <v>1</v>
      </c>
      <c r="H47">
        <v>6.837737837837838</v>
      </c>
      <c r="I47" s="1">
        <v>1.07</v>
      </c>
      <c r="J47">
        <v>7</v>
      </c>
    </row>
    <row r="48" spans="1:10" x14ac:dyDescent="0.25">
      <c r="A48">
        <v>0.72848792421622577</v>
      </c>
      <c r="B48" t="s">
        <v>85</v>
      </c>
      <c r="C48" t="s">
        <v>206</v>
      </c>
      <c r="D48" t="s">
        <v>198</v>
      </c>
      <c r="E48" t="s">
        <v>212</v>
      </c>
      <c r="F48">
        <v>0.42043024250977223</v>
      </c>
      <c r="G48">
        <v>1</v>
      </c>
      <c r="H48">
        <v>6.9863864864864862</v>
      </c>
      <c r="I48" s="1">
        <v>1.07</v>
      </c>
      <c r="J48">
        <v>7</v>
      </c>
    </row>
    <row r="49" spans="1:10" x14ac:dyDescent="0.25">
      <c r="A49">
        <v>0.68908217902463342</v>
      </c>
      <c r="B49" t="s">
        <v>103</v>
      </c>
      <c r="C49" t="s">
        <v>206</v>
      </c>
      <c r="D49" t="s">
        <v>198</v>
      </c>
      <c r="E49" t="s">
        <v>212</v>
      </c>
      <c r="F49">
        <v>0.59128239531311222</v>
      </c>
      <c r="G49">
        <v>1</v>
      </c>
      <c r="H49">
        <v>7.1350351351351353</v>
      </c>
      <c r="I49" s="1">
        <v>1.08</v>
      </c>
      <c r="J49">
        <v>8</v>
      </c>
    </row>
    <row r="50" spans="1:10" x14ac:dyDescent="0.25">
      <c r="A50">
        <v>0.27255395923522108</v>
      </c>
      <c r="B50" t="s">
        <v>7</v>
      </c>
      <c r="C50" t="s">
        <v>206</v>
      </c>
      <c r="D50" t="s">
        <v>179</v>
      </c>
      <c r="E50" t="s">
        <v>212</v>
      </c>
      <c r="F50">
        <v>4.5146745184310166E-4</v>
      </c>
      <c r="G50">
        <v>1</v>
      </c>
      <c r="H50">
        <v>7.2836837837837844</v>
      </c>
      <c r="I50" s="1">
        <v>1.08</v>
      </c>
      <c r="J50">
        <v>8</v>
      </c>
    </row>
    <row r="51" spans="1:10" x14ac:dyDescent="0.25">
      <c r="A51">
        <v>0.27760039538870751</v>
      </c>
      <c r="B51" t="s">
        <v>15</v>
      </c>
      <c r="C51" t="s">
        <v>206</v>
      </c>
      <c r="D51" t="s">
        <v>179</v>
      </c>
      <c r="E51" t="s">
        <v>212</v>
      </c>
      <c r="F51">
        <v>5.543351791900053E-2</v>
      </c>
      <c r="G51">
        <v>1</v>
      </c>
      <c r="H51">
        <v>7.4323324324324327</v>
      </c>
      <c r="I51" s="1">
        <v>1.08</v>
      </c>
      <c r="J51">
        <v>8</v>
      </c>
    </row>
    <row r="52" spans="1:10" x14ac:dyDescent="0.25">
      <c r="A52">
        <v>0.67909958908792423</v>
      </c>
      <c r="B52" t="s">
        <v>146</v>
      </c>
      <c r="C52" t="s">
        <v>206</v>
      </c>
      <c r="D52" t="s">
        <v>179</v>
      </c>
      <c r="E52" t="s">
        <v>212</v>
      </c>
      <c r="F52">
        <v>0.17079728461194865</v>
      </c>
      <c r="G52">
        <v>1</v>
      </c>
      <c r="H52">
        <v>7.5809810810810809</v>
      </c>
      <c r="I52" s="1">
        <v>1.08</v>
      </c>
      <c r="J52">
        <v>8</v>
      </c>
    </row>
    <row r="53" spans="1:10" x14ac:dyDescent="0.25">
      <c r="A53">
        <v>0.34090152157755405</v>
      </c>
      <c r="B53" t="s">
        <v>37</v>
      </c>
      <c r="C53" t="s">
        <v>206</v>
      </c>
      <c r="D53" t="s">
        <v>179</v>
      </c>
      <c r="E53" t="s">
        <v>212</v>
      </c>
      <c r="F53">
        <v>0.41770185588265418</v>
      </c>
      <c r="G53">
        <v>1</v>
      </c>
      <c r="H53">
        <v>7.7296297297297301</v>
      </c>
      <c r="I53" s="1">
        <v>1.08</v>
      </c>
      <c r="J53">
        <v>8</v>
      </c>
    </row>
    <row r="54" spans="1:10" x14ac:dyDescent="0.25">
      <c r="A54">
        <v>0.8715267536946153</v>
      </c>
      <c r="B54" t="s">
        <v>26</v>
      </c>
      <c r="C54" t="s">
        <v>206</v>
      </c>
      <c r="D54" t="s">
        <v>179</v>
      </c>
      <c r="E54" t="s">
        <v>212</v>
      </c>
      <c r="F54">
        <v>0.68542623964500105</v>
      </c>
      <c r="G54">
        <v>1</v>
      </c>
      <c r="H54">
        <v>7.8782783783783792</v>
      </c>
      <c r="I54" s="1">
        <v>1.08</v>
      </c>
      <c r="J54">
        <v>8</v>
      </c>
    </row>
    <row r="55" spans="1:10" x14ac:dyDescent="0.25">
      <c r="A55">
        <v>0.59016992731107543</v>
      </c>
      <c r="B55" t="s">
        <v>131</v>
      </c>
      <c r="C55" t="s">
        <v>206</v>
      </c>
      <c r="D55" t="s">
        <v>202</v>
      </c>
      <c r="E55" t="s">
        <v>214</v>
      </c>
      <c r="F55">
        <v>7.9172063577883756E-2</v>
      </c>
      <c r="G55">
        <v>1</v>
      </c>
      <c r="H55">
        <v>8.0269270270270265</v>
      </c>
      <c r="I55" s="1">
        <v>1.0900000000000001</v>
      </c>
      <c r="J55">
        <v>9</v>
      </c>
    </row>
    <row r="56" spans="1:10" x14ac:dyDescent="0.25">
      <c r="A56">
        <v>0.17727080142702845</v>
      </c>
      <c r="B56" t="s">
        <v>173</v>
      </c>
      <c r="C56" t="s">
        <v>206</v>
      </c>
      <c r="D56" t="s">
        <v>202</v>
      </c>
      <c r="E56" t="s">
        <v>214</v>
      </c>
      <c r="F56">
        <v>0.98418098364219297</v>
      </c>
      <c r="G56">
        <v>1</v>
      </c>
      <c r="H56">
        <v>8.1755756756756757</v>
      </c>
      <c r="I56" s="1">
        <v>1.0900000000000001</v>
      </c>
      <c r="J56">
        <v>9</v>
      </c>
    </row>
    <row r="57" spans="1:10" x14ac:dyDescent="0.25">
      <c r="A57">
        <v>0.98310065307460959</v>
      </c>
      <c r="B57" t="s">
        <v>43</v>
      </c>
      <c r="C57" t="s">
        <v>206</v>
      </c>
      <c r="D57" t="s">
        <v>193</v>
      </c>
      <c r="E57" t="s">
        <v>214</v>
      </c>
      <c r="F57">
        <v>0.2296165957485089</v>
      </c>
      <c r="G57">
        <v>1</v>
      </c>
      <c r="H57">
        <v>8.3242243243243248</v>
      </c>
      <c r="I57" s="1">
        <v>1.0900000000000001</v>
      </c>
      <c r="J57">
        <v>9</v>
      </c>
    </row>
    <row r="58" spans="1:10" x14ac:dyDescent="0.25">
      <c r="A58">
        <v>0.19036169238812151</v>
      </c>
      <c r="B58" t="s">
        <v>66</v>
      </c>
      <c r="C58" t="s">
        <v>206</v>
      </c>
      <c r="D58" t="s">
        <v>197</v>
      </c>
      <c r="E58" t="s">
        <v>214</v>
      </c>
      <c r="F58">
        <v>0.82920657151314336</v>
      </c>
      <c r="G58">
        <v>1</v>
      </c>
      <c r="H58">
        <v>8.4728729729729739</v>
      </c>
      <c r="I58" s="1">
        <v>1.0900000000000001</v>
      </c>
      <c r="J58">
        <v>9</v>
      </c>
    </row>
    <row r="59" spans="1:10" x14ac:dyDescent="0.25">
      <c r="A59">
        <v>0.23375473555100967</v>
      </c>
      <c r="B59" t="s">
        <v>107</v>
      </c>
      <c r="C59" t="s">
        <v>206</v>
      </c>
      <c r="D59" t="s">
        <v>200</v>
      </c>
      <c r="E59" t="s">
        <v>214</v>
      </c>
      <c r="F59">
        <v>0.36679284164794446</v>
      </c>
      <c r="G59">
        <v>1</v>
      </c>
      <c r="H59">
        <v>8.6215216216216213</v>
      </c>
      <c r="I59" s="1">
        <v>1.0900000000000001</v>
      </c>
      <c r="J59">
        <v>9</v>
      </c>
    </row>
    <row r="60" spans="1:10" x14ac:dyDescent="0.25">
      <c r="A60">
        <v>0.52347042666457289</v>
      </c>
      <c r="B60" t="s">
        <v>81</v>
      </c>
      <c r="C60" t="s">
        <v>206</v>
      </c>
      <c r="D60" t="s">
        <v>178</v>
      </c>
      <c r="E60" t="s">
        <v>211</v>
      </c>
      <c r="F60">
        <v>0.30377314766488162</v>
      </c>
      <c r="G60">
        <v>1</v>
      </c>
      <c r="H60">
        <v>8.7701702702702704</v>
      </c>
      <c r="I60" s="1">
        <v>1.0900000000000001</v>
      </c>
      <c r="J60">
        <v>9</v>
      </c>
    </row>
    <row r="61" spans="1:10" x14ac:dyDescent="0.25">
      <c r="A61">
        <v>0.64939626901235448</v>
      </c>
      <c r="B61" t="s">
        <v>100</v>
      </c>
      <c r="C61" t="s">
        <v>206</v>
      </c>
      <c r="D61" t="s">
        <v>178</v>
      </c>
      <c r="E61" t="s">
        <v>211</v>
      </c>
      <c r="F61">
        <v>0.31075957097778217</v>
      </c>
      <c r="G61">
        <v>1</v>
      </c>
      <c r="H61">
        <v>8.9188189189189195</v>
      </c>
      <c r="I61" s="1">
        <v>1.0900000000000001</v>
      </c>
      <c r="J61">
        <v>9</v>
      </c>
    </row>
    <row r="62" spans="1:10" x14ac:dyDescent="0.25">
      <c r="A62">
        <v>0.33253577697077463</v>
      </c>
      <c r="B62" t="s">
        <v>121</v>
      </c>
      <c r="C62" t="s">
        <v>206</v>
      </c>
      <c r="D62" t="s">
        <v>178</v>
      </c>
      <c r="E62" t="s">
        <v>211</v>
      </c>
      <c r="F62">
        <v>0.83021467027037998</v>
      </c>
      <c r="G62">
        <v>1</v>
      </c>
      <c r="H62">
        <v>9.0674675675675687</v>
      </c>
      <c r="I62" s="1">
        <v>1.1000000000000001</v>
      </c>
      <c r="J62">
        <v>10</v>
      </c>
    </row>
    <row r="63" spans="1:10" x14ac:dyDescent="0.25">
      <c r="A63">
        <v>0.91725791617060481</v>
      </c>
      <c r="B63" t="s">
        <v>80</v>
      </c>
      <c r="C63" t="s">
        <v>206</v>
      </c>
      <c r="D63" t="s">
        <v>178</v>
      </c>
      <c r="E63" t="s">
        <v>211</v>
      </c>
      <c r="F63">
        <v>0.88579205056336274</v>
      </c>
      <c r="G63">
        <v>1</v>
      </c>
      <c r="H63">
        <v>9.216116216216216</v>
      </c>
      <c r="I63" s="1">
        <v>1.1000000000000001</v>
      </c>
      <c r="J63">
        <v>10</v>
      </c>
    </row>
    <row r="64" spans="1:10" x14ac:dyDescent="0.25">
      <c r="A64">
        <v>0.39217585395646104</v>
      </c>
      <c r="B64" t="s">
        <v>65</v>
      </c>
      <c r="C64" t="s">
        <v>206</v>
      </c>
      <c r="D64" t="s">
        <v>178</v>
      </c>
      <c r="E64" t="s">
        <v>211</v>
      </c>
      <c r="F64">
        <v>0.89201568876520543</v>
      </c>
      <c r="G64">
        <v>1</v>
      </c>
      <c r="H64">
        <v>9.3647648648648651</v>
      </c>
      <c r="I64" s="1">
        <v>1.1000000000000001</v>
      </c>
      <c r="J64">
        <v>10</v>
      </c>
    </row>
    <row r="65" spans="1:10" x14ac:dyDescent="0.25">
      <c r="A65">
        <v>4.816386596190092E-2</v>
      </c>
      <c r="B65" t="s">
        <v>3</v>
      </c>
      <c r="C65" t="s">
        <v>206</v>
      </c>
      <c r="D65" t="s">
        <v>178</v>
      </c>
      <c r="E65" t="s">
        <v>211</v>
      </c>
      <c r="F65">
        <v>0.92558816169693758</v>
      </c>
      <c r="G65">
        <v>1</v>
      </c>
      <c r="H65">
        <v>9.5134135135135143</v>
      </c>
      <c r="I65" s="1">
        <v>1.1000000000000001</v>
      </c>
      <c r="J65">
        <v>10</v>
      </c>
    </row>
    <row r="66" spans="1:10" x14ac:dyDescent="0.25">
      <c r="A66">
        <v>0.54253738366081028</v>
      </c>
      <c r="B66" t="s">
        <v>134</v>
      </c>
      <c r="C66" t="s">
        <v>206</v>
      </c>
      <c r="D66" t="s">
        <v>203</v>
      </c>
      <c r="E66" t="s">
        <v>211</v>
      </c>
      <c r="F66">
        <v>0.75159409688188838</v>
      </c>
      <c r="G66">
        <v>1</v>
      </c>
      <c r="H66">
        <v>9.6620621621621634</v>
      </c>
      <c r="I66" s="1">
        <v>1.1000000000000001</v>
      </c>
      <c r="J66">
        <v>10</v>
      </c>
    </row>
    <row r="67" spans="1:10" x14ac:dyDescent="0.25">
      <c r="A67">
        <v>0.50485370493457316</v>
      </c>
      <c r="B67" t="s">
        <v>34</v>
      </c>
      <c r="C67" t="s">
        <v>206</v>
      </c>
      <c r="D67" t="s">
        <v>177</v>
      </c>
      <c r="E67" t="s">
        <v>211</v>
      </c>
      <c r="F67">
        <v>3.7153096557562826E-2</v>
      </c>
      <c r="G67">
        <v>1</v>
      </c>
      <c r="H67">
        <v>9.8107108108108108</v>
      </c>
      <c r="I67" s="1">
        <v>1.1000000000000001</v>
      </c>
      <c r="J67">
        <v>10</v>
      </c>
    </row>
    <row r="68" spans="1:10" x14ac:dyDescent="0.25">
      <c r="A68">
        <v>0.17967634276308242</v>
      </c>
      <c r="B68" t="s">
        <v>38</v>
      </c>
      <c r="C68" t="s">
        <v>206</v>
      </c>
      <c r="D68" t="s">
        <v>177</v>
      </c>
      <c r="E68" t="s">
        <v>211</v>
      </c>
      <c r="F68">
        <v>8.147298538636949E-2</v>
      </c>
      <c r="G68">
        <v>1</v>
      </c>
      <c r="H68">
        <v>9.9593594594594599</v>
      </c>
      <c r="I68" s="1">
        <v>1.1000000000000001</v>
      </c>
      <c r="J68">
        <v>10</v>
      </c>
    </row>
    <row r="69" spans="1:10" x14ac:dyDescent="0.25">
      <c r="A69">
        <v>0.56501793077653539</v>
      </c>
      <c r="B69" t="s">
        <v>50</v>
      </c>
      <c r="C69" t="s">
        <v>206</v>
      </c>
      <c r="D69" t="s">
        <v>177</v>
      </c>
      <c r="E69" t="s">
        <v>211</v>
      </c>
      <c r="F69">
        <v>0.12273052337448709</v>
      </c>
      <c r="G69">
        <v>1</v>
      </c>
      <c r="H69">
        <v>10.108008108108109</v>
      </c>
      <c r="I69" s="1">
        <v>1.1100000000000001</v>
      </c>
      <c r="J69">
        <v>11</v>
      </c>
    </row>
    <row r="70" spans="1:10" x14ac:dyDescent="0.25">
      <c r="A70">
        <v>0.21430891615848746</v>
      </c>
      <c r="B70" t="s">
        <v>120</v>
      </c>
      <c r="C70" t="s">
        <v>206</v>
      </c>
      <c r="D70" t="s">
        <v>177</v>
      </c>
      <c r="E70" t="s">
        <v>211</v>
      </c>
      <c r="F70">
        <v>0.14393500040306328</v>
      </c>
      <c r="G70">
        <v>1</v>
      </c>
      <c r="H70">
        <v>10.256656756756758</v>
      </c>
      <c r="I70" s="1">
        <v>1.1100000000000001</v>
      </c>
      <c r="J70">
        <v>11</v>
      </c>
    </row>
    <row r="71" spans="1:10" x14ac:dyDescent="0.25">
      <c r="A71">
        <v>0.1506677436080851</v>
      </c>
      <c r="B71" t="s">
        <v>115</v>
      </c>
      <c r="C71" t="s">
        <v>206</v>
      </c>
      <c r="D71" t="s">
        <v>177</v>
      </c>
      <c r="E71" t="s">
        <v>211</v>
      </c>
      <c r="F71">
        <v>0.17163570178120768</v>
      </c>
      <c r="G71">
        <v>1</v>
      </c>
      <c r="H71">
        <v>10.405305405405405</v>
      </c>
      <c r="I71" s="1">
        <v>1.1100000000000001</v>
      </c>
      <c r="J71">
        <v>11</v>
      </c>
    </row>
    <row r="72" spans="1:10" x14ac:dyDescent="0.25">
      <c r="A72">
        <v>0.11563748698283538</v>
      </c>
      <c r="B72" t="s">
        <v>82</v>
      </c>
      <c r="C72" t="s">
        <v>206</v>
      </c>
      <c r="D72" t="s">
        <v>177</v>
      </c>
      <c r="E72" t="s">
        <v>211</v>
      </c>
      <c r="F72">
        <v>0.18059401775438966</v>
      </c>
      <c r="G72">
        <v>1</v>
      </c>
      <c r="H72">
        <v>10.553954054054055</v>
      </c>
      <c r="I72" s="1">
        <v>1.1100000000000001</v>
      </c>
      <c r="J72">
        <v>11</v>
      </c>
    </row>
    <row r="73" spans="1:10" x14ac:dyDescent="0.25">
      <c r="A73">
        <v>0.47000613600837426</v>
      </c>
      <c r="B73" t="s">
        <v>168</v>
      </c>
      <c r="C73" t="s">
        <v>206</v>
      </c>
      <c r="D73" t="s">
        <v>177</v>
      </c>
      <c r="E73" t="s">
        <v>211</v>
      </c>
      <c r="F73">
        <v>0.20735139966030403</v>
      </c>
      <c r="G73">
        <v>1</v>
      </c>
      <c r="H73">
        <v>10.702602702702704</v>
      </c>
      <c r="I73" s="1">
        <v>1.1100000000000001</v>
      </c>
      <c r="J73">
        <v>11</v>
      </c>
    </row>
    <row r="74" spans="1:10" x14ac:dyDescent="0.25">
      <c r="A74">
        <v>0.36382332796648054</v>
      </c>
      <c r="B74" t="s">
        <v>113</v>
      </c>
      <c r="C74" t="s">
        <v>206</v>
      </c>
      <c r="D74" t="s">
        <v>177</v>
      </c>
      <c r="E74" t="s">
        <v>211</v>
      </c>
      <c r="F74">
        <v>0.26260857798462145</v>
      </c>
      <c r="G74">
        <v>1</v>
      </c>
      <c r="H74">
        <v>10.851251351351351</v>
      </c>
      <c r="I74" s="1">
        <v>1.1100000000000001</v>
      </c>
      <c r="J74">
        <v>11</v>
      </c>
    </row>
    <row r="75" spans="1:10" x14ac:dyDescent="0.25">
      <c r="A75">
        <v>0.41628001435344542</v>
      </c>
      <c r="B75" t="s">
        <v>11</v>
      </c>
      <c r="C75" t="s">
        <v>206</v>
      </c>
      <c r="D75" t="s">
        <v>177</v>
      </c>
      <c r="E75" t="s">
        <v>211</v>
      </c>
      <c r="F75">
        <v>0.289498901130673</v>
      </c>
      <c r="G75">
        <v>1</v>
      </c>
      <c r="H75">
        <v>10.9999</v>
      </c>
      <c r="I75" s="1">
        <v>1.1100000000000001</v>
      </c>
      <c r="J75">
        <v>11</v>
      </c>
    </row>
    <row r="76" spans="1:10" x14ac:dyDescent="0.25">
      <c r="A76">
        <v>0.56107399809792546</v>
      </c>
      <c r="B76" t="s">
        <v>32</v>
      </c>
      <c r="C76" t="s">
        <v>206</v>
      </c>
      <c r="D76" t="s">
        <v>177</v>
      </c>
      <c r="E76" t="s">
        <v>211</v>
      </c>
      <c r="F76">
        <v>0.29324557345712821</v>
      </c>
      <c r="G76">
        <v>1</v>
      </c>
      <c r="H76">
        <v>11.148548648648649</v>
      </c>
      <c r="I76" s="1">
        <v>1.1200000000000001</v>
      </c>
      <c r="J76">
        <v>12</v>
      </c>
    </row>
    <row r="77" spans="1:10" x14ac:dyDescent="0.25">
      <c r="A77">
        <v>0.74309486880832565</v>
      </c>
      <c r="B77" t="s">
        <v>71</v>
      </c>
      <c r="C77" t="s">
        <v>206</v>
      </c>
      <c r="D77" t="s">
        <v>177</v>
      </c>
      <c r="E77" t="s">
        <v>211</v>
      </c>
      <c r="F77">
        <v>0.30757043013034269</v>
      </c>
      <c r="G77">
        <v>1</v>
      </c>
      <c r="H77">
        <v>11.297197297297297</v>
      </c>
      <c r="I77" s="1">
        <v>1.1200000000000001</v>
      </c>
      <c r="J77">
        <v>12</v>
      </c>
    </row>
    <row r="78" spans="1:10" x14ac:dyDescent="0.25">
      <c r="A78">
        <v>0.55657954167842549</v>
      </c>
      <c r="B78" t="s">
        <v>102</v>
      </c>
      <c r="C78" t="s">
        <v>206</v>
      </c>
      <c r="D78" t="s">
        <v>177</v>
      </c>
      <c r="E78" t="s">
        <v>211</v>
      </c>
      <c r="F78">
        <v>0.50749409375348931</v>
      </c>
      <c r="G78">
        <v>1</v>
      </c>
      <c r="H78">
        <v>11.445845945945946</v>
      </c>
      <c r="I78" s="1">
        <v>1.1200000000000001</v>
      </c>
      <c r="J78">
        <v>12</v>
      </c>
    </row>
    <row r="79" spans="1:10" x14ac:dyDescent="0.25">
      <c r="A79">
        <v>0.6701439881371104</v>
      </c>
      <c r="B79" t="s">
        <v>69</v>
      </c>
      <c r="C79" t="s">
        <v>206</v>
      </c>
      <c r="D79" t="s">
        <v>177</v>
      </c>
      <c r="E79" t="s">
        <v>211</v>
      </c>
      <c r="F79">
        <v>0.84742765135863685</v>
      </c>
      <c r="G79">
        <v>1</v>
      </c>
      <c r="H79">
        <v>11.594494594594593</v>
      </c>
      <c r="I79" s="1">
        <v>1.1200000000000001</v>
      </c>
      <c r="J79">
        <v>12</v>
      </c>
    </row>
    <row r="80" spans="1:10" x14ac:dyDescent="0.25">
      <c r="A80">
        <v>7.8132669912328256E-2</v>
      </c>
      <c r="B80" t="s">
        <v>14</v>
      </c>
      <c r="C80" t="s">
        <v>206</v>
      </c>
      <c r="D80" t="s">
        <v>182</v>
      </c>
      <c r="E80" t="s">
        <v>211</v>
      </c>
      <c r="F80">
        <v>4.2577572143118303E-2</v>
      </c>
      <c r="G80">
        <v>1</v>
      </c>
      <c r="H80">
        <v>11.743143243243242</v>
      </c>
      <c r="I80" s="1">
        <v>1.1200000000000001</v>
      </c>
      <c r="J80">
        <v>12</v>
      </c>
    </row>
    <row r="81" spans="1:10" x14ac:dyDescent="0.25">
      <c r="A81">
        <v>0.61544228986613447</v>
      </c>
      <c r="B81" t="s">
        <v>41</v>
      </c>
      <c r="C81" t="s">
        <v>206</v>
      </c>
      <c r="D81" t="s">
        <v>182</v>
      </c>
      <c r="E81" t="s">
        <v>211</v>
      </c>
      <c r="F81">
        <v>0.26807609652462661</v>
      </c>
      <c r="G81">
        <v>1</v>
      </c>
      <c r="H81">
        <v>11.891791891891893</v>
      </c>
      <c r="I81" s="1">
        <v>1.1200000000000001</v>
      </c>
      <c r="J81">
        <v>12</v>
      </c>
    </row>
    <row r="82" spans="1:10" x14ac:dyDescent="0.25">
      <c r="A82">
        <v>0.4640611660409929</v>
      </c>
      <c r="B82" t="s">
        <v>157</v>
      </c>
      <c r="C82" t="s">
        <v>206</v>
      </c>
      <c r="D82" t="s">
        <v>182</v>
      </c>
      <c r="E82" t="s">
        <v>211</v>
      </c>
      <c r="F82">
        <v>0.27569923702728438</v>
      </c>
      <c r="G82">
        <v>1</v>
      </c>
      <c r="H82">
        <v>12.040440540540541</v>
      </c>
      <c r="I82" s="1">
        <v>1.1299999999999999</v>
      </c>
      <c r="J82">
        <v>13</v>
      </c>
    </row>
    <row r="83" spans="1:10" x14ac:dyDescent="0.25">
      <c r="A83">
        <v>0.27784244474601205</v>
      </c>
      <c r="B83" t="s">
        <v>67</v>
      </c>
      <c r="C83" t="s">
        <v>206</v>
      </c>
      <c r="D83" t="s">
        <v>182</v>
      </c>
      <c r="E83" t="s">
        <v>211</v>
      </c>
      <c r="F83">
        <v>0.30457705965863791</v>
      </c>
      <c r="G83">
        <v>1</v>
      </c>
      <c r="H83">
        <v>12.18908918918919</v>
      </c>
      <c r="I83" s="1">
        <v>1.1299999999999999</v>
      </c>
      <c r="J83">
        <v>13</v>
      </c>
    </row>
    <row r="84" spans="1:10" x14ac:dyDescent="0.25">
      <c r="A84">
        <v>0.39860224937634914</v>
      </c>
      <c r="B84" t="s">
        <v>153</v>
      </c>
      <c r="C84" t="s">
        <v>206</v>
      </c>
      <c r="D84" t="s">
        <v>182</v>
      </c>
      <c r="E84" t="s">
        <v>211</v>
      </c>
      <c r="F84">
        <v>0.30716267113218787</v>
      </c>
      <c r="G84">
        <v>1</v>
      </c>
      <c r="H84">
        <v>12.337737837837839</v>
      </c>
      <c r="I84" s="1">
        <v>1.1299999999999999</v>
      </c>
      <c r="J84">
        <v>13</v>
      </c>
    </row>
    <row r="85" spans="1:10" x14ac:dyDescent="0.25">
      <c r="A85">
        <v>8.9210356821334158E-2</v>
      </c>
      <c r="B85" t="s">
        <v>77</v>
      </c>
      <c r="C85" t="s">
        <v>206</v>
      </c>
      <c r="D85" t="s">
        <v>182</v>
      </c>
      <c r="E85" t="s">
        <v>211</v>
      </c>
      <c r="F85">
        <v>0.31666654611664291</v>
      </c>
      <c r="G85">
        <v>1</v>
      </c>
      <c r="H85">
        <v>12.486386486486486</v>
      </c>
      <c r="I85" s="1">
        <v>1.1299999999999999</v>
      </c>
      <c r="J85">
        <v>13</v>
      </c>
    </row>
    <row r="86" spans="1:10" x14ac:dyDescent="0.25">
      <c r="A86">
        <v>0.39612701080971946</v>
      </c>
      <c r="B86" t="s">
        <v>68</v>
      </c>
      <c r="C86" t="s">
        <v>206</v>
      </c>
      <c r="D86" t="s">
        <v>182</v>
      </c>
      <c r="E86" t="s">
        <v>211</v>
      </c>
      <c r="F86">
        <v>0.38294159944833894</v>
      </c>
      <c r="G86">
        <v>1</v>
      </c>
      <c r="H86">
        <v>12.635035135135135</v>
      </c>
      <c r="I86" s="1">
        <v>1.1299999999999999</v>
      </c>
      <c r="J86">
        <v>13</v>
      </c>
    </row>
    <row r="87" spans="1:10" x14ac:dyDescent="0.25">
      <c r="A87">
        <v>0.895673335420201</v>
      </c>
      <c r="B87" t="s">
        <v>10</v>
      </c>
      <c r="C87" t="s">
        <v>206</v>
      </c>
      <c r="D87" t="s">
        <v>182</v>
      </c>
      <c r="E87" t="s">
        <v>211</v>
      </c>
      <c r="F87">
        <v>0.48109351686846336</v>
      </c>
      <c r="G87">
        <v>1</v>
      </c>
      <c r="H87">
        <v>12.783683783783783</v>
      </c>
      <c r="I87" s="1">
        <v>1.1299999999999999</v>
      </c>
      <c r="J87">
        <v>13</v>
      </c>
    </row>
    <row r="88" spans="1:10" x14ac:dyDescent="0.25">
      <c r="A88">
        <v>0.31712609572764217</v>
      </c>
      <c r="B88" t="s">
        <v>166</v>
      </c>
      <c r="C88" t="s">
        <v>206</v>
      </c>
      <c r="D88" t="s">
        <v>182</v>
      </c>
      <c r="E88" t="s">
        <v>211</v>
      </c>
      <c r="F88">
        <v>0.50803859126202955</v>
      </c>
      <c r="G88">
        <v>1</v>
      </c>
      <c r="H88">
        <v>12.932332432432432</v>
      </c>
      <c r="I88" s="1">
        <v>1.1299999999999999</v>
      </c>
      <c r="J88">
        <v>13</v>
      </c>
    </row>
    <row r="89" spans="1:10" x14ac:dyDescent="0.25">
      <c r="A89">
        <v>0.62684056354501461</v>
      </c>
      <c r="B89" t="s">
        <v>149</v>
      </c>
      <c r="C89" t="s">
        <v>206</v>
      </c>
      <c r="D89" t="s">
        <v>182</v>
      </c>
      <c r="E89" t="s">
        <v>211</v>
      </c>
      <c r="F89">
        <v>0.51870393000288295</v>
      </c>
      <c r="G89">
        <v>1</v>
      </c>
      <c r="H89">
        <v>13.080981081081083</v>
      </c>
      <c r="I89" s="1">
        <v>1.1400000000000001</v>
      </c>
      <c r="J89">
        <v>14</v>
      </c>
    </row>
    <row r="90" spans="1:10" x14ac:dyDescent="0.25">
      <c r="A90">
        <v>0.15984271571295872</v>
      </c>
      <c r="B90" t="s">
        <v>152</v>
      </c>
      <c r="C90" t="s">
        <v>206</v>
      </c>
      <c r="D90" t="s">
        <v>182</v>
      </c>
      <c r="E90" t="s">
        <v>211</v>
      </c>
      <c r="F90">
        <v>0.52062416340151307</v>
      </c>
      <c r="G90">
        <v>1</v>
      </c>
      <c r="H90">
        <v>13.22962972972973</v>
      </c>
      <c r="I90" s="1">
        <v>1.1400000000000001</v>
      </c>
      <c r="J90">
        <v>14</v>
      </c>
    </row>
    <row r="91" spans="1:10" x14ac:dyDescent="0.25">
      <c r="A91">
        <v>0.39403448615845704</v>
      </c>
      <c r="B91" t="s">
        <v>30</v>
      </c>
      <c r="C91" t="s">
        <v>206</v>
      </c>
      <c r="D91" t="s">
        <v>182</v>
      </c>
      <c r="E91" t="s">
        <v>211</v>
      </c>
      <c r="F91">
        <v>0.64525547488838442</v>
      </c>
      <c r="G91">
        <v>1</v>
      </c>
      <c r="H91">
        <v>13.378278378378379</v>
      </c>
      <c r="I91" s="1">
        <v>1.1400000000000001</v>
      </c>
      <c r="J91">
        <v>14</v>
      </c>
    </row>
    <row r="92" spans="1:10" x14ac:dyDescent="0.25">
      <c r="A92">
        <v>0.500239944206613</v>
      </c>
      <c r="B92" t="s">
        <v>138</v>
      </c>
      <c r="C92" t="s">
        <v>206</v>
      </c>
      <c r="D92" t="s">
        <v>182</v>
      </c>
      <c r="E92" t="s">
        <v>211</v>
      </c>
      <c r="F92">
        <v>0.74321892816325352</v>
      </c>
      <c r="G92">
        <v>1</v>
      </c>
      <c r="H92">
        <v>13.526927027027028</v>
      </c>
      <c r="I92" s="1">
        <v>1.1400000000000001</v>
      </c>
      <c r="J92">
        <v>14</v>
      </c>
    </row>
    <row r="93" spans="1:10" x14ac:dyDescent="0.25">
      <c r="A93">
        <v>0.47376207424104755</v>
      </c>
      <c r="B93" t="s">
        <v>165</v>
      </c>
      <c r="C93" t="s">
        <v>206</v>
      </c>
      <c r="D93" t="s">
        <v>182</v>
      </c>
      <c r="E93" t="s">
        <v>211</v>
      </c>
      <c r="F93">
        <v>0.76633498614114604</v>
      </c>
      <c r="G93">
        <v>1</v>
      </c>
      <c r="H93">
        <v>13.675575675675676</v>
      </c>
      <c r="I93" s="1">
        <v>1.1400000000000001</v>
      </c>
      <c r="J93">
        <v>14</v>
      </c>
    </row>
    <row r="94" spans="1:10" x14ac:dyDescent="0.25">
      <c r="A94">
        <v>0.19223180539651874</v>
      </c>
      <c r="B94" t="s">
        <v>78</v>
      </c>
      <c r="C94" t="s">
        <v>206</v>
      </c>
      <c r="D94" t="s">
        <v>182</v>
      </c>
      <c r="E94" t="s">
        <v>211</v>
      </c>
      <c r="F94">
        <v>0.78233524852680958</v>
      </c>
      <c r="G94">
        <v>1</v>
      </c>
      <c r="H94">
        <v>13.824224324324325</v>
      </c>
      <c r="I94" s="1">
        <v>1.1400000000000001</v>
      </c>
      <c r="J94">
        <v>14</v>
      </c>
    </row>
    <row r="95" spans="1:10" x14ac:dyDescent="0.25">
      <c r="A95">
        <v>0.55609095582435764</v>
      </c>
      <c r="B95" t="s">
        <v>139</v>
      </c>
      <c r="C95" t="s">
        <v>206</v>
      </c>
      <c r="D95" t="s">
        <v>182</v>
      </c>
      <c r="E95" t="s">
        <v>211</v>
      </c>
      <c r="F95">
        <v>0.79016294264298903</v>
      </c>
      <c r="G95">
        <v>1</v>
      </c>
      <c r="H95">
        <v>13.972872972972972</v>
      </c>
      <c r="I95" s="1">
        <v>1.1400000000000001</v>
      </c>
      <c r="J95">
        <v>14</v>
      </c>
    </row>
    <row r="96" spans="1:10" x14ac:dyDescent="0.25">
      <c r="A96">
        <v>3.2621967635562354E-2</v>
      </c>
      <c r="B96" t="s">
        <v>126</v>
      </c>
      <c r="C96" t="s">
        <v>206</v>
      </c>
      <c r="D96" t="s">
        <v>182</v>
      </c>
      <c r="E96" t="s">
        <v>211</v>
      </c>
      <c r="F96">
        <v>0.86291958232996568</v>
      </c>
      <c r="G96">
        <v>1</v>
      </c>
      <c r="H96">
        <v>14.121521621621621</v>
      </c>
      <c r="I96" s="1">
        <v>1.1499999999999999</v>
      </c>
      <c r="J96">
        <v>15</v>
      </c>
    </row>
    <row r="97" spans="1:10" x14ac:dyDescent="0.25">
      <c r="A97">
        <v>0.52099394756796191</v>
      </c>
      <c r="B97" t="s">
        <v>56</v>
      </c>
      <c r="C97" t="s">
        <v>206</v>
      </c>
      <c r="D97" t="s">
        <v>182</v>
      </c>
      <c r="E97" t="s">
        <v>211</v>
      </c>
      <c r="F97">
        <v>0.99570631002059395</v>
      </c>
      <c r="G97">
        <v>1</v>
      </c>
      <c r="H97">
        <v>14.27017027027027</v>
      </c>
      <c r="I97" s="1">
        <v>1.1499999999999999</v>
      </c>
      <c r="J97">
        <v>15</v>
      </c>
    </row>
    <row r="98" spans="1:10" x14ac:dyDescent="0.25">
      <c r="A98">
        <v>0.48894067508143513</v>
      </c>
      <c r="B98" t="s">
        <v>150</v>
      </c>
      <c r="C98" t="s">
        <v>206</v>
      </c>
      <c r="D98" t="s">
        <v>191</v>
      </c>
      <c r="E98" t="s">
        <v>211</v>
      </c>
      <c r="F98">
        <v>0.40504716541806884</v>
      </c>
      <c r="G98">
        <v>1</v>
      </c>
      <c r="H98">
        <v>14.418818918918918</v>
      </c>
      <c r="I98" s="1">
        <v>1.1499999999999999</v>
      </c>
      <c r="J98">
        <v>15</v>
      </c>
    </row>
    <row r="99" spans="1:10" x14ac:dyDescent="0.25">
      <c r="A99">
        <v>0.56133860160303661</v>
      </c>
      <c r="B99" t="s">
        <v>84</v>
      </c>
      <c r="C99" t="s">
        <v>206</v>
      </c>
      <c r="D99" t="s">
        <v>191</v>
      </c>
      <c r="E99" t="s">
        <v>211</v>
      </c>
      <c r="F99">
        <v>0.44885187435325391</v>
      </c>
      <c r="G99">
        <v>1</v>
      </c>
      <c r="H99">
        <v>14.567467567567569</v>
      </c>
      <c r="I99" s="1">
        <v>1.1499999999999999</v>
      </c>
      <c r="J99">
        <v>15</v>
      </c>
    </row>
    <row r="100" spans="1:10" x14ac:dyDescent="0.25">
      <c r="A100">
        <v>0.71253780046142523</v>
      </c>
      <c r="B100" t="s">
        <v>156</v>
      </c>
      <c r="C100" t="s">
        <v>206</v>
      </c>
      <c r="D100" t="s">
        <v>191</v>
      </c>
      <c r="E100" t="s">
        <v>211</v>
      </c>
      <c r="F100">
        <v>0.66545178693509544</v>
      </c>
      <c r="G100">
        <v>1</v>
      </c>
      <c r="H100">
        <v>14.716116216216218</v>
      </c>
      <c r="I100" s="1">
        <v>1.1499999999999999</v>
      </c>
      <c r="J100">
        <v>15</v>
      </c>
    </row>
    <row r="101" spans="1:10" x14ac:dyDescent="0.25">
      <c r="A101">
        <v>0.44817188892064663</v>
      </c>
      <c r="B101" t="s">
        <v>145</v>
      </c>
      <c r="C101" t="s">
        <v>206</v>
      </c>
      <c r="D101" t="s">
        <v>191</v>
      </c>
      <c r="E101" t="s">
        <v>211</v>
      </c>
      <c r="F101">
        <v>0.68013396282409744</v>
      </c>
      <c r="G101">
        <v>1</v>
      </c>
      <c r="H101">
        <v>14.864764864864865</v>
      </c>
      <c r="I101" s="1">
        <v>1.1499999999999999</v>
      </c>
      <c r="J101">
        <v>15</v>
      </c>
    </row>
    <row r="102" spans="1:10" x14ac:dyDescent="0.25">
      <c r="A102">
        <v>0.51552997163712955</v>
      </c>
      <c r="B102" t="s">
        <v>92</v>
      </c>
      <c r="C102" t="s">
        <v>206</v>
      </c>
      <c r="D102" t="s">
        <v>191</v>
      </c>
      <c r="E102" t="s">
        <v>211</v>
      </c>
      <c r="F102">
        <v>0.68742800850531915</v>
      </c>
      <c r="G102">
        <v>1</v>
      </c>
      <c r="H102">
        <v>15.013413513513514</v>
      </c>
      <c r="I102" s="1">
        <v>1.1599999999999999</v>
      </c>
      <c r="J102">
        <v>16</v>
      </c>
    </row>
    <row r="103" spans="1:10" x14ac:dyDescent="0.25">
      <c r="A103">
        <v>0.78609167749043563</v>
      </c>
      <c r="B103" t="s">
        <v>35</v>
      </c>
      <c r="C103" t="s">
        <v>206</v>
      </c>
      <c r="D103" t="s">
        <v>191</v>
      </c>
      <c r="E103" t="s">
        <v>211</v>
      </c>
      <c r="F103">
        <v>0.79573566399991447</v>
      </c>
      <c r="G103">
        <v>1</v>
      </c>
      <c r="H103">
        <v>15.162062162162162</v>
      </c>
      <c r="I103" s="1">
        <v>1.1599999999999999</v>
      </c>
      <c r="J103">
        <v>16</v>
      </c>
    </row>
    <row r="104" spans="1:10" x14ac:dyDescent="0.25">
      <c r="A104">
        <v>0.48561238666755235</v>
      </c>
      <c r="B104" t="s">
        <v>74</v>
      </c>
      <c r="C104" t="s">
        <v>206</v>
      </c>
      <c r="D104" t="s">
        <v>191</v>
      </c>
      <c r="E104" t="s">
        <v>211</v>
      </c>
      <c r="F104">
        <v>0.96523522902232484</v>
      </c>
      <c r="G104">
        <v>1</v>
      </c>
      <c r="H104">
        <v>15.310710810810811</v>
      </c>
      <c r="I104" s="1">
        <v>1.1599999999999999</v>
      </c>
      <c r="J104">
        <v>16</v>
      </c>
    </row>
    <row r="105" spans="1:10" x14ac:dyDescent="0.25">
      <c r="A105">
        <v>2.2221785883748124E-2</v>
      </c>
      <c r="B105" t="s">
        <v>16</v>
      </c>
      <c r="C105" t="s">
        <v>206</v>
      </c>
      <c r="D105" t="s">
        <v>184</v>
      </c>
      <c r="E105" t="s">
        <v>211</v>
      </c>
      <c r="F105">
        <v>0.9194388026656678</v>
      </c>
      <c r="G105">
        <v>1</v>
      </c>
      <c r="H105">
        <v>15.45935945945946</v>
      </c>
      <c r="I105" s="1">
        <v>1.1599999999999999</v>
      </c>
      <c r="J105">
        <v>16</v>
      </c>
    </row>
    <row r="106" spans="1:10" x14ac:dyDescent="0.25">
      <c r="A106">
        <v>0.8226586984921429</v>
      </c>
      <c r="B106" t="s">
        <v>24</v>
      </c>
      <c r="C106" t="s">
        <v>206</v>
      </c>
      <c r="D106" t="s">
        <v>181</v>
      </c>
      <c r="E106" t="s">
        <v>211</v>
      </c>
      <c r="F106">
        <v>0.12855106416747042</v>
      </c>
      <c r="G106">
        <v>1</v>
      </c>
      <c r="H106">
        <v>15.608008108108107</v>
      </c>
      <c r="I106" s="1">
        <v>1.1599999999999999</v>
      </c>
      <c r="J106">
        <v>16</v>
      </c>
    </row>
    <row r="107" spans="1:10" x14ac:dyDescent="0.25">
      <c r="A107">
        <v>0.65702566153705633</v>
      </c>
      <c r="B107" t="s">
        <v>118</v>
      </c>
      <c r="C107" t="s">
        <v>206</v>
      </c>
      <c r="D107" t="s">
        <v>181</v>
      </c>
      <c r="E107" t="s">
        <v>211</v>
      </c>
      <c r="F107">
        <v>0.41458467855845083</v>
      </c>
      <c r="G107">
        <v>1</v>
      </c>
      <c r="H107">
        <v>15.756656756756758</v>
      </c>
      <c r="I107" s="1">
        <v>1.1599999999999999</v>
      </c>
      <c r="J107">
        <v>16</v>
      </c>
    </row>
    <row r="108" spans="1:10" x14ac:dyDescent="0.25">
      <c r="A108">
        <v>0.54590950447267061</v>
      </c>
      <c r="B108" t="s">
        <v>9</v>
      </c>
      <c r="C108" t="s">
        <v>206</v>
      </c>
      <c r="D108" t="s">
        <v>181</v>
      </c>
      <c r="E108" t="s">
        <v>211</v>
      </c>
      <c r="F108">
        <v>0.64701985814851515</v>
      </c>
      <c r="G108">
        <v>1</v>
      </c>
      <c r="H108">
        <v>15.905305405405407</v>
      </c>
      <c r="I108" s="1">
        <v>1.1599999999999999</v>
      </c>
      <c r="J108">
        <v>16</v>
      </c>
    </row>
    <row r="109" spans="1:10" x14ac:dyDescent="0.25">
      <c r="A109">
        <v>0.80769899233826037</v>
      </c>
      <c r="B109" t="s">
        <v>144</v>
      </c>
      <c r="C109" t="s">
        <v>206</v>
      </c>
      <c r="D109" t="s">
        <v>181</v>
      </c>
      <c r="E109" t="s">
        <v>211</v>
      </c>
      <c r="F109">
        <v>0.94402302556295259</v>
      </c>
      <c r="G109">
        <v>1</v>
      </c>
      <c r="H109">
        <v>16.053954054054053</v>
      </c>
      <c r="I109" s="1">
        <v>1.17</v>
      </c>
      <c r="J109">
        <v>17</v>
      </c>
    </row>
    <row r="110" spans="1:10" x14ac:dyDescent="0.25">
      <c r="A110">
        <v>0.30420687762654375</v>
      </c>
      <c r="B110" t="s">
        <v>46</v>
      </c>
      <c r="C110" t="s">
        <v>206</v>
      </c>
      <c r="D110" t="s">
        <v>194</v>
      </c>
      <c r="E110" t="s">
        <v>210</v>
      </c>
      <c r="F110">
        <v>0.308327997683703</v>
      </c>
      <c r="G110">
        <v>1</v>
      </c>
      <c r="H110">
        <v>16.202602702702702</v>
      </c>
      <c r="I110" s="1">
        <v>1.17</v>
      </c>
      <c r="J110">
        <v>17</v>
      </c>
    </row>
    <row r="111" spans="1:10" x14ac:dyDescent="0.25">
      <c r="A111">
        <v>0.77874801552461115</v>
      </c>
      <c r="B111" t="s">
        <v>112</v>
      </c>
      <c r="C111" t="s">
        <v>206</v>
      </c>
      <c r="D111" t="s">
        <v>194</v>
      </c>
      <c r="E111" t="s">
        <v>210</v>
      </c>
      <c r="F111">
        <v>0.77033716005842567</v>
      </c>
      <c r="G111">
        <v>1</v>
      </c>
      <c r="H111">
        <v>16.351251351351351</v>
      </c>
      <c r="I111" s="1">
        <v>1.17</v>
      </c>
      <c r="J111">
        <v>17</v>
      </c>
    </row>
    <row r="112" spans="1:10" x14ac:dyDescent="0.25">
      <c r="A112">
        <v>0.81850980981232713</v>
      </c>
      <c r="B112" t="s">
        <v>137</v>
      </c>
      <c r="C112" t="s">
        <v>206</v>
      </c>
      <c r="D112" t="s">
        <v>204</v>
      </c>
      <c r="E112" t="s">
        <v>210</v>
      </c>
      <c r="F112">
        <v>0.61453005304772212</v>
      </c>
      <c r="G112">
        <v>1</v>
      </c>
      <c r="H112">
        <v>16.4999</v>
      </c>
      <c r="I112" s="1">
        <v>1.17</v>
      </c>
      <c r="J112">
        <v>17</v>
      </c>
    </row>
    <row r="113" spans="1:10" x14ac:dyDescent="0.25">
      <c r="A113">
        <v>3.8321437506711353E-2</v>
      </c>
      <c r="B113" t="s">
        <v>0</v>
      </c>
      <c r="C113" t="s">
        <v>206</v>
      </c>
      <c r="D113" t="s">
        <v>175</v>
      </c>
      <c r="E113" t="s">
        <v>210</v>
      </c>
      <c r="F113">
        <v>0.26867910235821013</v>
      </c>
      <c r="G113">
        <v>1</v>
      </c>
      <c r="H113">
        <v>16.648548648648649</v>
      </c>
      <c r="I113" s="1">
        <v>1.17</v>
      </c>
      <c r="J113">
        <v>17</v>
      </c>
    </row>
    <row r="114" spans="1:10" x14ac:dyDescent="0.25">
      <c r="A114">
        <v>0.59486585358784838</v>
      </c>
      <c r="B114" t="s">
        <v>171</v>
      </c>
      <c r="C114" t="s">
        <v>206</v>
      </c>
      <c r="D114" t="s">
        <v>175</v>
      </c>
      <c r="E114" t="s">
        <v>210</v>
      </c>
      <c r="F114">
        <v>0.29188784382750466</v>
      </c>
      <c r="G114">
        <v>1</v>
      </c>
      <c r="H114">
        <v>16.797197297297298</v>
      </c>
      <c r="I114" s="1">
        <v>1.17</v>
      </c>
      <c r="J114">
        <v>17</v>
      </c>
    </row>
    <row r="115" spans="1:10" x14ac:dyDescent="0.25">
      <c r="A115">
        <v>0.69962172821084578</v>
      </c>
      <c r="B115" t="s">
        <v>42</v>
      </c>
      <c r="C115" t="s">
        <v>206</v>
      </c>
      <c r="D115" t="s">
        <v>175</v>
      </c>
      <c r="E115" t="s">
        <v>210</v>
      </c>
      <c r="F115">
        <v>0.29502046789313296</v>
      </c>
      <c r="G115">
        <v>1</v>
      </c>
      <c r="H115">
        <v>16.945845945945948</v>
      </c>
      <c r="I115" s="1">
        <v>1.17</v>
      </c>
      <c r="J115">
        <v>17</v>
      </c>
    </row>
    <row r="116" spans="1:10" x14ac:dyDescent="0.25">
      <c r="A116">
        <v>0.89593742354453021</v>
      </c>
      <c r="B116" t="s">
        <v>170</v>
      </c>
      <c r="C116" t="s">
        <v>206</v>
      </c>
      <c r="D116" t="s">
        <v>175</v>
      </c>
      <c r="E116" t="s">
        <v>210</v>
      </c>
      <c r="F116">
        <v>0.37053566717755337</v>
      </c>
      <c r="G116">
        <v>1</v>
      </c>
      <c r="H116">
        <v>17.094494594594593</v>
      </c>
      <c r="I116" s="1">
        <v>1.18</v>
      </c>
      <c r="J116">
        <v>18</v>
      </c>
    </row>
    <row r="117" spans="1:10" x14ac:dyDescent="0.25">
      <c r="A117">
        <v>0.61793880611248042</v>
      </c>
      <c r="B117" t="s">
        <v>140</v>
      </c>
      <c r="C117" t="s">
        <v>206</v>
      </c>
      <c r="D117" t="s">
        <v>175</v>
      </c>
      <c r="E117" t="s">
        <v>210</v>
      </c>
      <c r="F117">
        <v>0.40075544886634829</v>
      </c>
      <c r="G117">
        <v>1</v>
      </c>
      <c r="H117">
        <v>17.243143243243242</v>
      </c>
      <c r="I117" s="1">
        <v>1.18</v>
      </c>
      <c r="J117">
        <v>18</v>
      </c>
    </row>
    <row r="118" spans="1:10" x14ac:dyDescent="0.25">
      <c r="A118">
        <v>0.51082001708209623</v>
      </c>
      <c r="B118" t="s">
        <v>19</v>
      </c>
      <c r="C118" t="s">
        <v>206</v>
      </c>
      <c r="D118" t="s">
        <v>175</v>
      </c>
      <c r="E118" t="s">
        <v>210</v>
      </c>
      <c r="F118">
        <v>0.56084979888625597</v>
      </c>
      <c r="G118">
        <v>1</v>
      </c>
      <c r="H118">
        <v>17.391791891891891</v>
      </c>
      <c r="I118" s="1">
        <v>1.18</v>
      </c>
      <c r="J118">
        <v>18</v>
      </c>
    </row>
    <row r="119" spans="1:10" x14ac:dyDescent="0.25">
      <c r="A119">
        <v>0.99275718491915632</v>
      </c>
      <c r="B119" t="s">
        <v>76</v>
      </c>
      <c r="C119" t="s">
        <v>206</v>
      </c>
      <c r="D119" t="s">
        <v>175</v>
      </c>
      <c r="E119" t="s">
        <v>210</v>
      </c>
      <c r="F119">
        <v>0.65277797678435689</v>
      </c>
      <c r="G119">
        <v>1</v>
      </c>
      <c r="H119">
        <v>17.540440540540541</v>
      </c>
      <c r="I119" s="1">
        <v>1.18</v>
      </c>
      <c r="J119">
        <v>18</v>
      </c>
    </row>
    <row r="120" spans="1:10" x14ac:dyDescent="0.25">
      <c r="A120">
        <v>0.49180149584781174</v>
      </c>
      <c r="B120" t="s">
        <v>87</v>
      </c>
      <c r="C120" t="s">
        <v>206</v>
      </c>
      <c r="D120" t="s">
        <v>175</v>
      </c>
      <c r="E120" t="s">
        <v>210</v>
      </c>
      <c r="F120">
        <v>0.79584384452448853</v>
      </c>
      <c r="G120">
        <v>1</v>
      </c>
      <c r="H120">
        <v>17.68908918918919</v>
      </c>
      <c r="I120" s="1">
        <v>1.18</v>
      </c>
      <c r="J120">
        <v>18</v>
      </c>
    </row>
    <row r="121" spans="1:10" x14ac:dyDescent="0.25">
      <c r="A121">
        <v>0.95444187324762331</v>
      </c>
      <c r="B121" t="s">
        <v>27</v>
      </c>
      <c r="C121" t="s">
        <v>206</v>
      </c>
      <c r="D121" t="s">
        <v>175</v>
      </c>
      <c r="E121" t="s">
        <v>210</v>
      </c>
      <c r="F121">
        <v>0.92957719108261205</v>
      </c>
      <c r="G121">
        <v>1</v>
      </c>
      <c r="H121">
        <v>17.837737837837839</v>
      </c>
      <c r="I121" s="1">
        <v>1.18</v>
      </c>
      <c r="J121">
        <v>18</v>
      </c>
    </row>
    <row r="122" spans="1:10" x14ac:dyDescent="0.25">
      <c r="A122">
        <v>0.81864546667307392</v>
      </c>
      <c r="B122" t="s">
        <v>89</v>
      </c>
      <c r="C122" t="s">
        <v>206</v>
      </c>
      <c r="D122" t="s">
        <v>199</v>
      </c>
      <c r="E122" t="s">
        <v>210</v>
      </c>
      <c r="F122">
        <v>0.15743654772569238</v>
      </c>
      <c r="G122">
        <v>1</v>
      </c>
      <c r="H122">
        <v>17.986386486486484</v>
      </c>
      <c r="I122" s="1">
        <v>1.18</v>
      </c>
      <c r="J122">
        <v>18</v>
      </c>
    </row>
    <row r="123" spans="1:10" x14ac:dyDescent="0.25">
      <c r="A123">
        <v>0.2209210103049255</v>
      </c>
      <c r="B123" t="s">
        <v>129</v>
      </c>
      <c r="C123" t="s">
        <v>206</v>
      </c>
      <c r="D123" t="s">
        <v>201</v>
      </c>
      <c r="E123" t="s">
        <v>210</v>
      </c>
      <c r="F123">
        <v>0.54651274484676582</v>
      </c>
      <c r="G123">
        <v>1</v>
      </c>
      <c r="H123">
        <v>18.135035135135137</v>
      </c>
      <c r="I123" s="1">
        <v>1.19</v>
      </c>
      <c r="J123">
        <v>19</v>
      </c>
    </row>
    <row r="124" spans="1:10" x14ac:dyDescent="0.25">
      <c r="A124">
        <v>0.55883498725246683</v>
      </c>
      <c r="B124" t="s">
        <v>122</v>
      </c>
      <c r="C124" t="s">
        <v>206</v>
      </c>
      <c r="D124" t="s">
        <v>201</v>
      </c>
      <c r="E124" t="s">
        <v>210</v>
      </c>
      <c r="F124">
        <v>0.60119318858986659</v>
      </c>
      <c r="G124">
        <v>1</v>
      </c>
      <c r="H124">
        <v>18.283683783783783</v>
      </c>
      <c r="I124" s="1">
        <v>1.19</v>
      </c>
      <c r="J124">
        <v>19</v>
      </c>
    </row>
    <row r="125" spans="1:10" x14ac:dyDescent="0.25">
      <c r="A125">
        <v>0.98486883272725023</v>
      </c>
      <c r="B125" t="s">
        <v>8</v>
      </c>
      <c r="C125" t="s">
        <v>206</v>
      </c>
      <c r="D125" t="s">
        <v>180</v>
      </c>
      <c r="E125" t="s">
        <v>210</v>
      </c>
      <c r="F125">
        <v>0.31471588617666524</v>
      </c>
      <c r="G125">
        <v>1</v>
      </c>
      <c r="H125">
        <v>18.432332432432432</v>
      </c>
      <c r="I125" s="1">
        <v>1.19</v>
      </c>
      <c r="J125">
        <v>19</v>
      </c>
    </row>
    <row r="126" spans="1:10" x14ac:dyDescent="0.25">
      <c r="A126">
        <v>0.57487542778004497</v>
      </c>
      <c r="B126" t="s">
        <v>96</v>
      </c>
      <c r="C126" t="s">
        <v>206</v>
      </c>
      <c r="D126" t="s">
        <v>180</v>
      </c>
      <c r="E126" t="s">
        <v>210</v>
      </c>
      <c r="F126">
        <v>0.7206395233002727</v>
      </c>
      <c r="G126">
        <v>1</v>
      </c>
      <c r="H126">
        <v>18.580981081081081</v>
      </c>
      <c r="I126" s="1">
        <v>1.19</v>
      </c>
      <c r="J126">
        <v>19</v>
      </c>
    </row>
    <row r="127" spans="1:10" x14ac:dyDescent="0.25">
      <c r="A127">
        <v>0.83205023394063304</v>
      </c>
      <c r="B127" t="s">
        <v>161</v>
      </c>
      <c r="C127" t="s">
        <v>206</v>
      </c>
      <c r="D127" t="s">
        <v>187</v>
      </c>
      <c r="E127" t="s">
        <v>210</v>
      </c>
      <c r="F127">
        <v>5.1231070254187383E-4</v>
      </c>
      <c r="G127">
        <v>1</v>
      </c>
      <c r="H127">
        <v>18.72962972972973</v>
      </c>
      <c r="I127" s="1">
        <v>1.19</v>
      </c>
      <c r="J127">
        <v>19</v>
      </c>
    </row>
    <row r="128" spans="1:10" x14ac:dyDescent="0.25">
      <c r="A128">
        <v>7.1574153306955823E-2</v>
      </c>
      <c r="B128" t="s">
        <v>94</v>
      </c>
      <c r="C128" t="s">
        <v>206</v>
      </c>
      <c r="D128" t="s">
        <v>187</v>
      </c>
      <c r="E128" t="s">
        <v>210</v>
      </c>
      <c r="F128">
        <v>2.9628743517386757E-2</v>
      </c>
      <c r="G128">
        <v>1</v>
      </c>
      <c r="H128">
        <v>18.878278378378379</v>
      </c>
      <c r="I128" s="1">
        <v>1.19</v>
      </c>
      <c r="J128">
        <v>19</v>
      </c>
    </row>
    <row r="129" spans="1:10" x14ac:dyDescent="0.25">
      <c r="A129">
        <v>0.98656092158783881</v>
      </c>
      <c r="B129" t="s">
        <v>22</v>
      </c>
      <c r="C129" t="s">
        <v>206</v>
      </c>
      <c r="D129" t="s">
        <v>187</v>
      </c>
      <c r="E129" t="s">
        <v>210</v>
      </c>
      <c r="F129">
        <v>4.5352207655822374E-2</v>
      </c>
      <c r="G129">
        <v>1</v>
      </c>
      <c r="H129">
        <v>19.026927027027028</v>
      </c>
      <c r="I129" s="1">
        <v>1.2</v>
      </c>
      <c r="J129">
        <v>20</v>
      </c>
    </row>
    <row r="130" spans="1:10" x14ac:dyDescent="0.25">
      <c r="A130">
        <v>0.75644949033053821</v>
      </c>
      <c r="B130" t="s">
        <v>132</v>
      </c>
      <c r="C130" t="s">
        <v>206</v>
      </c>
      <c r="D130" t="s">
        <v>187</v>
      </c>
      <c r="E130" t="s">
        <v>210</v>
      </c>
      <c r="F130">
        <v>8.6471740662515728E-2</v>
      </c>
      <c r="G130">
        <v>1</v>
      </c>
      <c r="H130">
        <v>19.175575675675674</v>
      </c>
      <c r="I130" s="1">
        <v>1.2</v>
      </c>
      <c r="J130">
        <v>20</v>
      </c>
    </row>
    <row r="131" spans="1:10" x14ac:dyDescent="0.25">
      <c r="A131">
        <v>0.39571254041805504</v>
      </c>
      <c r="B131" t="s">
        <v>63</v>
      </c>
      <c r="C131" t="s">
        <v>206</v>
      </c>
      <c r="D131" t="s">
        <v>187</v>
      </c>
      <c r="E131" t="s">
        <v>210</v>
      </c>
      <c r="F131">
        <v>0.12425111421355628</v>
      </c>
      <c r="G131">
        <v>1</v>
      </c>
      <c r="H131">
        <v>19.324224324324327</v>
      </c>
      <c r="I131" s="1">
        <v>1.2</v>
      </c>
      <c r="J131">
        <v>20</v>
      </c>
    </row>
    <row r="132" spans="1:10" x14ac:dyDescent="0.25">
      <c r="A132">
        <v>0.50646888797114431</v>
      </c>
      <c r="B132" t="s">
        <v>116</v>
      </c>
      <c r="C132" t="s">
        <v>206</v>
      </c>
      <c r="D132" t="s">
        <v>187</v>
      </c>
      <c r="E132" t="s">
        <v>210</v>
      </c>
      <c r="F132">
        <v>0.15656038482392831</v>
      </c>
      <c r="G132">
        <v>1</v>
      </c>
      <c r="H132">
        <v>19.472872972972972</v>
      </c>
      <c r="I132" s="1">
        <v>1.2</v>
      </c>
      <c r="J132">
        <v>20</v>
      </c>
    </row>
    <row r="133" spans="1:10" x14ac:dyDescent="0.25">
      <c r="A133">
        <v>0.3094652605514786</v>
      </c>
      <c r="B133" t="s">
        <v>101</v>
      </c>
      <c r="C133" t="s">
        <v>206</v>
      </c>
      <c r="D133" t="s">
        <v>187</v>
      </c>
      <c r="E133" t="s">
        <v>210</v>
      </c>
      <c r="F133">
        <v>0.19109768467918042</v>
      </c>
      <c r="G133">
        <v>1</v>
      </c>
      <c r="H133">
        <v>19.621521621621621</v>
      </c>
      <c r="I133" s="1">
        <v>1.2</v>
      </c>
      <c r="J133">
        <v>20</v>
      </c>
    </row>
    <row r="134" spans="1:10" x14ac:dyDescent="0.25">
      <c r="A134">
        <v>0.90836984298315648</v>
      </c>
      <c r="B134" t="s">
        <v>59</v>
      </c>
      <c r="C134" t="s">
        <v>206</v>
      </c>
      <c r="D134" t="s">
        <v>187</v>
      </c>
      <c r="E134" t="s">
        <v>210</v>
      </c>
      <c r="F134">
        <v>0.29034880900172433</v>
      </c>
      <c r="G134">
        <v>1</v>
      </c>
      <c r="H134">
        <v>19.77017027027027</v>
      </c>
      <c r="I134" s="1">
        <v>1.2</v>
      </c>
      <c r="J134">
        <v>20</v>
      </c>
    </row>
    <row r="135" spans="1:10" x14ac:dyDescent="0.25">
      <c r="A135">
        <v>0.76108691226044389</v>
      </c>
      <c r="B135" t="s">
        <v>90</v>
      </c>
      <c r="C135" t="s">
        <v>206</v>
      </c>
      <c r="D135" t="s">
        <v>187</v>
      </c>
      <c r="E135" t="s">
        <v>210</v>
      </c>
      <c r="F135">
        <v>0.55312680483911836</v>
      </c>
      <c r="G135">
        <v>1</v>
      </c>
      <c r="H135">
        <v>19.91881891891892</v>
      </c>
      <c r="I135" s="1">
        <v>1.2</v>
      </c>
      <c r="J135">
        <v>20</v>
      </c>
    </row>
    <row r="136" spans="1:10" x14ac:dyDescent="0.25">
      <c r="A136">
        <v>0.84251629783985327</v>
      </c>
      <c r="B136" t="s">
        <v>95</v>
      </c>
      <c r="C136" t="s">
        <v>206</v>
      </c>
      <c r="D136" t="s">
        <v>187</v>
      </c>
      <c r="E136" t="s">
        <v>210</v>
      </c>
      <c r="F136">
        <v>0.55846573361885599</v>
      </c>
      <c r="G136">
        <v>1</v>
      </c>
      <c r="H136">
        <v>20.067467567567569</v>
      </c>
      <c r="I136" s="1">
        <v>1.21</v>
      </c>
      <c r="J136">
        <v>21</v>
      </c>
    </row>
    <row r="137" spans="1:10" x14ac:dyDescent="0.25">
      <c r="A137">
        <v>0.92492436847654902</v>
      </c>
      <c r="B137" t="s">
        <v>60</v>
      </c>
      <c r="C137" t="s">
        <v>206</v>
      </c>
      <c r="D137" t="s">
        <v>187</v>
      </c>
      <c r="E137" t="s">
        <v>210</v>
      </c>
      <c r="F137">
        <v>0.81530504242447477</v>
      </c>
      <c r="G137">
        <v>1</v>
      </c>
      <c r="H137">
        <v>20.216116216216218</v>
      </c>
      <c r="I137" s="1">
        <v>1.21</v>
      </c>
      <c r="J137">
        <v>21</v>
      </c>
    </row>
    <row r="138" spans="1:10" x14ac:dyDescent="0.25">
      <c r="A138">
        <v>0.41990867551331845</v>
      </c>
      <c r="B138" t="s">
        <v>61</v>
      </c>
      <c r="C138" t="s">
        <v>206</v>
      </c>
      <c r="D138" t="s">
        <v>187</v>
      </c>
      <c r="E138" t="s">
        <v>210</v>
      </c>
      <c r="F138">
        <v>0.87099132834215465</v>
      </c>
      <c r="G138">
        <v>1</v>
      </c>
      <c r="H138">
        <v>20.364764864864863</v>
      </c>
      <c r="I138" s="1">
        <v>1.21</v>
      </c>
      <c r="J138">
        <v>21</v>
      </c>
    </row>
    <row r="139" spans="1:10" x14ac:dyDescent="0.25">
      <c r="A139">
        <v>0.21506493859256937</v>
      </c>
      <c r="B139" t="s">
        <v>33</v>
      </c>
      <c r="C139" t="s">
        <v>206</v>
      </c>
      <c r="D139" t="s">
        <v>187</v>
      </c>
      <c r="E139" t="s">
        <v>210</v>
      </c>
      <c r="F139">
        <v>0.87202871044150443</v>
      </c>
      <c r="G139">
        <v>1</v>
      </c>
      <c r="H139">
        <v>20.513413513513516</v>
      </c>
      <c r="I139" s="1">
        <v>1.21</v>
      </c>
      <c r="J139">
        <v>21</v>
      </c>
    </row>
    <row r="140" spans="1:10" x14ac:dyDescent="0.25">
      <c r="A140">
        <v>6.9122768999248296E-2</v>
      </c>
      <c r="B140" t="s">
        <v>124</v>
      </c>
      <c r="C140" t="s">
        <v>206</v>
      </c>
      <c r="D140" t="s">
        <v>187</v>
      </c>
      <c r="E140" t="s">
        <v>210</v>
      </c>
      <c r="F140">
        <v>0.92458137419610731</v>
      </c>
      <c r="G140">
        <v>1</v>
      </c>
      <c r="H140">
        <v>20.662062162162162</v>
      </c>
      <c r="I140" s="1">
        <v>1.21</v>
      </c>
      <c r="J140">
        <v>21</v>
      </c>
    </row>
    <row r="141" spans="1:10" x14ac:dyDescent="0.25">
      <c r="A141">
        <v>8.0514790551379223E-2</v>
      </c>
      <c r="B141" t="s">
        <v>17</v>
      </c>
      <c r="C141" t="s">
        <v>206</v>
      </c>
      <c r="D141" t="s">
        <v>176</v>
      </c>
      <c r="E141" t="s">
        <v>210</v>
      </c>
      <c r="F141">
        <v>4.1101769970747881E-2</v>
      </c>
      <c r="G141">
        <v>1</v>
      </c>
      <c r="H141">
        <v>20.810710810810811</v>
      </c>
      <c r="I141" s="1">
        <v>1.21</v>
      </c>
      <c r="J141">
        <v>21</v>
      </c>
    </row>
    <row r="142" spans="1:10" x14ac:dyDescent="0.25">
      <c r="A142">
        <v>0.14835529498110434</v>
      </c>
      <c r="B142" t="s">
        <v>49</v>
      </c>
      <c r="C142" t="s">
        <v>206</v>
      </c>
      <c r="D142" t="s">
        <v>176</v>
      </c>
      <c r="E142" t="s">
        <v>210</v>
      </c>
      <c r="F142">
        <v>0.27066024858619186</v>
      </c>
      <c r="G142">
        <v>1</v>
      </c>
      <c r="H142">
        <v>20.95935945945946</v>
      </c>
      <c r="I142" s="1">
        <v>1.21</v>
      </c>
      <c r="J142">
        <v>21</v>
      </c>
    </row>
    <row r="143" spans="1:10" x14ac:dyDescent="0.25">
      <c r="A143">
        <v>0.96319495453172821</v>
      </c>
      <c r="B143" t="s">
        <v>6</v>
      </c>
      <c r="C143" t="s">
        <v>206</v>
      </c>
      <c r="D143" t="s">
        <v>176</v>
      </c>
      <c r="E143" t="s">
        <v>210</v>
      </c>
      <c r="F143">
        <v>0.36755716273721162</v>
      </c>
      <c r="G143">
        <v>1</v>
      </c>
      <c r="H143">
        <v>21.108008108108109</v>
      </c>
      <c r="I143" s="1">
        <v>1.22</v>
      </c>
      <c r="J143">
        <v>22</v>
      </c>
    </row>
    <row r="144" spans="1:10" x14ac:dyDescent="0.25">
      <c r="A144">
        <v>0.62187952839264071</v>
      </c>
      <c r="B144" t="s">
        <v>5</v>
      </c>
      <c r="C144" t="s">
        <v>206</v>
      </c>
      <c r="D144" t="s">
        <v>176</v>
      </c>
      <c r="E144" t="s">
        <v>210</v>
      </c>
      <c r="F144">
        <v>0.39313976226080383</v>
      </c>
      <c r="G144">
        <v>1</v>
      </c>
      <c r="H144">
        <v>21.256656756756758</v>
      </c>
      <c r="I144" s="1">
        <v>1.22</v>
      </c>
      <c r="J144">
        <v>22</v>
      </c>
    </row>
    <row r="145" spans="1:10" x14ac:dyDescent="0.25">
      <c r="A145">
        <v>0.76388896205248147</v>
      </c>
      <c r="B145" t="s">
        <v>1</v>
      </c>
      <c r="C145" t="s">
        <v>206</v>
      </c>
      <c r="D145" t="s">
        <v>176</v>
      </c>
      <c r="E145" t="s">
        <v>210</v>
      </c>
      <c r="F145">
        <v>0.50337289456450673</v>
      </c>
      <c r="G145">
        <v>1</v>
      </c>
      <c r="H145">
        <v>21.405305405405407</v>
      </c>
      <c r="I145" s="1">
        <v>1.22</v>
      </c>
      <c r="J145">
        <v>22</v>
      </c>
    </row>
    <row r="146" spans="1:10" x14ac:dyDescent="0.25">
      <c r="A146">
        <v>0.46985122663310286</v>
      </c>
      <c r="B146" t="s">
        <v>155</v>
      </c>
      <c r="C146" t="s">
        <v>206</v>
      </c>
      <c r="D146" t="s">
        <v>176</v>
      </c>
      <c r="E146" t="s">
        <v>210</v>
      </c>
      <c r="F146">
        <v>0.540317410505049</v>
      </c>
      <c r="G146">
        <v>1</v>
      </c>
      <c r="H146">
        <v>21.553954054054053</v>
      </c>
      <c r="I146" s="1">
        <v>1.22</v>
      </c>
      <c r="J146">
        <v>22</v>
      </c>
    </row>
    <row r="147" spans="1:10" x14ac:dyDescent="0.25">
      <c r="A147">
        <v>0.57862818861017773</v>
      </c>
      <c r="B147" t="s">
        <v>20</v>
      </c>
      <c r="C147" t="s">
        <v>206</v>
      </c>
      <c r="D147" t="s">
        <v>176</v>
      </c>
      <c r="E147" t="s">
        <v>210</v>
      </c>
      <c r="F147">
        <v>0.58893396123248465</v>
      </c>
      <c r="G147">
        <v>1</v>
      </c>
      <c r="H147">
        <v>21.702602702702702</v>
      </c>
      <c r="I147" s="1">
        <v>1.22</v>
      </c>
      <c r="J147">
        <v>22</v>
      </c>
    </row>
    <row r="148" spans="1:10" x14ac:dyDescent="0.25">
      <c r="A148">
        <v>0.68021916346217626</v>
      </c>
      <c r="B148" t="s">
        <v>97</v>
      </c>
      <c r="C148" t="s">
        <v>206</v>
      </c>
      <c r="D148" t="s">
        <v>176</v>
      </c>
      <c r="E148" t="s">
        <v>210</v>
      </c>
      <c r="F148">
        <v>0.75698005036225324</v>
      </c>
      <c r="G148">
        <v>1</v>
      </c>
      <c r="H148">
        <v>21.851251351351351</v>
      </c>
      <c r="I148" s="1">
        <v>1.22</v>
      </c>
      <c r="J148">
        <v>22</v>
      </c>
    </row>
    <row r="149" spans="1:10" x14ac:dyDescent="0.25">
      <c r="A149">
        <v>0.92859348388413965</v>
      </c>
      <c r="B149" t="s">
        <v>169</v>
      </c>
      <c r="C149" t="s">
        <v>206</v>
      </c>
      <c r="D149" t="s">
        <v>176</v>
      </c>
      <c r="E149" t="s">
        <v>210</v>
      </c>
      <c r="F149">
        <v>0.85795043941473881</v>
      </c>
      <c r="G149">
        <v>1</v>
      </c>
      <c r="H149">
        <v>21.9999</v>
      </c>
      <c r="I149" s="1">
        <v>1.22</v>
      </c>
      <c r="J149">
        <v>22</v>
      </c>
    </row>
    <row r="150" spans="1:10" x14ac:dyDescent="0.25">
      <c r="A150">
        <v>0.57474380802896519</v>
      </c>
      <c r="B150" t="s">
        <v>79</v>
      </c>
      <c r="C150" t="s">
        <v>207</v>
      </c>
      <c r="D150" t="s">
        <v>190</v>
      </c>
      <c r="E150" t="s">
        <v>213</v>
      </c>
      <c r="F150">
        <v>0.33775236311216228</v>
      </c>
      <c r="G150">
        <v>2</v>
      </c>
      <c r="H150">
        <v>0.30759230769230772</v>
      </c>
      <c r="I150" s="1">
        <v>2.0099999999999998</v>
      </c>
      <c r="J150">
        <v>23</v>
      </c>
    </row>
    <row r="151" spans="1:10" x14ac:dyDescent="0.25">
      <c r="A151">
        <v>0.35389934916519339</v>
      </c>
      <c r="B151" t="s">
        <v>128</v>
      </c>
      <c r="C151" t="s">
        <v>207</v>
      </c>
      <c r="D151" t="s">
        <v>190</v>
      </c>
      <c r="E151" t="s">
        <v>213</v>
      </c>
      <c r="F151">
        <v>0.4224751575238096</v>
      </c>
      <c r="G151">
        <v>2</v>
      </c>
      <c r="H151">
        <v>0.61528461538461543</v>
      </c>
      <c r="I151" s="1">
        <v>2.0099999999999998</v>
      </c>
      <c r="J151">
        <v>23</v>
      </c>
    </row>
    <row r="152" spans="1:10" x14ac:dyDescent="0.25">
      <c r="A152">
        <v>0.2650725915939397</v>
      </c>
      <c r="B152" t="s">
        <v>154</v>
      </c>
      <c r="C152" t="s">
        <v>207</v>
      </c>
      <c r="D152" t="s">
        <v>190</v>
      </c>
      <c r="E152" t="s">
        <v>213</v>
      </c>
      <c r="F152">
        <v>0.4690774171841583</v>
      </c>
      <c r="G152">
        <v>2</v>
      </c>
      <c r="H152">
        <v>0.92297692307692314</v>
      </c>
      <c r="I152" s="1">
        <v>2.0099999999999998</v>
      </c>
      <c r="J152">
        <v>23</v>
      </c>
    </row>
    <row r="153" spans="1:10" x14ac:dyDescent="0.25">
      <c r="A153">
        <v>0.33102242833330886</v>
      </c>
      <c r="B153" t="s">
        <v>72</v>
      </c>
      <c r="C153" t="s">
        <v>207</v>
      </c>
      <c r="D153" t="s">
        <v>190</v>
      </c>
      <c r="E153" t="s">
        <v>213</v>
      </c>
      <c r="F153">
        <v>0.63146207760494821</v>
      </c>
      <c r="G153">
        <v>2</v>
      </c>
      <c r="H153">
        <v>1.2306692307692308</v>
      </c>
      <c r="I153" s="1">
        <v>2.02</v>
      </c>
      <c r="J153">
        <v>24</v>
      </c>
    </row>
    <row r="154" spans="1:10" x14ac:dyDescent="0.25">
      <c r="A154">
        <v>0.55809370143013592</v>
      </c>
      <c r="B154" t="s">
        <v>172</v>
      </c>
      <c r="C154" t="s">
        <v>207</v>
      </c>
      <c r="D154" t="s">
        <v>190</v>
      </c>
      <c r="E154" t="s">
        <v>213</v>
      </c>
      <c r="F154">
        <v>0.69794718387875676</v>
      </c>
      <c r="G154">
        <v>2</v>
      </c>
      <c r="H154">
        <v>1.5383615384615386</v>
      </c>
      <c r="I154" s="1">
        <v>2.02</v>
      </c>
      <c r="J154">
        <v>24</v>
      </c>
    </row>
    <row r="155" spans="1:10" x14ac:dyDescent="0.25">
      <c r="A155">
        <v>0.29579286240770164</v>
      </c>
      <c r="B155" t="s">
        <v>75</v>
      </c>
      <c r="C155" t="s">
        <v>207</v>
      </c>
      <c r="D155" t="s">
        <v>190</v>
      </c>
      <c r="E155" t="s">
        <v>213</v>
      </c>
      <c r="F155">
        <v>0.8879223991296642</v>
      </c>
      <c r="G155">
        <v>2</v>
      </c>
      <c r="H155">
        <v>1.8460538461538463</v>
      </c>
      <c r="I155" s="1">
        <v>2.02</v>
      </c>
      <c r="J155">
        <v>24</v>
      </c>
    </row>
    <row r="156" spans="1:10" x14ac:dyDescent="0.25">
      <c r="A156">
        <v>0.33537893692425214</v>
      </c>
      <c r="B156" t="s">
        <v>64</v>
      </c>
      <c r="C156" t="s">
        <v>207</v>
      </c>
      <c r="D156" t="s">
        <v>178</v>
      </c>
      <c r="E156" t="s">
        <v>211</v>
      </c>
      <c r="F156">
        <v>0.19938360026284496</v>
      </c>
      <c r="G156">
        <v>2</v>
      </c>
      <c r="H156">
        <v>2.1537461538461535</v>
      </c>
      <c r="I156" s="1">
        <v>2.0299999999999998</v>
      </c>
      <c r="J156">
        <v>25</v>
      </c>
    </row>
    <row r="157" spans="1:10" x14ac:dyDescent="0.25">
      <c r="A157">
        <v>0.51310663506863152</v>
      </c>
      <c r="B157" t="s">
        <v>108</v>
      </c>
      <c r="C157" t="s">
        <v>207</v>
      </c>
      <c r="D157" t="s">
        <v>178</v>
      </c>
      <c r="E157" t="s">
        <v>211</v>
      </c>
      <c r="F157">
        <v>0.306358409190433</v>
      </c>
      <c r="G157">
        <v>2</v>
      </c>
      <c r="H157">
        <v>2.4614384615384615</v>
      </c>
      <c r="I157" s="1">
        <v>2.0299999999999998</v>
      </c>
      <c r="J157">
        <v>25</v>
      </c>
    </row>
    <row r="158" spans="1:10" x14ac:dyDescent="0.25">
      <c r="A158">
        <v>0.92459213207855451</v>
      </c>
      <c r="B158" t="s">
        <v>106</v>
      </c>
      <c r="C158" t="s">
        <v>207</v>
      </c>
      <c r="D158" t="s">
        <v>177</v>
      </c>
      <c r="E158" t="s">
        <v>211</v>
      </c>
      <c r="F158">
        <v>7.2067577251858639E-3</v>
      </c>
      <c r="G158">
        <v>2</v>
      </c>
      <c r="H158">
        <v>2.769130769230769</v>
      </c>
      <c r="I158" s="1">
        <v>2.0299999999999998</v>
      </c>
      <c r="J158">
        <v>25</v>
      </c>
    </row>
    <row r="159" spans="1:10" x14ac:dyDescent="0.25">
      <c r="A159">
        <v>0.79345029504427789</v>
      </c>
      <c r="B159" t="s">
        <v>125</v>
      </c>
      <c r="C159" t="s">
        <v>207</v>
      </c>
      <c r="D159" t="s">
        <v>177</v>
      </c>
      <c r="E159" t="s">
        <v>211</v>
      </c>
      <c r="F159">
        <v>6.4264242181622522E-2</v>
      </c>
      <c r="G159">
        <v>2</v>
      </c>
      <c r="H159">
        <v>3.0768230769230769</v>
      </c>
      <c r="I159" s="1">
        <v>2.04</v>
      </c>
      <c r="J159">
        <v>26</v>
      </c>
    </row>
    <row r="160" spans="1:10" x14ac:dyDescent="0.25">
      <c r="A160">
        <v>0.74491773892362978</v>
      </c>
      <c r="B160" t="s">
        <v>136</v>
      </c>
      <c r="C160" t="s">
        <v>207</v>
      </c>
      <c r="D160" t="s">
        <v>177</v>
      </c>
      <c r="E160" t="s">
        <v>211</v>
      </c>
      <c r="F160">
        <v>0.20409341275719806</v>
      </c>
      <c r="G160">
        <v>2</v>
      </c>
      <c r="H160">
        <v>3.3845153846153844</v>
      </c>
      <c r="I160" s="1">
        <v>2.04</v>
      </c>
      <c r="J160">
        <v>26</v>
      </c>
    </row>
    <row r="161" spans="1:10" x14ac:dyDescent="0.25">
      <c r="A161">
        <v>0.44671093045767862</v>
      </c>
      <c r="B161" t="s">
        <v>104</v>
      </c>
      <c r="C161" t="s">
        <v>207</v>
      </c>
      <c r="D161" t="s">
        <v>177</v>
      </c>
      <c r="E161" t="s">
        <v>211</v>
      </c>
      <c r="F161">
        <v>0.34665639690671068</v>
      </c>
      <c r="G161">
        <v>2</v>
      </c>
      <c r="H161">
        <v>3.6922076923076923</v>
      </c>
      <c r="I161" s="1">
        <v>2.04</v>
      </c>
      <c r="J161">
        <v>26</v>
      </c>
    </row>
    <row r="162" spans="1:10" x14ac:dyDescent="0.25">
      <c r="A162">
        <v>0.30661245561046513</v>
      </c>
      <c r="B162" t="s">
        <v>2</v>
      </c>
      <c r="C162" t="s">
        <v>207</v>
      </c>
      <c r="D162" t="s">
        <v>177</v>
      </c>
      <c r="E162" t="s">
        <v>211</v>
      </c>
      <c r="F162">
        <v>0.38410913194434437</v>
      </c>
      <c r="G162">
        <v>2</v>
      </c>
      <c r="H162">
        <v>3.9998999999999998</v>
      </c>
      <c r="I162" s="1">
        <v>2.04</v>
      </c>
      <c r="J162">
        <v>26</v>
      </c>
    </row>
    <row r="163" spans="1:10" x14ac:dyDescent="0.25">
      <c r="A163">
        <v>0.77285353233082288</v>
      </c>
      <c r="B163" t="s">
        <v>70</v>
      </c>
      <c r="C163" t="s">
        <v>207</v>
      </c>
      <c r="D163" t="s">
        <v>177</v>
      </c>
      <c r="E163" t="s">
        <v>211</v>
      </c>
      <c r="F163">
        <v>0.3896948109873698</v>
      </c>
      <c r="G163">
        <v>2</v>
      </c>
      <c r="H163">
        <v>4.3075923076923077</v>
      </c>
      <c r="I163" s="1">
        <v>2.0499999999999998</v>
      </c>
      <c r="J163">
        <v>27</v>
      </c>
    </row>
    <row r="164" spans="1:10" x14ac:dyDescent="0.25">
      <c r="A164">
        <v>0.78669465616237688</v>
      </c>
      <c r="B164" t="s">
        <v>12</v>
      </c>
      <c r="C164" t="s">
        <v>207</v>
      </c>
      <c r="D164" t="s">
        <v>177</v>
      </c>
      <c r="E164" t="s">
        <v>211</v>
      </c>
      <c r="F164">
        <v>0.41290400123671533</v>
      </c>
      <c r="G164">
        <v>2</v>
      </c>
      <c r="H164">
        <v>4.6152846153846152</v>
      </c>
      <c r="I164" s="1">
        <v>2.0499999999999998</v>
      </c>
      <c r="J164">
        <v>27</v>
      </c>
    </row>
    <row r="165" spans="1:10" x14ac:dyDescent="0.25">
      <c r="A165">
        <v>0.66544710951377961</v>
      </c>
      <c r="B165" t="s">
        <v>147</v>
      </c>
      <c r="C165" t="s">
        <v>207</v>
      </c>
      <c r="D165" t="s">
        <v>177</v>
      </c>
      <c r="E165" t="s">
        <v>211</v>
      </c>
      <c r="F165">
        <v>0.42215045543379015</v>
      </c>
      <c r="G165">
        <v>2</v>
      </c>
      <c r="H165">
        <v>4.9229769230769236</v>
      </c>
      <c r="I165" s="1">
        <v>2.0499999999999998</v>
      </c>
      <c r="J165">
        <v>27</v>
      </c>
    </row>
    <row r="166" spans="1:10" x14ac:dyDescent="0.25">
      <c r="A166">
        <v>0.90902515490630054</v>
      </c>
      <c r="B166" t="s">
        <v>51</v>
      </c>
      <c r="C166" t="s">
        <v>207</v>
      </c>
      <c r="D166" t="s">
        <v>177</v>
      </c>
      <c r="E166" t="s">
        <v>211</v>
      </c>
      <c r="F166">
        <v>0.54272011797753295</v>
      </c>
      <c r="G166">
        <v>2</v>
      </c>
      <c r="H166">
        <v>5.2306692307692311</v>
      </c>
      <c r="I166" s="1">
        <v>2.06</v>
      </c>
      <c r="J166">
        <v>28</v>
      </c>
    </row>
    <row r="167" spans="1:10" x14ac:dyDescent="0.25">
      <c r="A167">
        <v>0.40388676368451826</v>
      </c>
      <c r="B167" t="s">
        <v>28</v>
      </c>
      <c r="C167" t="s">
        <v>207</v>
      </c>
      <c r="D167" t="s">
        <v>177</v>
      </c>
      <c r="E167" t="s">
        <v>211</v>
      </c>
      <c r="F167">
        <v>0.78057748772351132</v>
      </c>
      <c r="G167">
        <v>2</v>
      </c>
      <c r="H167">
        <v>5.5383615384615386</v>
      </c>
      <c r="I167" s="1">
        <v>2.06</v>
      </c>
      <c r="J167">
        <v>28</v>
      </c>
    </row>
    <row r="168" spans="1:10" x14ac:dyDescent="0.25">
      <c r="A168">
        <v>0.98701243226717872</v>
      </c>
      <c r="B168" t="s">
        <v>98</v>
      </c>
      <c r="C168" t="s">
        <v>207</v>
      </c>
      <c r="D168" t="s">
        <v>177</v>
      </c>
      <c r="E168" t="s">
        <v>211</v>
      </c>
      <c r="F168">
        <v>0.8563903968159251</v>
      </c>
      <c r="G168">
        <v>2</v>
      </c>
      <c r="H168">
        <v>5.846053846153846</v>
      </c>
      <c r="I168" s="1">
        <v>2.06</v>
      </c>
      <c r="J168">
        <v>28</v>
      </c>
    </row>
    <row r="169" spans="1:10" x14ac:dyDescent="0.25">
      <c r="A169">
        <v>0.89482222576644166</v>
      </c>
      <c r="B169" t="s">
        <v>52</v>
      </c>
      <c r="C169" t="s">
        <v>207</v>
      </c>
      <c r="D169" t="s">
        <v>177</v>
      </c>
      <c r="E169" t="s">
        <v>211</v>
      </c>
      <c r="F169">
        <v>0.87470405793096628</v>
      </c>
      <c r="G169">
        <v>2</v>
      </c>
      <c r="H169">
        <v>6.1537461538461544</v>
      </c>
      <c r="I169" s="1">
        <v>2.0699999999999998</v>
      </c>
      <c r="J169">
        <v>29</v>
      </c>
    </row>
    <row r="170" spans="1:10" x14ac:dyDescent="0.25">
      <c r="A170">
        <v>0.22810423622186182</v>
      </c>
      <c r="B170" t="s">
        <v>53</v>
      </c>
      <c r="C170" t="s">
        <v>207</v>
      </c>
      <c r="D170" t="s">
        <v>177</v>
      </c>
      <c r="E170" t="s">
        <v>211</v>
      </c>
      <c r="F170">
        <v>0.89132478311034735</v>
      </c>
      <c r="G170">
        <v>2</v>
      </c>
      <c r="H170">
        <v>6.4614384615384619</v>
      </c>
      <c r="I170" s="1">
        <v>2.0699999999999998</v>
      </c>
      <c r="J170">
        <v>29</v>
      </c>
    </row>
    <row r="171" spans="1:10" x14ac:dyDescent="0.25">
      <c r="A171">
        <v>0.76521793912462921</v>
      </c>
      <c r="B171" t="s">
        <v>117</v>
      </c>
      <c r="C171" t="s">
        <v>207</v>
      </c>
      <c r="D171" t="s">
        <v>177</v>
      </c>
      <c r="E171" t="s">
        <v>211</v>
      </c>
      <c r="F171">
        <v>0.90496489479120701</v>
      </c>
      <c r="G171">
        <v>2</v>
      </c>
      <c r="H171">
        <v>6.7691307692307694</v>
      </c>
      <c r="I171" s="1">
        <v>2.0699999999999998</v>
      </c>
      <c r="J171">
        <v>29</v>
      </c>
    </row>
    <row r="172" spans="1:10" x14ac:dyDescent="0.25">
      <c r="A172">
        <v>9.9221181901248179E-2</v>
      </c>
      <c r="B172" t="s">
        <v>4</v>
      </c>
      <c r="C172" t="s">
        <v>207</v>
      </c>
      <c r="D172" t="s">
        <v>177</v>
      </c>
      <c r="E172" t="s">
        <v>211</v>
      </c>
      <c r="F172">
        <v>0.91160465875514973</v>
      </c>
      <c r="G172">
        <v>2</v>
      </c>
      <c r="H172">
        <v>7.0768230769230769</v>
      </c>
      <c r="I172" s="1">
        <v>2.08</v>
      </c>
      <c r="J172">
        <v>30</v>
      </c>
    </row>
    <row r="173" spans="1:10" x14ac:dyDescent="0.25">
      <c r="A173">
        <v>0.97270969019504328</v>
      </c>
      <c r="B173" t="s">
        <v>73</v>
      </c>
      <c r="C173" t="s">
        <v>207</v>
      </c>
      <c r="D173" t="s">
        <v>175</v>
      </c>
      <c r="E173" t="s">
        <v>210</v>
      </c>
      <c r="F173">
        <v>0.74184400469962108</v>
      </c>
      <c r="G173">
        <v>2</v>
      </c>
      <c r="H173">
        <v>7.3845153846153853</v>
      </c>
      <c r="I173" s="1">
        <v>2.08</v>
      </c>
      <c r="J173">
        <v>30</v>
      </c>
    </row>
    <row r="174" spans="1:10" x14ac:dyDescent="0.25">
      <c r="A174">
        <v>0.89344944269296389</v>
      </c>
      <c r="B174" t="s">
        <v>105</v>
      </c>
      <c r="C174" t="s">
        <v>207</v>
      </c>
      <c r="D174" t="s">
        <v>175</v>
      </c>
      <c r="E174" t="s">
        <v>210</v>
      </c>
      <c r="F174">
        <v>0.93112779751808583</v>
      </c>
      <c r="G174">
        <v>2</v>
      </c>
      <c r="H174">
        <v>7.6922076923076927</v>
      </c>
      <c r="I174" s="1">
        <v>2.08</v>
      </c>
      <c r="J174">
        <v>30</v>
      </c>
    </row>
    <row r="175" spans="1:10" x14ac:dyDescent="0.25">
      <c r="A175">
        <v>0.72521588193016617</v>
      </c>
      <c r="B175" t="s">
        <v>31</v>
      </c>
      <c r="C175" t="s">
        <v>207</v>
      </c>
      <c r="D175" t="s">
        <v>180</v>
      </c>
      <c r="E175" t="s">
        <v>210</v>
      </c>
      <c r="F175">
        <v>0.4167023430931317</v>
      </c>
      <c r="G175">
        <v>2</v>
      </c>
      <c r="H175">
        <v>7.9999000000000002</v>
      </c>
      <c r="I175" s="1">
        <v>2.08</v>
      </c>
      <c r="J175">
        <v>30</v>
      </c>
    </row>
  </sheetData>
  <autoFilter ref="A2:J175"/>
  <sortState ref="B2:G175">
    <sortCondition ref="C2:C175"/>
    <sortCondition ref="E2:E175"/>
    <sortCondition ref="D2:D175"/>
    <sortCondition ref="F2:F17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F25" sqref="F25"/>
    </sheetView>
  </sheetViews>
  <sheetFormatPr baseColWidth="10" defaultRowHeight="15" x14ac:dyDescent="0.25"/>
  <cols>
    <col min="2" max="2" width="3.5703125" customWidth="1"/>
    <col min="4" max="4" width="24.7109375" customWidth="1"/>
    <col min="6" max="6" width="68.5703125" customWidth="1"/>
    <col min="7" max="7" width="24.28515625" customWidth="1"/>
    <col min="15" max="15" width="3.85546875" customWidth="1"/>
    <col min="16" max="16" width="11" customWidth="1"/>
    <col min="17" max="17" width="3.85546875" customWidth="1"/>
  </cols>
  <sheetData>
    <row r="1" spans="1:17" ht="15.75" thickBot="1" x14ac:dyDescent="0.3">
      <c r="A1" s="3"/>
      <c r="B1" s="3" t="s">
        <v>227</v>
      </c>
      <c r="C1" s="3" t="s">
        <v>215</v>
      </c>
      <c r="D1" s="3" t="s">
        <v>174</v>
      </c>
      <c r="E1" s="3" t="s">
        <v>228</v>
      </c>
      <c r="F1" s="3" t="s">
        <v>208</v>
      </c>
      <c r="G1" s="3" t="s">
        <v>205</v>
      </c>
      <c r="H1" s="3" t="s">
        <v>209</v>
      </c>
      <c r="I1" s="45" t="s">
        <v>270</v>
      </c>
    </row>
    <row r="2" spans="1:17" x14ac:dyDescent="0.25">
      <c r="A2" s="3" t="s">
        <v>238</v>
      </c>
      <c r="B2" s="3">
        <v>1</v>
      </c>
      <c r="C2" s="3">
        <v>0.91140454394060122</v>
      </c>
      <c r="D2" s="3" t="s">
        <v>123</v>
      </c>
      <c r="E2" s="3">
        <v>1</v>
      </c>
      <c r="F2" s="3" t="s">
        <v>206</v>
      </c>
      <c r="G2" s="3" t="s">
        <v>186</v>
      </c>
      <c r="H2" s="3" t="s">
        <v>213</v>
      </c>
      <c r="I2" s="3" t="s">
        <v>271</v>
      </c>
      <c r="O2" s="7">
        <v>1</v>
      </c>
      <c r="P2" s="8" t="s">
        <v>229</v>
      </c>
      <c r="Q2" s="9">
        <v>1</v>
      </c>
    </row>
    <row r="3" spans="1:17" x14ac:dyDescent="0.25">
      <c r="A3" s="3" t="s">
        <v>239</v>
      </c>
      <c r="B3" s="3">
        <v>2</v>
      </c>
      <c r="C3" s="3">
        <v>0.92533472745151646</v>
      </c>
      <c r="D3" s="3" t="s">
        <v>62</v>
      </c>
      <c r="E3" s="3">
        <v>2</v>
      </c>
      <c r="F3" s="3" t="s">
        <v>206</v>
      </c>
      <c r="G3" s="3" t="s">
        <v>196</v>
      </c>
      <c r="H3" s="3" t="s">
        <v>213</v>
      </c>
      <c r="I3" s="3" t="s">
        <v>271</v>
      </c>
      <c r="O3" s="10">
        <v>2</v>
      </c>
      <c r="P3" s="3" t="s">
        <v>230</v>
      </c>
      <c r="Q3" s="11">
        <v>2</v>
      </c>
    </row>
    <row r="4" spans="1:17" x14ac:dyDescent="0.25">
      <c r="A4" s="3" t="s">
        <v>240</v>
      </c>
      <c r="B4" s="3">
        <v>3</v>
      </c>
      <c r="C4" s="3">
        <v>0.80029415778073143</v>
      </c>
      <c r="D4" s="3" t="s">
        <v>163</v>
      </c>
      <c r="E4" s="3">
        <v>3</v>
      </c>
      <c r="F4" s="3" t="s">
        <v>206</v>
      </c>
      <c r="G4" s="3" t="s">
        <v>192</v>
      </c>
      <c r="H4" s="3" t="s">
        <v>213</v>
      </c>
      <c r="I4" s="3" t="s">
        <v>272</v>
      </c>
      <c r="O4" s="10">
        <v>3</v>
      </c>
      <c r="P4" s="3" t="s">
        <v>231</v>
      </c>
      <c r="Q4" s="11">
        <v>3</v>
      </c>
    </row>
    <row r="5" spans="1:17" x14ac:dyDescent="0.25">
      <c r="A5" s="3" t="s">
        <v>241</v>
      </c>
      <c r="B5" s="3">
        <v>4</v>
      </c>
      <c r="C5" s="3">
        <v>0.99468453936253565</v>
      </c>
      <c r="D5" s="3" t="s">
        <v>141</v>
      </c>
      <c r="E5" s="3">
        <v>4</v>
      </c>
      <c r="F5" s="3" t="s">
        <v>206</v>
      </c>
      <c r="G5" s="3" t="s">
        <v>195</v>
      </c>
      <c r="H5" s="3" t="s">
        <v>213</v>
      </c>
      <c r="I5" s="3" t="s">
        <v>272</v>
      </c>
      <c r="O5" s="10">
        <v>4</v>
      </c>
      <c r="P5" s="3" t="s">
        <v>232</v>
      </c>
      <c r="Q5" s="11">
        <v>4</v>
      </c>
    </row>
    <row r="6" spans="1:17" x14ac:dyDescent="0.25">
      <c r="A6" s="3" t="s">
        <v>242</v>
      </c>
      <c r="B6" s="3">
        <v>5</v>
      </c>
      <c r="C6" s="3">
        <v>0.9405235560669617</v>
      </c>
      <c r="D6" s="3" t="s">
        <v>45</v>
      </c>
      <c r="E6" s="3">
        <v>5</v>
      </c>
      <c r="F6" s="3" t="s">
        <v>206</v>
      </c>
      <c r="G6" s="3" t="s">
        <v>185</v>
      </c>
      <c r="H6" s="3" t="s">
        <v>212</v>
      </c>
      <c r="I6" s="3" t="s">
        <v>271</v>
      </c>
      <c r="O6" s="10">
        <v>5</v>
      </c>
      <c r="P6" s="3" t="s">
        <v>269</v>
      </c>
      <c r="Q6" s="11">
        <v>5</v>
      </c>
    </row>
    <row r="7" spans="1:17" ht="15.75" thickBot="1" x14ac:dyDescent="0.3">
      <c r="A7" s="3" t="s">
        <v>243</v>
      </c>
      <c r="B7" s="3">
        <v>6</v>
      </c>
      <c r="C7" s="3">
        <v>0.95943974842228896</v>
      </c>
      <c r="D7" s="3" t="s">
        <v>40</v>
      </c>
      <c r="E7" s="3">
        <v>6</v>
      </c>
      <c r="F7" s="3" t="s">
        <v>206</v>
      </c>
      <c r="G7" s="3" t="s">
        <v>185</v>
      </c>
      <c r="H7" s="3" t="s">
        <v>212</v>
      </c>
      <c r="I7" s="3" t="s">
        <v>271</v>
      </c>
      <c r="O7" s="12">
        <v>6</v>
      </c>
      <c r="P7" s="13" t="s">
        <v>233</v>
      </c>
      <c r="Q7" s="14">
        <v>6</v>
      </c>
    </row>
    <row r="8" spans="1:17" x14ac:dyDescent="0.25">
      <c r="A8" s="3" t="s">
        <v>244</v>
      </c>
      <c r="B8" s="3">
        <v>7</v>
      </c>
      <c r="C8" s="3">
        <v>0.78350905690682937</v>
      </c>
      <c r="D8" s="3" t="s">
        <v>88</v>
      </c>
      <c r="E8" s="3">
        <v>1</v>
      </c>
      <c r="F8" s="3" t="s">
        <v>206</v>
      </c>
      <c r="G8" s="3" t="s">
        <v>189</v>
      </c>
      <c r="H8" s="3" t="s">
        <v>212</v>
      </c>
      <c r="I8" s="3" t="s">
        <v>271</v>
      </c>
    </row>
    <row r="9" spans="1:17" x14ac:dyDescent="0.25">
      <c r="A9" s="3" t="s">
        <v>245</v>
      </c>
      <c r="B9" s="3">
        <v>8</v>
      </c>
      <c r="C9" s="3">
        <v>0.8715267536946153</v>
      </c>
      <c r="D9" s="3" t="s">
        <v>26</v>
      </c>
      <c r="E9" s="3">
        <v>2</v>
      </c>
      <c r="F9" s="3" t="s">
        <v>206</v>
      </c>
      <c r="G9" s="3" t="s">
        <v>179</v>
      </c>
      <c r="H9" s="3" t="s">
        <v>212</v>
      </c>
      <c r="I9" s="3" t="s">
        <v>272</v>
      </c>
    </row>
    <row r="10" spans="1:17" x14ac:dyDescent="0.25">
      <c r="A10" s="3" t="s">
        <v>246</v>
      </c>
      <c r="B10" s="3">
        <v>9</v>
      </c>
      <c r="C10" s="3">
        <v>0.98310065307460959</v>
      </c>
      <c r="D10" s="3" t="s">
        <v>43</v>
      </c>
      <c r="E10" s="3">
        <v>3</v>
      </c>
      <c r="F10" s="3" t="s">
        <v>206</v>
      </c>
      <c r="G10" s="3" t="s">
        <v>193</v>
      </c>
      <c r="H10" s="3" t="s">
        <v>214</v>
      </c>
      <c r="I10" s="3" t="s">
        <v>271</v>
      </c>
    </row>
    <row r="11" spans="1:17" x14ac:dyDescent="0.25">
      <c r="A11" s="3" t="s">
        <v>247</v>
      </c>
      <c r="B11" s="3">
        <v>10</v>
      </c>
      <c r="C11" s="3">
        <v>0.91725791617060481</v>
      </c>
      <c r="D11" s="3" t="s">
        <v>80</v>
      </c>
      <c r="E11" s="3">
        <v>4</v>
      </c>
      <c r="F11" s="3" t="s">
        <v>206</v>
      </c>
      <c r="G11" s="3" t="s">
        <v>178</v>
      </c>
      <c r="H11" s="3" t="s">
        <v>211</v>
      </c>
      <c r="I11" s="3" t="s">
        <v>272</v>
      </c>
    </row>
    <row r="12" spans="1:17" x14ac:dyDescent="0.25">
      <c r="A12" s="3" t="s">
        <v>248</v>
      </c>
      <c r="B12" s="3">
        <v>11</v>
      </c>
      <c r="C12" s="3">
        <v>0.56501793077653539</v>
      </c>
      <c r="D12" s="3" t="s">
        <v>50</v>
      </c>
      <c r="E12" s="3">
        <v>5</v>
      </c>
      <c r="F12" s="3" t="s">
        <v>206</v>
      </c>
      <c r="G12" s="3" t="s">
        <v>177</v>
      </c>
      <c r="H12" s="3" t="s">
        <v>211</v>
      </c>
      <c r="I12" s="3" t="s">
        <v>272</v>
      </c>
    </row>
    <row r="13" spans="1:17" x14ac:dyDescent="0.25">
      <c r="A13" s="3" t="s">
        <v>249</v>
      </c>
      <c r="B13" s="3">
        <v>12</v>
      </c>
      <c r="C13" s="3">
        <v>0.74309486880832565</v>
      </c>
      <c r="D13" s="3" t="s">
        <v>71</v>
      </c>
      <c r="E13" s="3">
        <v>6</v>
      </c>
      <c r="F13" s="3" t="s">
        <v>206</v>
      </c>
      <c r="G13" s="3" t="s">
        <v>177</v>
      </c>
      <c r="H13" s="3" t="s">
        <v>211</v>
      </c>
      <c r="I13" s="3" t="s">
        <v>271</v>
      </c>
    </row>
    <row r="14" spans="1:17" x14ac:dyDescent="0.25">
      <c r="A14" s="3" t="s">
        <v>250</v>
      </c>
      <c r="B14" s="3">
        <v>13</v>
      </c>
      <c r="C14" s="3">
        <v>0.895673335420201</v>
      </c>
      <c r="D14" s="3" t="s">
        <v>10</v>
      </c>
      <c r="E14" s="3">
        <v>1</v>
      </c>
      <c r="F14" s="3" t="s">
        <v>206</v>
      </c>
      <c r="G14" s="3" t="s">
        <v>182</v>
      </c>
      <c r="H14" s="3" t="s">
        <v>211</v>
      </c>
      <c r="I14" s="3" t="s">
        <v>272</v>
      </c>
    </row>
    <row r="15" spans="1:17" x14ac:dyDescent="0.25">
      <c r="A15" s="3" t="s">
        <v>251</v>
      </c>
      <c r="B15" s="3">
        <v>14</v>
      </c>
      <c r="C15" s="3">
        <v>0.62684056354501461</v>
      </c>
      <c r="D15" s="3" t="s">
        <v>149</v>
      </c>
      <c r="E15" s="3">
        <v>2</v>
      </c>
      <c r="F15" s="3" t="s">
        <v>206</v>
      </c>
      <c r="G15" s="3" t="s">
        <v>182</v>
      </c>
      <c r="H15" s="3" t="s">
        <v>211</v>
      </c>
      <c r="I15" s="3" t="s">
        <v>272</v>
      </c>
    </row>
    <row r="16" spans="1:17" x14ac:dyDescent="0.25">
      <c r="A16" s="3" t="s">
        <v>252</v>
      </c>
      <c r="B16" s="3">
        <v>15</v>
      </c>
      <c r="C16" s="3">
        <v>0.71253780046142523</v>
      </c>
      <c r="D16" s="3" t="s">
        <v>156</v>
      </c>
      <c r="E16" s="3">
        <v>3</v>
      </c>
      <c r="F16" s="3" t="s">
        <v>206</v>
      </c>
      <c r="G16" s="3" t="s">
        <v>191</v>
      </c>
      <c r="H16" s="3" t="s">
        <v>211</v>
      </c>
      <c r="I16" s="3" t="s">
        <v>272</v>
      </c>
    </row>
    <row r="17" spans="1:9" x14ac:dyDescent="0.25">
      <c r="A17" s="3" t="s">
        <v>253</v>
      </c>
      <c r="B17" s="3">
        <v>16</v>
      </c>
      <c r="C17" s="3">
        <v>0.8226586984921429</v>
      </c>
      <c r="D17" s="3" t="s">
        <v>24</v>
      </c>
      <c r="E17" s="3">
        <v>4</v>
      </c>
      <c r="F17" s="3" t="s">
        <v>206</v>
      </c>
      <c r="G17" s="3" t="s">
        <v>181</v>
      </c>
      <c r="H17" s="3" t="s">
        <v>211</v>
      </c>
      <c r="I17" s="3" t="s">
        <v>273</v>
      </c>
    </row>
    <row r="18" spans="1:9" x14ac:dyDescent="0.25">
      <c r="A18" s="3" t="s">
        <v>254</v>
      </c>
      <c r="B18" s="3">
        <v>17</v>
      </c>
      <c r="C18" s="3">
        <v>0.81850980981232713</v>
      </c>
      <c r="D18" s="3" t="s">
        <v>137</v>
      </c>
      <c r="E18" s="3">
        <v>5</v>
      </c>
      <c r="F18" s="3" t="s">
        <v>206</v>
      </c>
      <c r="G18" s="3" t="s">
        <v>204</v>
      </c>
      <c r="H18" s="3" t="s">
        <v>210</v>
      </c>
      <c r="I18" s="3" t="s">
        <v>274</v>
      </c>
    </row>
    <row r="19" spans="1:9" x14ac:dyDescent="0.25">
      <c r="A19" s="3" t="s">
        <v>255</v>
      </c>
      <c r="B19" s="3">
        <v>18</v>
      </c>
      <c r="C19" s="3">
        <v>0.99275718491915632</v>
      </c>
      <c r="D19" s="3" t="s">
        <v>76</v>
      </c>
      <c r="E19" s="3">
        <v>6</v>
      </c>
      <c r="F19" s="3" t="s">
        <v>206</v>
      </c>
      <c r="G19" s="3" t="s">
        <v>175</v>
      </c>
      <c r="H19" s="3" t="s">
        <v>210</v>
      </c>
      <c r="I19" s="3" t="s">
        <v>272</v>
      </c>
    </row>
    <row r="20" spans="1:9" x14ac:dyDescent="0.25">
      <c r="A20" s="3" t="s">
        <v>256</v>
      </c>
      <c r="B20" s="3">
        <v>19</v>
      </c>
      <c r="C20" s="3">
        <v>0.98486883272725023</v>
      </c>
      <c r="D20" s="3" t="s">
        <v>8</v>
      </c>
      <c r="E20" s="3">
        <v>1</v>
      </c>
      <c r="F20" s="3" t="s">
        <v>206</v>
      </c>
      <c r="G20" s="3" t="s">
        <v>180</v>
      </c>
      <c r="H20" s="3" t="s">
        <v>210</v>
      </c>
      <c r="I20" s="3" t="s">
        <v>272</v>
      </c>
    </row>
    <row r="21" spans="1:9" x14ac:dyDescent="0.25">
      <c r="A21" s="3" t="s">
        <v>257</v>
      </c>
      <c r="B21" s="3">
        <v>20</v>
      </c>
      <c r="C21" s="3">
        <v>0.98656092158783881</v>
      </c>
      <c r="D21" s="3" t="s">
        <v>22</v>
      </c>
      <c r="E21" s="3">
        <v>2</v>
      </c>
      <c r="F21" s="3" t="s">
        <v>206</v>
      </c>
      <c r="G21" s="3" t="s">
        <v>187</v>
      </c>
      <c r="H21" s="3" t="s">
        <v>210</v>
      </c>
      <c r="I21" s="3" t="s">
        <v>272</v>
      </c>
    </row>
    <row r="22" spans="1:9" x14ac:dyDescent="0.25">
      <c r="A22" s="3" t="s">
        <v>258</v>
      </c>
      <c r="B22" s="3">
        <v>21</v>
      </c>
      <c r="C22" s="3">
        <v>0.92492436847654902</v>
      </c>
      <c r="D22" s="3" t="s">
        <v>60</v>
      </c>
      <c r="E22" s="3">
        <v>3</v>
      </c>
      <c r="F22" s="3" t="s">
        <v>206</v>
      </c>
      <c r="G22" s="3" t="s">
        <v>187</v>
      </c>
      <c r="H22" s="3" t="s">
        <v>210</v>
      </c>
      <c r="I22" s="3" t="s">
        <v>271</v>
      </c>
    </row>
    <row r="23" spans="1:9" x14ac:dyDescent="0.25">
      <c r="A23" s="3" t="s">
        <v>259</v>
      </c>
      <c r="B23" s="3">
        <v>22</v>
      </c>
      <c r="C23" s="3">
        <v>0.96319495453172821</v>
      </c>
      <c r="D23" s="3" t="s">
        <v>6</v>
      </c>
      <c r="E23" s="3">
        <v>4</v>
      </c>
      <c r="F23" s="3" t="s">
        <v>206</v>
      </c>
      <c r="G23" s="3" t="s">
        <v>176</v>
      </c>
      <c r="H23" s="3" t="s">
        <v>210</v>
      </c>
      <c r="I23" s="3" t="s">
        <v>271</v>
      </c>
    </row>
    <row r="24" spans="1:9" x14ac:dyDescent="0.25">
      <c r="A24" s="3" t="s">
        <v>260</v>
      </c>
      <c r="B24" s="3">
        <v>23</v>
      </c>
      <c r="C24" s="3">
        <v>0.57474380802896519</v>
      </c>
      <c r="D24" s="3" t="s">
        <v>79</v>
      </c>
      <c r="E24" s="3">
        <v>5</v>
      </c>
      <c r="F24" s="3" t="s">
        <v>207</v>
      </c>
      <c r="G24" s="3" t="s">
        <v>190</v>
      </c>
      <c r="H24" s="3" t="s">
        <v>213</v>
      </c>
      <c r="I24" s="3" t="s">
        <v>274</v>
      </c>
    </row>
    <row r="25" spans="1:9" x14ac:dyDescent="0.25">
      <c r="A25" s="3" t="s">
        <v>261</v>
      </c>
      <c r="B25" s="3">
        <v>24</v>
      </c>
      <c r="C25" s="3">
        <v>0.55809370143013592</v>
      </c>
      <c r="D25" s="3" t="s">
        <v>172</v>
      </c>
      <c r="E25" s="3">
        <v>6</v>
      </c>
      <c r="F25" s="3" t="s">
        <v>207</v>
      </c>
      <c r="G25" s="3" t="s">
        <v>190</v>
      </c>
      <c r="H25" s="3" t="s">
        <v>213</v>
      </c>
      <c r="I25" s="3" t="s">
        <v>271</v>
      </c>
    </row>
    <row r="26" spans="1:9" x14ac:dyDescent="0.25">
      <c r="A26" s="3" t="s">
        <v>262</v>
      </c>
      <c r="B26" s="3">
        <v>25</v>
      </c>
      <c r="C26" s="3">
        <v>0.92459213207855451</v>
      </c>
      <c r="D26" s="3" t="s">
        <v>106</v>
      </c>
      <c r="E26" s="3">
        <v>1</v>
      </c>
      <c r="F26" s="3" t="s">
        <v>207</v>
      </c>
      <c r="G26" s="3" t="s">
        <v>177</v>
      </c>
      <c r="H26" s="3" t="s">
        <v>211</v>
      </c>
      <c r="I26" s="3" t="s">
        <v>273</v>
      </c>
    </row>
    <row r="27" spans="1:9" x14ac:dyDescent="0.25">
      <c r="A27" s="3" t="s">
        <v>263</v>
      </c>
      <c r="B27" s="3">
        <v>26</v>
      </c>
      <c r="C27" s="3">
        <v>0.79345029504427789</v>
      </c>
      <c r="D27" s="3" t="s">
        <v>125</v>
      </c>
      <c r="E27" s="3">
        <v>2</v>
      </c>
      <c r="F27" s="3" t="s">
        <v>207</v>
      </c>
      <c r="G27" s="3" t="s">
        <v>177</v>
      </c>
      <c r="H27" s="3" t="s">
        <v>211</v>
      </c>
      <c r="I27" s="3" t="s">
        <v>272</v>
      </c>
    </row>
    <row r="28" spans="1:9" x14ac:dyDescent="0.25">
      <c r="A28" s="3" t="s">
        <v>264</v>
      </c>
      <c r="B28" s="3">
        <v>27</v>
      </c>
      <c r="C28" s="3">
        <v>0.78669465616237688</v>
      </c>
      <c r="D28" s="3" t="s">
        <v>12</v>
      </c>
      <c r="E28" s="3">
        <v>3</v>
      </c>
      <c r="F28" s="3" t="s">
        <v>207</v>
      </c>
      <c r="G28" s="3" t="s">
        <v>177</v>
      </c>
      <c r="H28" s="3" t="s">
        <v>211</v>
      </c>
      <c r="I28" s="3" t="s">
        <v>273</v>
      </c>
    </row>
    <row r="29" spans="1:9" x14ac:dyDescent="0.25">
      <c r="A29" s="3" t="s">
        <v>265</v>
      </c>
      <c r="B29" s="3">
        <v>28</v>
      </c>
      <c r="C29" s="3">
        <v>0.98701243226717872</v>
      </c>
      <c r="D29" s="3" t="s">
        <v>98</v>
      </c>
      <c r="E29" s="3">
        <v>4</v>
      </c>
      <c r="F29" s="3" t="s">
        <v>207</v>
      </c>
      <c r="G29" s="3" t="s">
        <v>177</v>
      </c>
      <c r="H29" s="3" t="s">
        <v>211</v>
      </c>
      <c r="I29" s="3" t="s">
        <v>271</v>
      </c>
    </row>
    <row r="30" spans="1:9" x14ac:dyDescent="0.25">
      <c r="A30" s="3" t="s">
        <v>266</v>
      </c>
      <c r="B30" s="3">
        <v>29</v>
      </c>
      <c r="C30" s="3">
        <v>0.89482222576644166</v>
      </c>
      <c r="D30" s="3" t="s">
        <v>52</v>
      </c>
      <c r="E30" s="3">
        <v>5</v>
      </c>
      <c r="F30" s="3" t="s">
        <v>207</v>
      </c>
      <c r="G30" s="3" t="s">
        <v>177</v>
      </c>
      <c r="H30" s="3" t="s">
        <v>211</v>
      </c>
      <c r="I30" s="3" t="s">
        <v>271</v>
      </c>
    </row>
    <row r="31" spans="1:9" x14ac:dyDescent="0.25">
      <c r="A31" s="3" t="s">
        <v>267</v>
      </c>
      <c r="B31" s="3">
        <v>30</v>
      </c>
      <c r="C31" s="3">
        <v>0.97270969019504328</v>
      </c>
      <c r="D31" s="3" t="s">
        <v>73</v>
      </c>
      <c r="E31" s="3">
        <v>6</v>
      </c>
      <c r="F31" s="3" t="s">
        <v>207</v>
      </c>
      <c r="G31" s="3" t="s">
        <v>175</v>
      </c>
      <c r="H31" s="3" t="s">
        <v>210</v>
      </c>
      <c r="I31" s="3" t="s">
        <v>271</v>
      </c>
    </row>
  </sheetData>
  <sortState ref="P2:P7">
    <sortCondition ref="P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2" sqref="C2"/>
    </sheetView>
  </sheetViews>
  <sheetFormatPr baseColWidth="10" defaultColWidth="0" defaultRowHeight="15" zeroHeight="1" x14ac:dyDescent="0.25"/>
  <cols>
    <col min="1" max="2" width="11.42578125" customWidth="1"/>
    <col min="3" max="3" width="24.85546875" customWidth="1"/>
    <col min="4" max="4" width="63.5703125" customWidth="1"/>
    <col min="5" max="5" width="8.7109375" customWidth="1"/>
    <col min="6" max="7" width="11.42578125" customWidth="1"/>
    <col min="8" max="8" width="0" hidden="1" customWidth="1"/>
    <col min="9" max="16384" width="11.42578125" hidden="1"/>
  </cols>
  <sheetData>
    <row r="1" spans="1:7" ht="15.75" thickBot="1" x14ac:dyDescent="0.3">
      <c r="A1" s="28"/>
      <c r="B1" s="28"/>
      <c r="C1" s="28"/>
      <c r="D1" s="28"/>
      <c r="E1" s="28"/>
      <c r="F1" s="28"/>
      <c r="G1" s="28"/>
    </row>
    <row r="2" spans="1:7" ht="15.75" thickBot="1" x14ac:dyDescent="0.3">
      <c r="A2" s="36" t="s">
        <v>237</v>
      </c>
      <c r="B2" s="36"/>
      <c r="C2" s="29" t="s">
        <v>233</v>
      </c>
      <c r="D2" s="30" t="s">
        <v>268</v>
      </c>
      <c r="E2" s="30"/>
      <c r="F2" s="28"/>
      <c r="G2" s="28"/>
    </row>
    <row r="3" spans="1:7" x14ac:dyDescent="0.25">
      <c r="A3" s="31"/>
      <c r="B3" s="31"/>
      <c r="C3" s="31"/>
      <c r="D3" s="28"/>
      <c r="E3" s="28"/>
      <c r="F3" s="28"/>
      <c r="G3" s="28"/>
    </row>
    <row r="4" spans="1:7" x14ac:dyDescent="0.25">
      <c r="A4" s="32" t="s">
        <v>226</v>
      </c>
      <c r="B4" s="33" t="s">
        <v>226</v>
      </c>
      <c r="C4" s="33" t="s">
        <v>174</v>
      </c>
      <c r="D4" s="33" t="s">
        <v>208</v>
      </c>
      <c r="E4" s="33" t="s">
        <v>270</v>
      </c>
      <c r="F4" s="33" t="s">
        <v>209</v>
      </c>
      <c r="G4" s="28"/>
    </row>
    <row r="5" spans="1:7" x14ac:dyDescent="0.25">
      <c r="A5" s="34">
        <v>1</v>
      </c>
      <c r="B5" s="35" t="str">
        <f>CONCATENATE(LEFT($C$2,1),".",A5)</f>
        <v>6.1</v>
      </c>
      <c r="C5" s="34" t="str">
        <f>VLOOKUP(B5,Casos!$A$1:$H$31,4,FALSE)</f>
        <v>CIGS611028HCLSNR09</v>
      </c>
      <c r="D5" s="34" t="str">
        <f>VLOOKUP(B5,Casos!$A$1:$H$31,6,FALSE)</f>
        <v>DIRECCIÓN. DIRECTOR. EDUCACIÓN SECUNDARIA</v>
      </c>
      <c r="E5" s="34" t="str">
        <f>VLOOKUP(B5,Casos!A2:I31,9,FALSE)</f>
        <v>NII</v>
      </c>
      <c r="F5" s="34" t="str">
        <f>VLOOKUP(B5,Casos!$A$1:$H$31,8,FALSE)</f>
        <v>Noreste</v>
      </c>
      <c r="G5" s="28"/>
    </row>
    <row r="6" spans="1:7" x14ac:dyDescent="0.25">
      <c r="A6" s="34">
        <v>2</v>
      </c>
      <c r="B6" s="35" t="str">
        <f t="shared" ref="B6:B9" si="0">CONCATENATE(LEFT($C$2,1),".",A6)</f>
        <v>6.2</v>
      </c>
      <c r="C6" s="34" t="str">
        <f>VLOOKUP(B6,Casos!$A$1:$H$31,4,FALSE)</f>
        <v>GOGS560906HGTNML01</v>
      </c>
      <c r="D6" s="34" t="str">
        <f>VLOOKUP(B6,Casos!$A$1:$H$31,6,FALSE)</f>
        <v>DIRECCIÓN. DIRECTOR. EDUCACIÓN SECUNDARIA</v>
      </c>
      <c r="E6" s="34" t="str">
        <f>VLOOKUP(B6,Casos!A3:I32,9,FALSE)</f>
        <v>NII</v>
      </c>
      <c r="F6" s="34" t="str">
        <f>VLOOKUP(B6,Casos!$A$1:$H$31,8,FALSE)</f>
        <v>Occidente</v>
      </c>
      <c r="G6" s="28"/>
    </row>
    <row r="7" spans="1:7" x14ac:dyDescent="0.25">
      <c r="A7" s="34">
        <v>3</v>
      </c>
      <c r="B7" s="35" t="str">
        <f t="shared" si="0"/>
        <v>6.3</v>
      </c>
      <c r="C7" s="34" t="str">
        <f>VLOOKUP(B7,Casos!$A$1:$H$31,4,FALSE)</f>
        <v>GOOJ641225MHGNLS00</v>
      </c>
      <c r="D7" s="34" t="str">
        <f>VLOOKUP(B7,Casos!$A$1:$H$31,6,FALSE)</f>
        <v>DIRECCIÓN. DIRECTOR. EDUCACIÓN SECUNDARIA</v>
      </c>
      <c r="E7" s="34" t="str">
        <f>VLOOKUP(B7,Casos!A4:I33,9,FALSE)</f>
        <v>NIII</v>
      </c>
      <c r="F7" s="34" t="str">
        <f>VLOOKUP(B7,Casos!$A$1:$H$31,8,FALSE)</f>
        <v>Sur-sureste</v>
      </c>
      <c r="G7" s="28"/>
    </row>
    <row r="8" spans="1:7" x14ac:dyDescent="0.25">
      <c r="A8" s="34">
        <v>4</v>
      </c>
      <c r="B8" s="35" t="str">
        <f t="shared" si="0"/>
        <v>6.4</v>
      </c>
      <c r="C8" s="34" t="str">
        <f>VLOOKUP(B8,Casos!$A$1:$H$31,4,FALSE)</f>
        <v>ZAMH671001HTLMNR01</v>
      </c>
      <c r="D8" s="34" t="str">
        <f>VLOOKUP(B8,Casos!$A$1:$H$31,6,FALSE)</f>
        <v>DIRECCIÓN. DIRECTOR. EDUCACIÓN SECUNDARIA. TELESECUNDARIA</v>
      </c>
      <c r="E8" s="34" t="str">
        <f>VLOOKUP(B8,Casos!A5:I34,9,FALSE)</f>
        <v>NII</v>
      </c>
      <c r="F8" s="34" t="str">
        <f>VLOOKUP(B8,Casos!$A$1:$H$31,8,FALSE)</f>
        <v>Centro</v>
      </c>
      <c r="G8" s="28"/>
    </row>
    <row r="9" spans="1:7" x14ac:dyDescent="0.25">
      <c r="A9" s="34">
        <v>5</v>
      </c>
      <c r="B9" s="35" t="str">
        <f t="shared" si="0"/>
        <v>6.5</v>
      </c>
      <c r="C9" s="34" t="str">
        <f>VLOOKUP(B9,Casos!$A$1:$H$31,4,FALSE)</f>
        <v>GOJH621213HNTNCM01</v>
      </c>
      <c r="D9" s="34" t="str">
        <f>VLOOKUP(B9,Casos!$A$1:$H$31,6,FALSE)</f>
        <v>DIRECCIÓN. DIRECTOR. EDUCACIÓN SECUNDARIA. TELESECUNDARIA</v>
      </c>
      <c r="E9" s="34" t="str">
        <f>VLOOKUP(B9,Casos!A6:I35,9,FALSE)</f>
        <v>NII</v>
      </c>
      <c r="F9" s="34" t="str">
        <f>VLOOKUP(B9,Casos!$A$1:$H$31,8,FALSE)</f>
        <v>Sur-sureste</v>
      </c>
      <c r="G9" s="28"/>
    </row>
    <row r="10" spans="1:7" x14ac:dyDescent="0.25">
      <c r="A10" s="28"/>
      <c r="B10" s="28"/>
      <c r="C10" s="28"/>
      <c r="D10" s="28"/>
      <c r="E10" s="28"/>
      <c r="F10" s="28"/>
      <c r="G10" s="28"/>
    </row>
    <row r="11" spans="1:7" x14ac:dyDescent="0.25">
      <c r="A11" s="28"/>
      <c r="B11" s="28"/>
      <c r="C11" s="28"/>
      <c r="D11" s="28"/>
      <c r="E11" s="28"/>
      <c r="F11" s="28"/>
      <c r="G11" s="28"/>
    </row>
    <row r="12" spans="1:7" x14ac:dyDescent="0.25">
      <c r="A12" s="28"/>
      <c r="B12" s="28"/>
      <c r="C12" s="28"/>
      <c r="D12" s="28"/>
      <c r="E12" s="28"/>
      <c r="F12" s="28"/>
      <c r="G12" s="28"/>
    </row>
    <row r="13" spans="1:7" hidden="1" x14ac:dyDescent="0.25"/>
    <row r="14" spans="1:7" hidden="1" x14ac:dyDescent="0.25"/>
    <row r="15" spans="1:7" hidden="1" x14ac:dyDescent="0.25"/>
    <row r="16" spans="1:7" hidden="1" x14ac:dyDescent="0.25"/>
  </sheetData>
  <mergeCells count="1"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'D:\aferrari\Desktop\Distribución Evidencias\[Base con casos sin región.xlsx]Casos'!#REF!</xm:f>
          </x14:formula1>
          <xm:sqref>A3:C3</xm:sqref>
        </x14:dataValidation>
        <x14:dataValidation type="list" allowBlank="1" showInputMessage="1" showErrorMessage="1">
          <x14:formula1>
            <xm:f>Casos!$P$2:$P$7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baseColWidth="10" defaultRowHeight="15" x14ac:dyDescent="0.25"/>
  <cols>
    <col min="1" max="1" width="62.5703125" customWidth="1"/>
  </cols>
  <sheetData>
    <row r="1" spans="1:8" x14ac:dyDescent="0.25">
      <c r="A1" s="37" t="s">
        <v>234</v>
      </c>
      <c r="B1" s="39" t="s">
        <v>209</v>
      </c>
      <c r="C1" s="39"/>
      <c r="D1" s="39"/>
      <c r="E1" s="39"/>
      <c r="F1" s="39"/>
      <c r="G1" s="40" t="s">
        <v>219</v>
      </c>
      <c r="H1" s="41"/>
    </row>
    <row r="2" spans="1:8" x14ac:dyDescent="0.25">
      <c r="A2" s="38"/>
      <c r="B2" s="15" t="s">
        <v>213</v>
      </c>
      <c r="C2" s="15" t="s">
        <v>212</v>
      </c>
      <c r="D2" s="15" t="s">
        <v>214</v>
      </c>
      <c r="E2" s="15" t="s">
        <v>211</v>
      </c>
      <c r="F2" s="15" t="s">
        <v>210</v>
      </c>
      <c r="G2" s="42"/>
      <c r="H2" s="43"/>
    </row>
    <row r="3" spans="1:8" x14ac:dyDescent="0.25">
      <c r="A3" s="10" t="s">
        <v>206</v>
      </c>
      <c r="B3" s="3">
        <v>4</v>
      </c>
      <c r="C3" s="3">
        <v>4</v>
      </c>
      <c r="D3" s="3">
        <v>1</v>
      </c>
      <c r="E3" s="3">
        <v>7</v>
      </c>
      <c r="F3" s="3">
        <v>6</v>
      </c>
      <c r="G3" s="3">
        <v>22</v>
      </c>
      <c r="H3" s="19">
        <v>0.73333333333333328</v>
      </c>
    </row>
    <row r="4" spans="1:8" x14ac:dyDescent="0.25">
      <c r="A4" s="10" t="s">
        <v>207</v>
      </c>
      <c r="B4" s="3">
        <v>2</v>
      </c>
      <c r="C4" s="3">
        <v>0</v>
      </c>
      <c r="D4" s="3">
        <v>0</v>
      </c>
      <c r="E4" s="3">
        <v>5</v>
      </c>
      <c r="F4" s="3">
        <v>1</v>
      </c>
      <c r="G4" s="3">
        <v>8</v>
      </c>
      <c r="H4" s="19">
        <v>0.26666666666666666</v>
      </c>
    </row>
    <row r="5" spans="1:8" x14ac:dyDescent="0.25">
      <c r="A5" s="44" t="s">
        <v>219</v>
      </c>
      <c r="B5" s="16">
        <v>6</v>
      </c>
      <c r="C5" s="16">
        <v>4</v>
      </c>
      <c r="D5" s="16">
        <v>1</v>
      </c>
      <c r="E5" s="16">
        <v>12</v>
      </c>
      <c r="F5" s="16">
        <v>7</v>
      </c>
      <c r="G5" s="16">
        <v>30</v>
      </c>
      <c r="H5" s="20">
        <v>1</v>
      </c>
    </row>
    <row r="6" spans="1:8" x14ac:dyDescent="0.25">
      <c r="A6" s="44"/>
      <c r="B6" s="17">
        <v>0.2</v>
      </c>
      <c r="C6" s="17">
        <v>0.13333333333333333</v>
      </c>
      <c r="D6" s="17">
        <v>3.3333333333333333E-2</v>
      </c>
      <c r="E6" s="17">
        <v>0.4</v>
      </c>
      <c r="F6" s="17">
        <v>0.23333333333333334</v>
      </c>
      <c r="G6" s="17">
        <v>1</v>
      </c>
      <c r="H6" s="21"/>
    </row>
    <row r="7" spans="1:8" x14ac:dyDescent="0.25">
      <c r="A7" s="22" t="s">
        <v>235</v>
      </c>
      <c r="B7" s="23">
        <v>0.20114942528735633</v>
      </c>
      <c r="C7" s="23">
        <v>0.13793103448275862</v>
      </c>
      <c r="D7" s="23">
        <v>2.8735632183908046E-2</v>
      </c>
      <c r="E7" s="23">
        <v>0.38505747126436779</v>
      </c>
      <c r="F7" s="23">
        <v>0.2471264367816092</v>
      </c>
      <c r="G7" s="18">
        <v>0.99999999999999989</v>
      </c>
      <c r="H7" s="24"/>
    </row>
    <row r="8" spans="1:8" ht="15.75" thickBot="1" x14ac:dyDescent="0.3">
      <c r="A8" s="25" t="s">
        <v>236</v>
      </c>
      <c r="B8" s="26">
        <v>-0.11494252873563149</v>
      </c>
      <c r="C8" s="26">
        <v>-0.45977011494252873</v>
      </c>
      <c r="D8" s="26">
        <v>0.45977011494252873</v>
      </c>
      <c r="E8" s="26">
        <v>1.4942528735632232</v>
      </c>
      <c r="F8" s="26">
        <v>-1.3793103448275863</v>
      </c>
      <c r="G8" s="26">
        <v>1.1102230246251565E-14</v>
      </c>
      <c r="H8" s="27"/>
    </row>
    <row r="15" spans="1:8" x14ac:dyDescent="0.25">
      <c r="D15" s="2"/>
    </row>
    <row r="16" spans="1:8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</sheetData>
  <mergeCells count="4">
    <mergeCell ref="A1:A2"/>
    <mergeCell ref="B1:F1"/>
    <mergeCell ref="G1:H2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Casos</vt:lpstr>
      <vt:lpstr>Distribución</vt:lpstr>
      <vt:lpstr>Descriptivos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Mauricio Ferrari Belmont</dc:creator>
  <cp:lastModifiedBy>Aldo Mauricio Ferrari Belmont</cp:lastModifiedBy>
  <dcterms:created xsi:type="dcterms:W3CDTF">2018-10-19T21:05:49Z</dcterms:created>
  <dcterms:modified xsi:type="dcterms:W3CDTF">2018-10-24T18:12:20Z</dcterms:modified>
</cp:coreProperties>
</file>