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fchavez\Desktop\Adrifelcha_PsicometriaYEvaluacion\EspecificacionesMASIVAS_\Biología\"/>
    </mc:Choice>
  </mc:AlternateContent>
  <bookViews>
    <workbookView xWindow="0" yWindow="0" windowWidth="17490" windowHeight="8520" tabRatio="826" firstSheet="2" activeTab="2"/>
  </bookViews>
  <sheets>
    <sheet name="Asignación_EB" sheetId="3" state="hidden" r:id="rId1"/>
    <sheet name="Asignación_EMS" sheetId="4" state="hidden" r:id="rId2"/>
    <sheet name="F11_LIMPIO" sheetId="9" r:id="rId3"/>
    <sheet name="F12_LIMPIO" sheetId="10" r:id="rId4"/>
  </sheets>
  <definedNames>
    <definedName name="_xlnm._FilterDatabase" localSheetId="2" hidden="1">F11_LIMPIO!$A$9:$K$110</definedName>
    <definedName name="_xlnm._FilterDatabase" localSheetId="3" hidden="1">F12_LIMPIO!$A$11:$V$51</definedName>
    <definedName name="_xlnm.Print_Area" localSheetId="0">Asignación_EB!$A$3:$B$6</definedName>
    <definedName name="_xlnm.Print_Area" localSheetId="1">Asignación_EMS!$A$3:$B$6</definedName>
    <definedName name="_xlnm.Print_Area" localSheetId="3">F12_LIMPIO!$A$1:$Y$53</definedName>
    <definedName name="_xlnm.Print_Titles" localSheetId="3">F12_LIMPIO!$1:$11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1" i="9" l="1"/>
  <c r="A62" i="9" s="1"/>
  <c r="A63" i="9" s="1"/>
  <c r="A64" i="9" s="1"/>
  <c r="A65" i="9" s="1"/>
  <c r="A66" i="9" s="1"/>
  <c r="A67" i="9" s="1"/>
  <c r="A68" i="9" s="1"/>
  <c r="A69" i="9" s="1"/>
  <c r="A70" i="9" s="1"/>
  <c r="A71" i="9" s="1"/>
  <c r="A72" i="9" s="1"/>
  <c r="A11" i="9" l="1"/>
  <c r="A12" i="9" s="1"/>
  <c r="A13" i="9" s="1"/>
  <c r="A14" i="9" s="1"/>
  <c r="A15" i="9" s="1"/>
  <c r="A16" i="9" s="1"/>
  <c r="A17" i="9" s="1"/>
  <c r="A18" i="9" s="1"/>
  <c r="A19" i="9" s="1"/>
  <c r="A20" i="9" s="1"/>
  <c r="A21" i="9" s="1"/>
  <c r="A22" i="9" s="1"/>
  <c r="A23" i="9" s="1"/>
  <c r="A24" i="9" s="1"/>
  <c r="A25" i="9" s="1"/>
  <c r="A26" i="9" s="1"/>
  <c r="A27" i="9" s="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J110" i="9"/>
  <c r="I110" i="9"/>
  <c r="F110" i="9"/>
  <c r="B110" i="9"/>
  <c r="AD49" i="10" l="1"/>
  <c r="AC49" i="10"/>
  <c r="X49" i="10"/>
  <c r="O49" i="10"/>
  <c r="Q49" i="10"/>
  <c r="T49" i="10"/>
  <c r="U49" i="10"/>
  <c r="Y49" i="10" l="1"/>
  <c r="V49" i="10"/>
  <c r="N49" i="10"/>
  <c r="J49" i="10"/>
  <c r="I49" i="10"/>
  <c r="H49" i="10"/>
  <c r="G49" i="10"/>
  <c r="F49" i="10"/>
  <c r="E49" i="10"/>
</calcChain>
</file>

<file path=xl/comments1.xml><?xml version="1.0" encoding="utf-8"?>
<comments xmlns="http://schemas.openxmlformats.org/spreadsheetml/2006/main">
  <authors>
    <author>Dafne Melissa Avelar Ramos</author>
    <author>Alan Eduardo Lopez Alcantara</author>
  </authors>
  <commentList>
    <comment ref="X8" authorId="0" shapeId="0">
      <text>
        <r>
          <rPr>
            <sz val="11"/>
            <color indexed="81"/>
            <rFont val="Tahoma"/>
            <family val="2"/>
          </rPr>
          <t xml:space="preserve">Con un solo criterio que no cumpla, el dictamen debe ser "No cumple".
Las observaciones se realizarán por cada criterio que no cumpla, la observación debe ser clara, enunciando el criterio que no cumple y las razones.
</t>
        </r>
      </text>
    </comment>
    <comment ref="K11" authorId="1" shapeId="0">
      <text>
        <r>
          <rPr>
            <sz val="11"/>
            <color indexed="81"/>
            <rFont val="Tahoma"/>
            <family val="2"/>
          </rPr>
          <t>Este criterio valida que la especificación sea clara, sin términos ambigüos y sin problemas de redacción y ortografía.</t>
        </r>
      </text>
    </comment>
    <comment ref="L11" authorId="1" shapeId="0">
      <text>
        <r>
          <rPr>
            <sz val="11"/>
            <color indexed="81"/>
            <rFont val="Tahoma"/>
            <family val="2"/>
          </rPr>
          <t xml:space="preserve">Este criterio valida que la especificación sea precisa en relación a lo que se pretende evaluar, es decir, que no sea vaga o demasiado general, porque permitiría el diseño de reactivos que evalúan aspectos distintos  </t>
        </r>
      </text>
    </comment>
    <comment ref="M11" authorId="1" shapeId="0">
      <text>
        <r>
          <rPr>
            <sz val="11"/>
            <color indexed="81"/>
            <rFont val="Tahoma"/>
            <family val="2"/>
          </rPr>
          <t xml:space="preserve">
Este criterio valida que el contenido (términos, conceptos, etc.) de la especificación corresponda con las funciones de la figura y el nivel a evaluar.</t>
        </r>
      </text>
    </comment>
    <comment ref="N11" authorId="0" shapeId="0">
      <text>
        <r>
          <rPr>
            <sz val="11"/>
            <color indexed="81"/>
            <rFont val="Tahoma"/>
            <family val="2"/>
          </rPr>
          <t>Este criterio valida que la acción  sea observable en el instrumento correspondiente.</t>
        </r>
      </text>
    </comment>
    <comment ref="O11" authorId="0" shapeId="0">
      <text>
        <r>
          <rPr>
            <sz val="11"/>
            <color indexed="81"/>
            <rFont val="Tahoma"/>
            <family val="2"/>
          </rPr>
          <t>Este criterio valida que la condición de la definición operacional sea observable en el instrumento correspondiente.</t>
        </r>
      </text>
    </comment>
    <comment ref="P11" authorId="1" shapeId="0">
      <text>
        <r>
          <rPr>
            <sz val="11"/>
            <color indexed="81"/>
            <rFont val="Tahoma"/>
            <family val="2"/>
          </rPr>
          <t>Este criterio valida que haya coherencia cognitiva lógica entre la acción y la condición de la definición operacional.</t>
        </r>
      </text>
    </comment>
    <comment ref="Q11" authorId="1" shapeId="0">
      <text>
        <r>
          <rPr>
            <sz val="11"/>
            <color indexed="81"/>
            <rFont val="Tahoma"/>
            <family val="2"/>
          </rPr>
          <t>Este criterio valida que se evalúe en la especificación el contenido del indicador (que no se evalué algo adicional).</t>
        </r>
      </text>
    </comment>
    <comment ref="R11" authorId="1" shapeId="0">
      <text>
        <r>
          <rPr>
            <sz val="11"/>
            <color indexed="81"/>
            <rFont val="Tahoma"/>
            <family val="2"/>
          </rPr>
          <t>Este criterio valida que la especificación evalúe el contenido del indicador, sin cambiar el sentido.</t>
        </r>
      </text>
    </comment>
    <comment ref="S11" authorId="1" shapeId="0">
      <text>
        <r>
          <rPr>
            <sz val="11"/>
            <color indexed="81"/>
            <rFont val="Tahoma"/>
            <family val="2"/>
          </rPr>
          <t>En este criterio se valida que el conjunto de especificaciones asociadas a un mismo indicador lo evalúen en su conjunto.</t>
        </r>
      </text>
    </comment>
    <comment ref="T11" authorId="1" shapeId="0">
      <text>
        <r>
          <rPr>
            <sz val="11"/>
            <color indexed="81"/>
            <rFont val="Tahoma"/>
            <family val="2"/>
          </rPr>
          <t>Este criterio valida que la acción cognitiva de la especificación no sea superior a la del indicador.</t>
        </r>
      </text>
    </comment>
    <comment ref="U11" authorId="0" shapeId="0">
      <text>
        <r>
          <rPr>
            <sz val="11"/>
            <color indexed="81"/>
            <rFont val="Tahoma"/>
            <family val="2"/>
          </rPr>
          <t>Este criterio valida que la bibliografía asociada a la especificación sea pertinente al contenido, figura o nivel educativo.
Verificar que la información de cada texto sea verídica.</t>
        </r>
      </text>
    </comment>
    <comment ref="V11" authorId="1" shapeId="0">
      <text>
        <r>
          <rPr>
            <sz val="11"/>
            <color indexed="81"/>
            <rFont val="Tahoma"/>
            <family val="2"/>
          </rPr>
          <t>Este criterio valida la congruencia entre el nivel taxonómico asignado y la definición operacional de la especificación.</t>
        </r>
      </text>
    </comment>
    <comment ref="W11" authorId="0" shapeId="0">
      <text>
        <r>
          <rPr>
            <sz val="11"/>
            <color indexed="81"/>
            <rFont val="Tahoma"/>
            <family val="2"/>
          </rPr>
          <t>En este criterio se coloca un 1 si el reactivo no cumple y 0 si cumple.
En el caso de no cumplir, la observación tipo es: "El reactivo ejemplo no cumple con los criterios técnicos." 
Además se llenarán en el formulario las observaciones a los reactivos ejemplo.</t>
        </r>
      </text>
    </comment>
  </commentList>
</comments>
</file>

<file path=xl/sharedStrings.xml><?xml version="1.0" encoding="utf-8"?>
<sst xmlns="http://schemas.openxmlformats.org/spreadsheetml/2006/main" count="605" uniqueCount="499">
  <si>
    <t>Contenido de la especificación</t>
  </si>
  <si>
    <t>La especificación presenta:</t>
  </si>
  <si>
    <t>N°</t>
  </si>
  <si>
    <t xml:space="preserve">Indicador </t>
  </si>
  <si>
    <t>Clave de especificación</t>
  </si>
  <si>
    <t>Área</t>
  </si>
  <si>
    <t>Subárea</t>
  </si>
  <si>
    <t>Tema</t>
  </si>
  <si>
    <t>Nivel taxonómico</t>
  </si>
  <si>
    <t>Reactivo ejemplo</t>
  </si>
  <si>
    <t>Bibliografía</t>
  </si>
  <si>
    <t>Dictamen: Cumple = 0 y No cumple = 1.</t>
  </si>
  <si>
    <t>Total</t>
  </si>
  <si>
    <t xml:space="preserve">Siglas Revisores: Comité de validación interno </t>
  </si>
  <si>
    <t xml:space="preserve">Especificaciones </t>
  </si>
  <si>
    <t>La especificación presenta cambios o modificaciones</t>
  </si>
  <si>
    <t>Observación</t>
  </si>
  <si>
    <t>No.</t>
  </si>
  <si>
    <t>SÍ</t>
  </si>
  <si>
    <t>NO</t>
  </si>
  <si>
    <t>Fecha de revisión:</t>
  </si>
  <si>
    <t>Formato 11. Validación de especificaciones (cambios o modificaciones). Versión 2018-2019</t>
  </si>
  <si>
    <t>Figura</t>
  </si>
  <si>
    <t>Nombre del Instrumento:</t>
  </si>
  <si>
    <t>Nomenclatura: CONSECUTIVO_DES-18_FIGURA_F12_siglas de revisores_siglas de revisores</t>
  </si>
  <si>
    <t>Revisor 1</t>
  </si>
  <si>
    <t>Revisor 2</t>
  </si>
  <si>
    <t xml:space="preserve">Periodo de revisión </t>
  </si>
  <si>
    <t>Nomenclatura  F11</t>
  </si>
  <si>
    <t>Nomenclatura  F12</t>
  </si>
  <si>
    <t xml:space="preserve">Clave de especificación
</t>
  </si>
  <si>
    <t xml:space="preserve">Siglas y firma  del revisor 1: </t>
  </si>
  <si>
    <t xml:space="preserve">Siglas y firma del revisor 2: </t>
  </si>
  <si>
    <t>Proceso: Evaluación del desempeño para personal docente. Educación Básica</t>
  </si>
  <si>
    <t>Docente. Educación Especial</t>
  </si>
  <si>
    <t>Docente Preescolar Inglés</t>
  </si>
  <si>
    <t>Docente Primaria Inglés</t>
  </si>
  <si>
    <t>Funciones de Dirección. Educación Preescolar</t>
  </si>
  <si>
    <t>Funciones de Dirección. Educación Especial</t>
  </si>
  <si>
    <t>Examen de conocimientos curriculares y de normatividad para la función de dirección</t>
  </si>
  <si>
    <t>Proceso: Evaluación del desempeño para con funciones de dirección. Educación Básica</t>
  </si>
  <si>
    <t>Funciones de Supervisión.Educación Especial</t>
  </si>
  <si>
    <t>Funciones de Supervisión.Educación Física</t>
  </si>
  <si>
    <t>Examen de conocimientos curriculares y de normatividad para la función de supervisión.</t>
  </si>
  <si>
    <t>Proceso: Evaluación del desempeño para personal con funciones de supervisión. Educación Básica</t>
  </si>
  <si>
    <t>Examen de conocimientos didácticos y curriculares</t>
  </si>
  <si>
    <t>Director</t>
  </si>
  <si>
    <t>Administración</t>
  </si>
  <si>
    <t>Biología</t>
  </si>
  <si>
    <t>Ciencias de la Salud</t>
  </si>
  <si>
    <t>Derecho</t>
  </si>
  <si>
    <t>Economía</t>
  </si>
  <si>
    <t>Física</t>
  </si>
  <si>
    <t>Historia</t>
  </si>
  <si>
    <t>Humanidades</t>
  </si>
  <si>
    <t>Informática</t>
  </si>
  <si>
    <t>Lectura y Expresión Escrita</t>
  </si>
  <si>
    <t>Literatura</t>
  </si>
  <si>
    <t>Matemáticas</t>
  </si>
  <si>
    <t>Psicología</t>
  </si>
  <si>
    <t>Química</t>
  </si>
  <si>
    <t>Dibujo</t>
  </si>
  <si>
    <t>Etimologías Grecolatinas</t>
  </si>
  <si>
    <t>Geografía</t>
  </si>
  <si>
    <t>Historia del Arte</t>
  </si>
  <si>
    <t>Metodología de la Investigación</t>
  </si>
  <si>
    <t>Sociología - Política</t>
  </si>
  <si>
    <t xml:space="preserve">Proceso: Evaluación del Desempeño Docente y director. Educación Media Superior </t>
  </si>
  <si>
    <t xml:space="preserve">Examen de Conocimientos Disciplinares  y Examen de conocimientos curriculares y de normatividad para el personal con funciones de dirección </t>
  </si>
  <si>
    <t>01_EB_DES-18_DOC_EDESP_F11_Siglas revisores</t>
  </si>
  <si>
    <t>01_EB_DES-18_DOC_EDESP_F12_Siglas revisores</t>
  </si>
  <si>
    <t>02_EB_DES-18_DOC_PREE_ING_F11_Siglas revisores</t>
  </si>
  <si>
    <t>02_EB_DES-18_DOC_PREE_ING_F12_Siglas revisores</t>
  </si>
  <si>
    <t>03_EB_DES-18_DOC_PRIM_ING_F11_Siglas revisores</t>
  </si>
  <si>
    <t>03_EB_DES-18_DOC_PRIM_ING_F12_Siglas revisores</t>
  </si>
  <si>
    <t>01_EB_DES-18_DIR_PREE_F11_Siglas revisores</t>
  </si>
  <si>
    <t>01_EB_DES-18_DIR_PREE_F12_Siglas revisores</t>
  </si>
  <si>
    <t>02_EB_DES-18_DIR_EDESP_F11_Siglas revisores</t>
  </si>
  <si>
    <t>02_EB_DES-18_DIR_EDESP_F12_Siglas revisores</t>
  </si>
  <si>
    <t>01_EB_DES-18_SUP_EDESP_F11_Siglas revisores</t>
  </si>
  <si>
    <t>01_EB_DES-18_SUP_EDESP_F12_Siglas revisores</t>
  </si>
  <si>
    <t>02_EB_DES-18_SUP_EDFIS_F11_Siglas revisores</t>
  </si>
  <si>
    <t>02_EB_DES-18_SUP_EDFIS_F12_Siglas revisores</t>
  </si>
  <si>
    <t>Observaciones</t>
  </si>
  <si>
    <t xml:space="preserve">Definición operacional de la especificación 2018  al término del segundo año
</t>
  </si>
  <si>
    <t>Docente Secundaria Historia</t>
  </si>
  <si>
    <t>04_EB_DES-18_DOC_SEC_HIS_F11_Siglas revisores</t>
  </si>
  <si>
    <t>04_EB_DES-18_DOC_SEC_HIS_F12_Siglas revisores</t>
  </si>
  <si>
    <t>Modificado</t>
  </si>
  <si>
    <t>Justificado</t>
  </si>
  <si>
    <t>Cumple/
No cumple</t>
  </si>
  <si>
    <t xml:space="preserve">Verificación </t>
  </si>
  <si>
    <t>Fecha de última modificación: junio 2018</t>
  </si>
  <si>
    <r>
      <rPr>
        <sz val="11"/>
        <rFont val="Arial Narrow"/>
        <family val="2"/>
      </rPr>
      <t>Ciclo:</t>
    </r>
    <r>
      <rPr>
        <b/>
        <sz val="11"/>
        <rFont val="Arial Narrow"/>
        <family val="2"/>
      </rPr>
      <t xml:space="preserve"> 2018-2019</t>
    </r>
  </si>
  <si>
    <r>
      <rPr>
        <sz val="11"/>
        <rFont val="Arial Narrow"/>
        <family val="2"/>
      </rPr>
      <t>Periodo de Revisión:</t>
    </r>
    <r>
      <rPr>
        <b/>
        <sz val="11"/>
        <rFont val="Arial Narrow"/>
        <family val="2"/>
      </rPr>
      <t xml:space="preserve">   2018</t>
    </r>
  </si>
  <si>
    <r>
      <rPr>
        <b/>
        <sz val="11"/>
        <color theme="1"/>
        <rFont val="Arial Narrow"/>
        <family val="2"/>
      </rPr>
      <t xml:space="preserve">Indicaciones: </t>
    </r>
    <r>
      <rPr>
        <sz val="11"/>
        <color theme="1"/>
        <rFont val="Arial Narrow"/>
        <family val="2"/>
      </rPr>
      <t>Marque 1, si la especificación no cumple con el criterio, y 0, si cumple. Utilice la columna de Observaciones para especificar en caso de que un criterio no cumpla.</t>
    </r>
  </si>
  <si>
    <r>
      <rPr>
        <b/>
        <sz val="11"/>
        <color theme="1"/>
        <rFont val="Arial Narrow"/>
        <family val="2"/>
      </rPr>
      <t>Indicaciones:</t>
    </r>
    <r>
      <rPr>
        <sz val="11"/>
        <color theme="1"/>
        <rFont val="Arial Narrow"/>
        <family val="2"/>
      </rPr>
      <t xml:space="preserve"> Compare las tablas de especificaciones 2018-2019  del instrumento correspondiente a la evaluación del desempeño al término del segundo año, con las tablas de especificaciones  correspondientes a la evaluación del desempeño 2018-2019. Identifique si se realizaron cambios a las especificaciones e indíquelo en la celda correspondiente.</t>
    </r>
  </si>
  <si>
    <t>Tipo de justificación</t>
  </si>
  <si>
    <t>Refleja el contenido del indicador</t>
  </si>
  <si>
    <t>Definición operacional de la Especificación</t>
  </si>
  <si>
    <t>Acción observable / medible</t>
  </si>
  <si>
    <t>Datos de la especificación</t>
  </si>
  <si>
    <t xml:space="preserve">El reactivo ejemplo cumple con los criterios técnicos </t>
  </si>
  <si>
    <r>
      <t>Figura o disciplina:</t>
    </r>
    <r>
      <rPr>
        <b/>
        <sz val="11"/>
        <rFont val="Arial Narrow"/>
        <family val="2"/>
      </rPr>
      <t xml:space="preserve"> </t>
    </r>
  </si>
  <si>
    <t xml:space="preserve">Indicaciones: Marque “1” según el caso que corresponda a la atención de la observación. 
Dictamen: 0= Cumple y 1= No cumple </t>
  </si>
  <si>
    <t>El conjunto de especificaciones asociadas al indicador evalúan todos los elementos del indicador</t>
  </si>
  <si>
    <t>Pertinencia de la bibliografía</t>
  </si>
  <si>
    <t>La acción cognitiva de la especificación no rebasa la del indicador</t>
  </si>
  <si>
    <t>Acción de la especificación congruente con el nivel taxonómico asignado</t>
  </si>
  <si>
    <t>Condición observable</t>
  </si>
  <si>
    <t>Claridad de la definición operacional de la especificación</t>
  </si>
  <si>
    <t>Sobre la definición operacional</t>
  </si>
  <si>
    <t>Precisión de los aspectos a evaluar en la definición operacional</t>
  </si>
  <si>
    <t>Correspondencia de conceptos y términos con la figura y el nivel educativo</t>
  </si>
  <si>
    <t>La definición operacional corresponde con el sentido del indicador</t>
  </si>
  <si>
    <t>Demanda cognitiva congruente entre la acción y la condición</t>
  </si>
  <si>
    <t>INDICADOR DISCIPLINAR</t>
  </si>
  <si>
    <t>Revisión  técnica de instrumentos de evaluación del desempeño para personal docente. Educación Media Superior</t>
  </si>
  <si>
    <t>Revisión  técnica  de instrumentos de evaluación del desempeño para personal docente. Educación Media Superior</t>
  </si>
  <si>
    <t>Definición operacional de la Especificación Julio 2018</t>
  </si>
  <si>
    <t>Nomencaltura: CONSECUTIVO_DES-18_FIGURA_F11_siglas de revisores_siglas de revisores</t>
  </si>
  <si>
    <t>Nivel taxonómico de la especificación 2018 al término del segundo año</t>
  </si>
  <si>
    <t>Nivel taxonómico de la Especificación Julio 2018</t>
  </si>
  <si>
    <t>1.1.1.1 Con base en ejemplos de niveles de organización, el sustentante clasifica la materia de lo simple a lo complejo</t>
  </si>
  <si>
    <t>1.1.1.2 Con base en el aumento o disminución de la entropía, el sustentante identifica los niveles de organización de la materia</t>
  </si>
  <si>
    <t>1.1.1.3 Con base en ejemplos el sustentante distingue la función de los distintos niveles de organización de la materia</t>
  </si>
  <si>
    <t>1.1.2.1 Con base en ejemplos el sustentante reconoce a la homeostasis como una de las características de los seres vivos</t>
  </si>
  <si>
    <t>1.1.2.2 Con base en ejemplos, el sustentante reconoce a la irritabilidad como una de las características de los seres vivos</t>
  </si>
  <si>
    <t>1.1.2.3. Con base en una situación, el sustentante distingue la reproducción como una de las características de los seres vivos</t>
  </si>
  <si>
    <t>1.1.2.4 Con base en ejemplos, el sustentante reconoce la importancia de la adaptación y la evolución de los seres vivos</t>
  </si>
  <si>
    <t>1.1.3.1 A través de un texto relacionado con avances científicos en la historia, el sustentante distingue los postulados de la teoría celular</t>
  </si>
  <si>
    <t>1.1.3.2 A partir de una serie de características descriptivas, el sustentante relaciona los organelos con su estructura</t>
  </si>
  <si>
    <t>1.1.3.3 A partir de una serie de características descriptivas, el sustentante relaciona a los organelos con su función</t>
  </si>
  <si>
    <t>1.1.3.4 A partir de descripciones de trasporte celular, el sustentante distingue el proceso al que corresponden (ósmosis, difusión, fagocitosis, pinocitosis, exocitosis o mediado por receptores)</t>
  </si>
  <si>
    <t>1.1.3.5 A través de una serie de características descriptivas, el sustentante distingue las que corresponden a cada tipo celular: procarionte y eucarionte</t>
  </si>
  <si>
    <t>1.1.3.6 A través de una serie de estructuras o de características, el sustentante clasifica las propias de cada tipo celular: animal y vegetal</t>
  </si>
  <si>
    <t>1.1.4.1 Con base en un enunciado o texto corto de tipo científico relacionado con características físicas y químicas del carbono, el sustentante distingue la capacidad de formación de biomoléculas (proteínas, carbohidratos, lípidos y ácidos nucléicos)</t>
  </si>
  <si>
    <t>1.1.4.2 Con base en enunciados, el sustentante reconoce las propiedades físicas y químicas del agua que son fundamentales para la vida</t>
  </si>
  <si>
    <t>1.1.4.3 A partir de una serie de descripciones, el sustentante distingue algunos de los bioelementos primarios (C, H, O, N, P, S)</t>
  </si>
  <si>
    <t>1.1.4.4 A partir de una descripción sobre funciones celulares, el sustentante distingue algunos de los bioelementos secundarios (Ca, K, Na, Mg, Fe, entre otros)</t>
  </si>
  <si>
    <t>1.1.5.1 A partir de una serie de ejemplos, el sustentante distingue la estructura de los carbohidratos</t>
  </si>
  <si>
    <t>1.1.5.2 A partir de una serie de enunciados, el sustentante distingue las propiedades fisicoquímicas de los lípidos</t>
  </si>
  <si>
    <t>1.1.5.3 A partir de una serie de ejemplos, el sustentante distingue las características conformacionales del tipo de estructura de las proteínas</t>
  </si>
  <si>
    <t>1.1.5.4 A partir de una serie de características estructurales, el sustentante clasifica a los ácidos nucléicos en ADN y ARN</t>
  </si>
  <si>
    <t>1.1.5.5 Con base en la estructura bioquímica de los carbohidratos, el sustentante distingue su función</t>
  </si>
  <si>
    <t>1.1.5.6 Con base en la estructura bioquímica de los lípidos, el sustentante distingue su función</t>
  </si>
  <si>
    <t>1.1.5.7 Con base en la descripción de una función, el sustentante clasifica en tipo de proteína (estructural, movimiento, defensa, almacenamiento, señales, etc.)</t>
  </si>
  <si>
    <t>1.1.5.8 Con base en la estructura bioquímica de los ácidos nucléicos, el sustentante distingue su función</t>
  </si>
  <si>
    <t>1.1.5.9 Con base en las propiedades fisicoquímicas de las vitaminas, el sustentante distingue su función</t>
  </si>
  <si>
    <t>1.1.5.10. A partir de ejemplos, el sustentante reconoce las principales fuentes de obtención de nutrimentos (carbohidratos, lípidos, proteínas, vitaminas)</t>
  </si>
  <si>
    <t>1.1.6.1 A partir de ejemplos, el sustentante reconoce los procesos metabólicos de anabolismo y catabolismo</t>
  </si>
  <si>
    <t>1.1.6.2 A partir de ejemplos, el sustentante distingue el ciclo regenerativo del ATP en procesos metabólicos</t>
  </si>
  <si>
    <t>1.1.6.3. A partir de enunciados cortos, el sustentante distingue la especificidad enzimática (sitios activos, sustrato, sitio regulador alostérico, regulación alostérica, regulación competitiva)</t>
  </si>
  <si>
    <t>1.1.6.4 A partir de enunciados cortos, fórmulas o una situación, el sustentante reconoce el proceso de respiración celular (aerobia y anaerobia)</t>
  </si>
  <si>
    <t>1.1.6.5 A partir de enunciados cortos, reacción química o esquema, el sustentante reconoce el proceso de fotosíntesis o quimiosíntesis</t>
  </si>
  <si>
    <t>1.1.6.6 A partir de ejemplos, el sustentante distingue el proceso de replicación del ADN</t>
  </si>
  <si>
    <t>1.1.6.7 A partir de ejemplos, el sustentante reconoce el proceso de transcripción</t>
  </si>
  <si>
    <t>1.1.6.8 A partir de ejemplos, el sustentante reconoce el proceso de traducción</t>
  </si>
  <si>
    <t>1.2.1.1 A través de ejemplos, el sustentante distingue los conceptos básicos de genética (herencia, gen, cromosoma, genotipo, fenotipo, etc.)</t>
  </si>
  <si>
    <t>1.2.1.2 A partir de un enunciado, el sustentante distingue la primera ley de Mendel</t>
  </si>
  <si>
    <t>1.2.1.3. A partir de ejemplos, el sustentante distingue la segunda ley de Mendel</t>
  </si>
  <si>
    <t>1.2.1.5 A partir de ejemplos sobre alelos múltiples, el sustentante distingue los genotipos correspondientes</t>
  </si>
  <si>
    <t>1.2.1.6 A partir de una situación de herencia ligada al sexo, el sustentante distingue casos normales, portadores y anómalos</t>
  </si>
  <si>
    <t>1.2.2.1 A partir de ejemplos, el sustentante reconoce la subfase S del ciclo celular</t>
  </si>
  <si>
    <t>1.2.2.2 A partir de ejemplos, el sustentante reconoce la subfase G1 del ciclo celular</t>
  </si>
  <si>
    <t>1.2.2.4 A partir de ejemplos, el sustentante reconoce las etapas de la mitosis o meiosis</t>
  </si>
  <si>
    <t>1.2.2.5 Con base en un enunciado el sustentante clasifica las características de la mitosis y meiosis</t>
  </si>
  <si>
    <t>1.2.3.1 Con base en ejemplos, el sustentante distingue el tipo de reproducción asexual</t>
  </si>
  <si>
    <t>1.2.3.2 A partir de enunciados, el sustentante distingue las características de la reproducción sexual</t>
  </si>
  <si>
    <t>1.2.3.3 A partir de ejemplos, el sustentante clasifica las etapas del desarrollo embrionario (cigoto, mórula, blástula, gástrula, embrión, feto)</t>
  </si>
  <si>
    <t>1.2.4.1 Con base en ejemplos, el sustentante analiza el proceso meiótico como una fuente de variabilidad genética (entrecruzamiento, segregación al azar de los cromosomas)</t>
  </si>
  <si>
    <t>1.2.4.2 Con base en ejemplos, el sustentante distingue los tipos de mutaciones (puntuales, cromosómicas y genéticas) relacionados con la variabilidad genética</t>
  </si>
  <si>
    <t>1.3.1.1 Con base en las clasificaciones de Whittaker y de Woese, el sustentante compara las características de los distintos reinos y dominios</t>
  </si>
  <si>
    <t>1.3.1.2 Con base en ejemplos de organismos, el sustentante los clasifica en los diferentes taxa</t>
  </si>
  <si>
    <t>1.3.1.3 A partir de ejemplos de fuerzas evolutivas (selección natural, deriva génica, migración y mutación), el sustentante reconoce el origen de la biodiversidad</t>
  </si>
  <si>
    <t>1.3.1.4 A partir de características de las regiones biogeográficas (neártica o neotropical), el sustentante distingue los factores que hacen de México un país megadiverso</t>
  </si>
  <si>
    <t>1.3.2.1 A partir de enunciados, el sustentante distingue el papel de la teoría endosimbiótica en el origen de mitocondrias y cloroplastos en células eucariotas</t>
  </si>
  <si>
    <t>1.3.2.3 Con base en enunciados sobre el origen de la vida, el sustentante reconoce las teorías del origen de la vida</t>
  </si>
  <si>
    <t>1.3.2.4 A partir de un listado de teorías sobre el origen de la vida, el sustentante reconoce su orden cronológico</t>
  </si>
  <si>
    <t>1.3.2.5 Con base en una serie de enunciados sobre la teoría endosimbiótica, el sustentante reconoce las evidencias que la soportan</t>
  </si>
  <si>
    <t>1.3.2.6 A partir de ejemplos sobre evidencias evolutivas, el sustentante clasifica las pruebas de la evolución</t>
  </si>
  <si>
    <t>1.3.2.7 A partir de una serie de enunciados, el sustentante reconoce la teoría de la selección natural de Darwin</t>
  </si>
  <si>
    <t>1.3.2.8 A partir de una descripción, el sustentante reconoce la teoría del equilibrio puntuado</t>
  </si>
  <si>
    <t>1.3.2.9 A partir de una serie de enunciados, el sustentante distingue la teoría sintética moderna de la evolución</t>
  </si>
  <si>
    <t>1.4.1.1 Con base en ejemplos relacionados con características de ecosistemas o biomas, el sustentante distingue los factores bióticos o abióticos que lo conforman</t>
  </si>
  <si>
    <t>1.4.1.2 A partir de enunciado o ejemplos, el sustentante distingue los diversos tipos de crecimiento poblacional</t>
  </si>
  <si>
    <t>1.4.1.3 A partir de modelos gráficos, el sustentante reconoce los diferentes tipos de estructuras poblacionales</t>
  </si>
  <si>
    <t>1.4.1.5 A partir de ejemplos, el sustentante distingue los tipos o  etapas de una sucesión biológica</t>
  </si>
  <si>
    <t>1.4.1.6 A partir de la descripción del ciclo del nitrógeno, el sustentante distingue sus características</t>
  </si>
  <si>
    <t>1.4.1.7 A partir de las características del ciclo del agua, el sustentante reconoce las fases</t>
  </si>
  <si>
    <t>1.4.1.8 A partir de ejemplos, el sustentante distingue las características del ciclo del fósforo</t>
  </si>
  <si>
    <t>1.4.1.9 A partir de una situación sobre alteraciones de los ciclos biogeoquímicos, el sustentante reconoce el impacto ambiental asociado</t>
  </si>
  <si>
    <t>1.4.1.10 A través de una cadena trófica, el sustentante reconoce el flujo de energía en un ecosistema</t>
  </si>
  <si>
    <t>1.4.2.1 A partir de los factores de riesgo, el sustentante reconoce el impacto ambiental resultante</t>
  </si>
  <si>
    <t>1.4.2.2 A partir de una situación concreta en México sobre impacto ambiental, el sustentante distingue los factores de riesgo</t>
  </si>
  <si>
    <t>1.4.2.3 Con base en una lista de riesgos ambientales, el sustentante distingue medidas de prevención o mitigación</t>
  </si>
  <si>
    <t>1.4.3.1 A partir de tratados internacionales (Protocolo de Kyoto, Cumbre de Rio, Cumbre Mundial de Johannesburgo), o instrumentos nacionales (LGEEPA y la NOM-059-SEMARNAT-2010) el sustentante reconoce las situaciones ambientales que regulan</t>
  </si>
  <si>
    <t>1.4.3.2 A partir de una situación específica, el sustentante reconoce a la SEMARNAT como institución reguladora</t>
  </si>
  <si>
    <t>1.4.3.3 A partir de una situación específica, el sustentante reconoce a la PROFEPA como autoridad que sanciona las personas o instituciones que provocan irregularidades ambientales</t>
  </si>
  <si>
    <t>1.4.3.4 A partir de una situación específica, el sustentante reconoce a la función de CONABIO</t>
  </si>
  <si>
    <t>2.1.1.1. Con base en el avance biotecnológico, el sustentante distingue su impacto en la salud</t>
  </si>
  <si>
    <t>2.1.1.2 A través de ejemplos referentes a la salud, el sustentante relaciona la aplicación de la biotecnología</t>
  </si>
  <si>
    <t>2.1.2.1 A partir de ejemplos de la industria alimentaria, el sustentante relaciona los procesos biotecnológicos con los beneficios que traen consigo</t>
  </si>
  <si>
    <t>2.1.2.2 Con base en avances biotecnológicos, el sustentante distingue cuales son de impacto en la industria alimentaria</t>
  </si>
  <si>
    <t>2.1.3.1 A partir de problemas energéticos, el sustentante señala las soluciones biotecnológicas adecuadas para su resolución</t>
  </si>
  <si>
    <t>2.1.3.2 A partir de ejemplos sobre avances biotecnológicos, el sustentante distingue los beneficios de la producción o uso de los biocombustibles</t>
  </si>
  <si>
    <t>2.1.4.1 A partir de ejemplos relacionados con avances biotecnológicos, el sustentante distingue el impacto ambiental que estos ocasionan</t>
  </si>
  <si>
    <t>2.1.4.2 A partir de ejemplos de biotecnología, el sustentante relaciona aquellos que se refieren al ambiente</t>
  </si>
  <si>
    <t>2.1.5.1 A partir de ejemplos de impacto de la biotecnología en la sociedad, el sustentante distingue implicaciones bioéticas que conlleva</t>
  </si>
  <si>
    <t>2.1.5.2 A partir de ejemplos de biotecnología, el sustentante distingue los principios de bioética</t>
  </si>
  <si>
    <t>2.2.1.1 A partir de enunciados, el sustentante selecciona los principios de la ciencia (causalidad natural, uniformidad en el espacio y tiempo, percepción común)</t>
  </si>
  <si>
    <t>2.2.1.2 A partir de una serie de pasos, el sustentante ordena los pasos del método científico experimental</t>
  </si>
  <si>
    <t>2.2.1.3 A partir de una serie de enunciados de investigación científica, el sustentante reconoce los pasos del método científico experimental</t>
  </si>
  <si>
    <t>2.2.1.4 A partir de ejemplos o enunciados  de investigación científica, el sustentante identifica la variable dependiente, independiente, grupo control o representatividad muestreal</t>
  </si>
  <si>
    <t>2.2.1.5 A través de un listado de enunciados de carácter biológico, el sustentante distingue los que cumplen con las características para ser una hipótesis</t>
  </si>
  <si>
    <t>2.2.1.6 A partir ejemplos, el sustentante reconoce el tipo de investigación empleada</t>
  </si>
  <si>
    <t>2.2.1.7 A partir de ejemplos de una investigación científica, el sustentante reconoce el tipo de pensamiento utilizado (inductivo, deductivo)</t>
  </si>
  <si>
    <t>2.2.2.1 A partir de ejemplos de un protocolo, el sustentante distingue sus apartados</t>
  </si>
  <si>
    <t>2.2.2.2 A partir de ejemplos, el sustentante distingue las fuentes de información confiable para una consulta científica</t>
  </si>
  <si>
    <t>2.2.2.3 A partir de un texto de investigación, el sustentante distingue los apartados de un informe final</t>
  </si>
  <si>
    <t>Ordena los niveles de organización de la materia de los sistemas vivos por medio de ejemplos.</t>
  </si>
  <si>
    <t>Identifica las características de los sistemas vivos para reconocer su función y composición.</t>
  </si>
  <si>
    <t>Distingue las características de la célula como base estructural, funcional y de origen de los seres vivos.</t>
  </si>
  <si>
    <t>Identifica las características de los bioelementos y biomoléculas como parte fundamental de la materia viva.</t>
  </si>
  <si>
    <t>Identifica las características principales de los procesos vitales para explicar el funcionamiento de los sistemas vivos.</t>
  </si>
  <si>
    <t>Reconoce las principales causas de variabilidad genética a través de expresiones simbólicas y modelos científicos.</t>
  </si>
  <si>
    <t>Analiza la relación entre los procesos evolutivos que dan origen a la biodiversidad y extinción, a partir del contexto en el que ocurren.</t>
  </si>
  <si>
    <t>Identifica los factores bióticos y abióticos que conforman un bioma y ecosistema, para reconocer cómo fluye la materia y energía dentro de ellos.</t>
  </si>
  <si>
    <t>Analiza medidas de prevención y mitigación idóneas para atender diversos factores de riesgo ambiental que alteran la biósfera.</t>
  </si>
  <si>
    <t>Selecciona las implicaciones de la ciencia y la tecnología sobre los sistemas vivos en su cotidianidad.</t>
  </si>
  <si>
    <t>Identifica los pasos del método científico a partir de su aplicación en diferentes contextos.</t>
  </si>
  <si>
    <t>Reconoce preguntas de carácter científico a partir de hipótesis y experimentos.</t>
  </si>
  <si>
    <t>1.1.1.1</t>
  </si>
  <si>
    <t>1.1.1.2</t>
  </si>
  <si>
    <t>1.1.1.3</t>
  </si>
  <si>
    <t>1.1.2.1</t>
  </si>
  <si>
    <t>1.1.2.2</t>
  </si>
  <si>
    <t>1.1.2.3</t>
  </si>
  <si>
    <t>1.1.2.4</t>
  </si>
  <si>
    <t>1.1.3.1</t>
  </si>
  <si>
    <t>1.1.3.2</t>
  </si>
  <si>
    <t>1.1.3.3</t>
  </si>
  <si>
    <t>1.1.3.4</t>
  </si>
  <si>
    <t>1.1.3.5</t>
  </si>
  <si>
    <t>1.1.3.6</t>
  </si>
  <si>
    <t>1.1.4.1</t>
  </si>
  <si>
    <t>1.1.4.2</t>
  </si>
  <si>
    <t>1.1.4.3</t>
  </si>
  <si>
    <t>1.1.4.4</t>
  </si>
  <si>
    <t>1.1.5.1</t>
  </si>
  <si>
    <t>1.1.5.2</t>
  </si>
  <si>
    <t>1.1.5.3</t>
  </si>
  <si>
    <t>1.1.5.4</t>
  </si>
  <si>
    <t>1.1.5.5</t>
  </si>
  <si>
    <t>1.1.5.6</t>
  </si>
  <si>
    <t>1.1.5.7</t>
  </si>
  <si>
    <t>1.1.5.8</t>
  </si>
  <si>
    <t>1.1.5.9</t>
  </si>
  <si>
    <t>1.1.5.10</t>
  </si>
  <si>
    <t>1.1.6.1</t>
  </si>
  <si>
    <t>1.1.6.2</t>
  </si>
  <si>
    <t>1.1.6.3</t>
  </si>
  <si>
    <t>1.1.6.4</t>
  </si>
  <si>
    <t>1.1.6.5</t>
  </si>
  <si>
    <t>1.1.6.6</t>
  </si>
  <si>
    <t>1.1.6.7</t>
  </si>
  <si>
    <t>1.1.6.8</t>
  </si>
  <si>
    <t>1.2.1.1</t>
  </si>
  <si>
    <t>1.2.1.2</t>
  </si>
  <si>
    <t>1.2.1.3</t>
  </si>
  <si>
    <t>1.2.1.4</t>
  </si>
  <si>
    <t>1.2.1.5</t>
  </si>
  <si>
    <t>1.2.1.6</t>
  </si>
  <si>
    <t>1.2.2.1</t>
  </si>
  <si>
    <t>1.2.2.2</t>
  </si>
  <si>
    <t>1.2.2.3</t>
  </si>
  <si>
    <t>1.2.2.4</t>
  </si>
  <si>
    <t>1.2.2.5</t>
  </si>
  <si>
    <t>1.2.3.1</t>
  </si>
  <si>
    <t>1.2.3.2</t>
  </si>
  <si>
    <t>1.2.3.3</t>
  </si>
  <si>
    <t>1.2.4.1</t>
  </si>
  <si>
    <t>1.2.4.2</t>
  </si>
  <si>
    <t>1.3.1.1</t>
  </si>
  <si>
    <t>1.3.1.2</t>
  </si>
  <si>
    <t>1.3.1.3</t>
  </si>
  <si>
    <t>1.3.1.4</t>
  </si>
  <si>
    <t>1.3.2.1</t>
  </si>
  <si>
    <t>1.3.2.3</t>
  </si>
  <si>
    <t>1.3.2.4</t>
  </si>
  <si>
    <t>1.3.2.5</t>
  </si>
  <si>
    <t>1.3.2.6</t>
  </si>
  <si>
    <t>1.3.2.7</t>
  </si>
  <si>
    <t>1.3.2.8</t>
  </si>
  <si>
    <t>1.3.2.9</t>
  </si>
  <si>
    <t>1.4.1.1</t>
  </si>
  <si>
    <t>1.4.1.2</t>
  </si>
  <si>
    <t>1.4.1.3.</t>
  </si>
  <si>
    <t>1.4.1.4</t>
  </si>
  <si>
    <t>1.4.1.5</t>
  </si>
  <si>
    <t>1.4.1.6</t>
  </si>
  <si>
    <t>1.4.1.7</t>
  </si>
  <si>
    <t>1.4.1.8</t>
  </si>
  <si>
    <t>1.4.1.9</t>
  </si>
  <si>
    <t>1.4.1.10</t>
  </si>
  <si>
    <t>1.4.2.1</t>
  </si>
  <si>
    <t>1.4.2.2</t>
  </si>
  <si>
    <t>1.4.2.3</t>
  </si>
  <si>
    <t>1.4.3.1</t>
  </si>
  <si>
    <t>1.4.3.2</t>
  </si>
  <si>
    <t>1.4.3.3</t>
  </si>
  <si>
    <t>1.4.3.4</t>
  </si>
  <si>
    <t>2.1.1.1</t>
  </si>
  <si>
    <t>2.1.1.2</t>
  </si>
  <si>
    <t>2.1.2.1</t>
  </si>
  <si>
    <t>2.1.2.2</t>
  </si>
  <si>
    <t>2.1.3.1</t>
  </si>
  <si>
    <t>2.1.3.2</t>
  </si>
  <si>
    <t>2.1.4.2</t>
  </si>
  <si>
    <t>2.1.5.1</t>
  </si>
  <si>
    <t>2.1.5.2</t>
  </si>
  <si>
    <t>2.2.1.1</t>
  </si>
  <si>
    <t>2.2.1.2</t>
  </si>
  <si>
    <t>2.2.1.3</t>
  </si>
  <si>
    <t>2.2.1.4</t>
  </si>
  <si>
    <t>2.2.1.5</t>
  </si>
  <si>
    <t>2.2.1.6</t>
  </si>
  <si>
    <t>2.2.1.7</t>
  </si>
  <si>
    <t>2.2.2.1</t>
  </si>
  <si>
    <t>2.2.2.2</t>
  </si>
  <si>
    <t>2.2.2.3</t>
  </si>
  <si>
    <t>1.1.1.1 A partir de ejemplos de los niveles de organización de la materia, el sustentante los clasifica de acuerdo con su complejidad</t>
  </si>
  <si>
    <t>1.1.2.1 A partir de la descripción de un proceso biológico, el sustentante identifica la homeostasis</t>
  </si>
  <si>
    <t>1.1.2.3 A partir de la descripción de un proceso biológico, el sustentante identifica la reproducción como una de las características de los seres vivos</t>
  </si>
  <si>
    <t>1.1.3.2 A partir de un organelo celular, el sustentante identifica la característica estructural correspondiente</t>
  </si>
  <si>
    <t>1.1.3.4 A partir de un ejemplo de transporte celular, el sustentante identifica el tipo al que pertenece: activo o pasivo</t>
  </si>
  <si>
    <t>1.1.3.6 A partir de una estructura o característica celular, el sustentante identifica el tipo al que corresponde: animal o vegetal</t>
  </si>
  <si>
    <t>1.1.4.1 Con base en un enunciado o texto corto de tipo científico relacionado con características físicas y químicas del carbono, el sustentante distingue la capacidad de formación de biomoléculas (proteínas, carbohidratos, lípidos y ácidos nucleicos)</t>
  </si>
  <si>
    <t>1.1.4.2 A partir de la descripción de una propiedad del agua, el sustentante identifica su clasificación: química o física</t>
  </si>
  <si>
    <t>1.1.4.3 A partir de la característica de un bioelemento primario, el sustentante identifica la función que desempeña en un ser vivo</t>
  </si>
  <si>
    <t>1.1.4.4 A partir de la característica de un bioelemento secundario, el sustentante identifica la función que desempeña en un ser vivo</t>
  </si>
  <si>
    <t>1.1.5.1 A partir de la estructura de un carbohidrato, el sustentante identifica su clasificación: monosacárido, disacárido o polisacárido</t>
  </si>
  <si>
    <t>1.1.5.2 A partir de la estructura de un lípido, el sustentante identifica su clasificación: saponificable o insaponificable</t>
  </si>
  <si>
    <t>1.1.5.4 A partir de una característica estructural de un ácido nucleico, el sustentante identifica la que describe al ADN o al ARN</t>
  </si>
  <si>
    <t>1.1.5.5 A partir de la representación gráfica de un carbohidrato, el sustentante identifica su función en los seres vivos</t>
  </si>
  <si>
    <t>1.1.5.6 A partir de la representación gráfica de un lípido, el sustentante identifica su función en los seres vivos</t>
  </si>
  <si>
    <t>1.1.5.7 A partir del ejemplo de una proteína, el sustentante identifica su función</t>
  </si>
  <si>
    <t>1.1.5.8 Con base en la estructura bioquímica de los ácidos nucleicos, el sustentante distingue su función</t>
  </si>
  <si>
    <t>1.1.5.10 A partir de ejemplos, el sustentante reconoce las principales fuentes de obtención de nutrimentos (carbohidratos, lípidos, proteínas, vitaminas)</t>
  </si>
  <si>
    <t>1.1.6.1 A partir de un proceso metabólico, el sustentante identifica el anabolismo o el catabolismo</t>
  </si>
  <si>
    <t>1.1.6.3 A partir de enunciados cortos, el sustentante distingue la especificidad enzimática (sitios activos, sustrato, sitio regulador alostérico, regulación alostérica, regulación competitiva)</t>
  </si>
  <si>
    <t xml:space="preserve"> 1.1.6.4 A partir de una ecuación química o una situación relacionada con la respiración celular, el sustentante identifica si es un proceso aerobio o anaerobio</t>
  </si>
  <si>
    <t>1.1.6.6 A partir de la descripción de un proceso genético, el sustentante identifica la replicación del ADN</t>
  </si>
  <si>
    <t>1.2.1.1 A partir de un ejemplo relacionado con la genética, el sustentante identifica sus conceptos básicos</t>
  </si>
  <si>
    <t>1.2.1.3 A partir de un ejemplo de herencia, el sustentante identifica la segunda ley de Mendel</t>
  </si>
  <si>
    <t>1.2.2.4 A partir de un ejemplo de división celular, el sustentante identifica las etapas de la mitosis o meiosis</t>
  </si>
  <si>
    <t>1.2.3.2 A partir de ejemplos de reproducción, el sustentante identifica la de tipo sexual</t>
  </si>
  <si>
    <t>1.3.1.3 A partir de un ejemplo de fuerzas evolutivas, el sustentante identifica las que dan origen a la biodiversidad</t>
  </si>
  <si>
    <t>1.3.1.4 A partir de las regiones biogeográficas, el sustentante identifica la que hace de México un país megadiverso</t>
  </si>
  <si>
    <t>1.3.2.3 A partir de una descripción del origen de la vida, el sustentante identifica la teoría a la que se hace referencia</t>
  </si>
  <si>
    <t xml:space="preserve">1.3.2.6 A partir de un ejemplo evolutivo, el sustentante identifica a qué prueba de la evolución corresponde </t>
  </si>
  <si>
    <t>1.3.2.8 A partir de un proceso evolutivo, el sustentante identifica la teoría del equilibrio puntuado</t>
  </si>
  <si>
    <t>1.4.1.1 A partir de la descripción de un ecosistema o bioma, el sustentante identifica los factores bióticos o abióticos que lo conforman</t>
  </si>
  <si>
    <t>1.4.1.5 A partir de ejemplos, el sustentante distingue los tipos o etapas de una sucesión biológica</t>
  </si>
  <si>
    <t xml:space="preserve">1.4.1.7 A partir de la descripción de una fase del ciclo del agua, el sustentante identifica a cuál se refiere </t>
  </si>
  <si>
    <t xml:space="preserve">1.4.1.8 A partir de ejemplos de ciclos biogeoquímicos, el sustentante identifica el del fósforo </t>
  </si>
  <si>
    <t>1.4.1.10 A partir de una cadena trófica, el sustentante identifica el flujo de energía en un ecosistema</t>
  </si>
  <si>
    <t>1.4.2.1 A partir de una situación de riesgo ambiental, el sustentante identifica medidas de prevención o mitigación</t>
  </si>
  <si>
    <t>1.4.3.1 A partir de una situación ambiental, el sustentante identifica el tratado internacional o la ley nacional que regula el factor de riesgo</t>
  </si>
  <si>
    <t>1.4.3.2 A partir de una situación ambiental, el sustentante identifica a la SEMARNAT como institución reguladora</t>
  </si>
  <si>
    <t>1.4.3.3 A partir de una situación ambiental, el sustentante identifica a la Profepa como organismo regulador</t>
  </si>
  <si>
    <t>2.1.1.1 A partir de un ejemplo de desarrollo tecnológico en la salud, el sustentante identifica el avance biotecnológico</t>
  </si>
  <si>
    <t>2.1.2.1 A partir de ejemplos biotecnológicos, el sustentante identifica el que beneficia a la industria alimentaria</t>
  </si>
  <si>
    <t>2.1.2.2 A partir de un ejemplo de biotecnología alimentaria, el sustentante identifica su impacto en la salud o el medio ambiente</t>
  </si>
  <si>
    <t>2.1.4.1 A partir de un ejemplo de biotecnología, el sustentante identifica su impacto ambiental</t>
  </si>
  <si>
    <t>2.2.1.1 A partir de una descripción, el sustentante identifica los principios de la ciencia</t>
  </si>
  <si>
    <t>2.2.1.2 A partir de una serie de pasos del método científico, el sustentante identifica su secuencia</t>
  </si>
  <si>
    <t>2.2.1.4 A partir de la descripción de un experimento, el sustentante identifica la variable dependiente, la variable independiente, el grupo control o la representatividad muestral</t>
  </si>
  <si>
    <t>2.2.1.7 A partir de un ejemplo de investigación científica, el sustentante identifica el tipo de razonamiento: inductivo o deductivo</t>
  </si>
  <si>
    <t>2.2.2.2  A partir de un ejemplo de investigación experimental, el sustentante identifica el objetivo</t>
  </si>
  <si>
    <t>DOCEMS-ED-ECD-BIOLO.01</t>
  </si>
  <si>
    <t>DOCEMS-ED-ECD-BIOLO.02</t>
  </si>
  <si>
    <t>DOCEMS-ED-ECD-BIOLO.03</t>
  </si>
  <si>
    <t>DOCEMS-ED-ECD-BIOLO.04</t>
  </si>
  <si>
    <t>DOCEMS-ED-ECD-BIOLO.05</t>
  </si>
  <si>
    <t>DOCEMS-ED-ECD-BIOLO.06</t>
  </si>
  <si>
    <t>DOCEMS-ED-ECD-BIOLO.07</t>
  </si>
  <si>
    <t>DOCEMS-ED-ECD-BIOLO.08</t>
  </si>
  <si>
    <t>DOCEMS-ED-ECD-BIOLO.09</t>
  </si>
  <si>
    <t>DOCEMS-ED-ECD-BIOLO.10</t>
  </si>
  <si>
    <t>DOCEMS-ED-ECD-BIOLO.11</t>
  </si>
  <si>
    <t>DOCEMS-ED-ECD-BIOLO.12</t>
  </si>
  <si>
    <t>DOCEMS-ED-ECD-BIOLO.13</t>
  </si>
  <si>
    <t>DOCEMS-ED-ECD-BIOLO.14</t>
  </si>
  <si>
    <t>DOCEMS-ED-ECD-BIOLO.15</t>
  </si>
  <si>
    <t>DOCEMS-ED-ECD-BIOLO.16</t>
  </si>
  <si>
    <t>DOCEMS-ED-ECD-BIOLO.17</t>
  </si>
  <si>
    <t>DOCEMS-ED-ECD-BIOLO.18</t>
  </si>
  <si>
    <t>DOCEMS-ED-ECD-BIOLO.19</t>
  </si>
  <si>
    <t>DOCEMS-ED-ECD-BIOLO.20</t>
  </si>
  <si>
    <t>DOCEMS-ED-ECD-BIOLO.21</t>
  </si>
  <si>
    <t>DOCEMS-ED-ECD-BIOLO.22</t>
  </si>
  <si>
    <t>DOCEMS-ED-ECD-BIOLO.23</t>
  </si>
  <si>
    <t>DOCEMS-ED-ECD-BIOLO.24</t>
  </si>
  <si>
    <t>DOCEMS-ED-ECD-BIOLO.25</t>
  </si>
  <si>
    <t>DOCEMS-ED-ECD-BIOLO.26</t>
  </si>
  <si>
    <t>DOCEMS-ED-ECD-BIOLO.27</t>
  </si>
  <si>
    <t>DOCEMS-ED-ECD-BIOLO.28</t>
  </si>
  <si>
    <t>DOCEMS-ED-ECD-BIOLO.29</t>
  </si>
  <si>
    <t>DOCEMS-ED-ECD-BIOLO.30</t>
  </si>
  <si>
    <t>DOCEMS-ED-ECD-BIOLO.31</t>
  </si>
  <si>
    <t>DOCEMS-ED-ECD-BIOLO.32</t>
  </si>
  <si>
    <t>DOCEMS-ED-ECD-BIOLO.33</t>
  </si>
  <si>
    <t>DOCEMS-ED-ECD-BIOLO.34</t>
  </si>
  <si>
    <t>DOCEMS-ED-ECD-BIOLO.35</t>
  </si>
  <si>
    <t>DOCEMS-ED-ECD-BIOLO.36</t>
  </si>
  <si>
    <t>DOCEMS-ED-ECD-BIOLO.37</t>
  </si>
  <si>
    <t>DOCEMS-ED-ECD-BIOLO.38</t>
  </si>
  <si>
    <t>DOCEMS-ED-ECD-BIOLO.39</t>
  </si>
  <si>
    <t>DOCEMS-ED-ECD-BIOLO.40</t>
  </si>
  <si>
    <t>DOCEMS-ED-ECD-BIOLO.41</t>
  </si>
  <si>
    <t>DOCEMS-ED-ECD-BIOLO.42</t>
  </si>
  <si>
    <t>DOCEMS-ED-ECD-BIOLO.43</t>
  </si>
  <si>
    <t>DOCEMS-ED-ECD-BIOLO.44</t>
  </si>
  <si>
    <t>DOCEMS-ED-ECD-BIOLO.45</t>
  </si>
  <si>
    <t>DOCEMS-ED-ECD-BIOLO.46</t>
  </si>
  <si>
    <t>DOCEMS-ED-ECD-BIOLO.47</t>
  </si>
  <si>
    <t>DOCEMS-ED-ECD-BIOLO.48</t>
  </si>
  <si>
    <t>DOCEMS-ED-ECD-BIOLO.49</t>
  </si>
  <si>
    <t>DOCEMS-ED-ECD-BIOLO.50</t>
  </si>
  <si>
    <t>DOCEMS-ED-ECD-BIOLO.51</t>
  </si>
  <si>
    <t>DOCEMS-ED-ECD-BIOLO.52</t>
  </si>
  <si>
    <t>DOCEMS-ED-ECD-BIOLO.53</t>
  </si>
  <si>
    <t>DOCEMS-ED-ECD-BIOLO.54</t>
  </si>
  <si>
    <t>DOCEMS-ED-ECD-BIOLO.55</t>
  </si>
  <si>
    <t>DOCEMS-ED-ECD-BIOLO.56</t>
  </si>
  <si>
    <t>DOCEMS-ED-ECD-BIOLO.57</t>
  </si>
  <si>
    <t>DOCEMS-ED-ECD-BIOLO.58</t>
  </si>
  <si>
    <t>DOCEMS-ED-ECD-BIOLO.59</t>
  </si>
  <si>
    <t>DOCEMS-ED-ECD-BIOLO.60</t>
  </si>
  <si>
    <t>DOCEMS-ED-ECD-BIOLO.61</t>
  </si>
  <si>
    <t>DOCEMS-ED-ECD-BIOLO.62</t>
  </si>
  <si>
    <t>DOCEMS-ED-ECD-BIOLO.63</t>
  </si>
  <si>
    <t>DOCEMS-ED-ECD-BIOLO.64</t>
  </si>
  <si>
    <t>DOCEMS-ED-ECD-BIOLO.65</t>
  </si>
  <si>
    <t>DOCEMS-ED-ECD-BIOLO.66</t>
  </si>
  <si>
    <t>DOCEMS-ED-ECD-BIOLO.67</t>
  </si>
  <si>
    <t>DOCEMS-ED-ECD-BIOLO.68</t>
  </si>
  <si>
    <t>DOCEMS-ED-ECD-BIOLO.69</t>
  </si>
  <si>
    <t>DOCEMS-ED-ECD-BIOLO.70</t>
  </si>
  <si>
    <t>DOCEMS-ED-ECD-BIOLO.71</t>
  </si>
  <si>
    <t>DOCEMS-ED-ECD-BIOLO.72</t>
  </si>
  <si>
    <t>DOCEMS-ED-ECD-BIOLO.73</t>
  </si>
  <si>
    <t>DOCEMS-ED-ECD-BIOLO.74</t>
  </si>
  <si>
    <t>DOCEMS-ED-ECD-BIOLO.75</t>
  </si>
  <si>
    <t>DOCEMS-ED-ECD-BIOLO.76</t>
  </si>
  <si>
    <t>DOCEMS-ED-ECD-BIOLO.77</t>
  </si>
  <si>
    <t>DOCEMS-ED-ECD-BIOLO.78</t>
  </si>
  <si>
    <t>DOCEMS-ED-ECD-BIOLO.79</t>
  </si>
  <si>
    <t>DOCEMS-ED-ECD-BIOLO.80</t>
  </si>
  <si>
    <t>DOCEMS-ED-ECD-BIOLO.81</t>
  </si>
  <si>
    <t>DOCEMS-ED-ECD-BIOLO.82</t>
  </si>
  <si>
    <t>DOCEMS-ED-ECD-BIOLO.83</t>
  </si>
  <si>
    <t>DOCEMS-ED-ECD-BIOLO.84</t>
  </si>
  <si>
    <t>DOCEMS-ED-ECD-BIOLO.85</t>
  </si>
  <si>
    <t>DOCEMS-ED-ECD-BIOLO.86</t>
  </si>
  <si>
    <t>DOCEMS-ED-ECD-BIOLO.87</t>
  </si>
  <si>
    <t>DOCEMS-ED-ECD-BIOLO.88</t>
  </si>
  <si>
    <t>DOCEMS-ED-ECD-BIOLO.89</t>
  </si>
  <si>
    <t>DOCEMS-ED-ECD-BIOLO.90</t>
  </si>
  <si>
    <t>DOCEMS-ED-ECD-BIOLO.91</t>
  </si>
  <si>
    <t>DOCEMS-ED-ECD-BIOLO.92</t>
  </si>
  <si>
    <t>DOCEMS-ED-ECD-BIOLO.93</t>
  </si>
  <si>
    <t>DOCEMS-ED-ECD-BIOLO.94</t>
  </si>
  <si>
    <t>DOCEMS-ED-ECD-BIOLO.95</t>
  </si>
  <si>
    <t>DOCEMS-ED-ECD-BIOLO.96</t>
  </si>
  <si>
    <t>DOCEMS-ED-ECD-BIOLO.97</t>
  </si>
  <si>
    <t>DOCEMS-ED-ECD-BIOLO.98</t>
  </si>
  <si>
    <t>DOCEMS-ED-ECD-BIOLO.99</t>
  </si>
  <si>
    <t>DOCEMS-ED-ECD-BIOLO.100</t>
  </si>
  <si>
    <r>
      <t xml:space="preserve">1.2.2.3 A partir de </t>
    </r>
    <r>
      <rPr>
        <b/>
        <u/>
        <sz val="14"/>
        <rFont val="Arial"/>
        <family val="2"/>
      </rPr>
      <t>un ejemplos</t>
    </r>
    <r>
      <rPr>
        <sz val="14"/>
        <rFont val="Arial"/>
        <family val="2"/>
      </rPr>
      <t>, el sustentante reconoce la subfase G0 del ciclo celular</t>
    </r>
  </si>
  <si>
    <r>
      <t xml:space="preserve">1.2.2.3 A partir de </t>
    </r>
    <r>
      <rPr>
        <b/>
        <u/>
        <sz val="11"/>
        <rFont val="Calibri"/>
        <family val="2"/>
        <scheme val="minor"/>
      </rPr>
      <t>un ejemplos</t>
    </r>
    <r>
      <rPr>
        <sz val="11"/>
        <rFont val="Calibri"/>
        <family val="2"/>
        <scheme val="minor"/>
      </rPr>
      <t>, el sustentante reconoce la subfase G0 del ciclo celular.</t>
    </r>
  </si>
  <si>
    <r>
      <t xml:space="preserve">1.2.1.4 A partir de ejemplos de cruza de individuos, el sustentante </t>
    </r>
    <r>
      <rPr>
        <b/>
        <u/>
        <sz val="14"/>
        <rFont val="Arial"/>
        <family val="2"/>
      </rPr>
      <t>reconoce herencia posmendeliana</t>
    </r>
    <r>
      <rPr>
        <sz val="14"/>
        <rFont val="Arial"/>
        <family val="2"/>
      </rPr>
      <t xml:space="preserve"> a la que corresponde (dominancia incompleta, codominancia, alelos múltiples, poligénica, pleitropía, herencia ligada al sexo)</t>
    </r>
  </si>
  <si>
    <r>
      <t>1.2.1.4 A partir de ejemplos de cruza de individuos, el sustentante</t>
    </r>
    <r>
      <rPr>
        <b/>
        <u/>
        <sz val="11"/>
        <rFont val="Calibri"/>
        <family val="2"/>
        <scheme val="minor"/>
      </rPr>
      <t xml:space="preserve"> reconoce herencia posmendeliana </t>
    </r>
    <r>
      <rPr>
        <sz val="11"/>
        <rFont val="Calibri"/>
        <family val="2"/>
        <scheme val="minor"/>
      </rPr>
      <t>a la que corresponde (dominancia incompleta, codominancia, alelos múltiples, poligénica, pleitropía, herencia ligada al sexo)</t>
    </r>
  </si>
  <si>
    <t>Se presentan cambios en la condición y en la acción.</t>
  </si>
  <si>
    <t>Instrumento: Examen de Conocimientos Disciplinares de Evaluación del Desempeño Docente en Educación Media Superior</t>
  </si>
  <si>
    <t>Figura o disciplina:  Docente. Economía</t>
  </si>
  <si>
    <t>OGLR</t>
  </si>
  <si>
    <t>AFCP</t>
  </si>
  <si>
    <t>Se observa un error de redacción: En la redacción de la acción, falta un artículo que conecte las palabras "reconoce" y "herencia".</t>
  </si>
  <si>
    <t>Se observa un error de redacción: En la redacción de la condición se mezcla un artículo indefinido en singular ("un") con un sustantivo en pliural ("ejemplos")</t>
  </si>
  <si>
    <t xml:space="preserve">Se observa un error de redacción: Falta separar la condición y la acción con una coma. </t>
  </si>
  <si>
    <t>Se presentan cambios en la condición y en la acción</t>
  </si>
  <si>
    <t>Se observa un error de redacción en la condición, falta un artículo indefinido: "A partir de enunciado"</t>
  </si>
  <si>
    <r>
      <t xml:space="preserve">1.4.1.4 A partir del concepto de biocenosis, el sustentante distingue las relaciones entre poblaciones </t>
    </r>
    <r>
      <rPr>
        <b/>
        <sz val="14"/>
        <rFont val="Arial"/>
        <family val="2"/>
      </rPr>
      <t>que se establecen en una comunidad</t>
    </r>
  </si>
  <si>
    <r>
      <t xml:space="preserve">1.4.1.4 A partir del concepto de biocenosis, el sustentante distingue las relaciones entre poblaciones </t>
    </r>
    <r>
      <rPr>
        <b/>
        <sz val="11"/>
        <rFont val="Calibri"/>
        <family val="2"/>
        <scheme val="minor"/>
      </rPr>
      <t>que se establecen en una comunidad</t>
    </r>
  </si>
  <si>
    <t>La especificación no fue observada previamente, no obstante la acción se presenta con poca claridad: No queda claro si el enunciado "las relaciones entre poblaciones que se establecen en una comunidad", lo que se establece son las poblaciones o las relaciones.</t>
  </si>
  <si>
    <t>Se presentan cambios en la acción de la definición operacional.</t>
  </si>
  <si>
    <t>Se presentan cambios en la condición de la definición operacional.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</si>
</sst>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b/>
      <sz val="11"/>
      <color rgb="FF000000"/>
      <name val="Arial Narrow"/>
      <family val="2"/>
    </font>
    <font>
      <sz val="12"/>
      <color theme="1"/>
      <name val="Calibri"/>
      <family val="2"/>
      <scheme val="minor"/>
    </font>
    <font>
      <sz val="14"/>
      <name val="Arial"/>
      <family val="2"/>
    </font>
    <font>
      <sz val="12"/>
      <name val="Arial"/>
      <family val="2"/>
    </font>
    <font>
      <sz val="10"/>
      <color theme="1"/>
      <name val="Calibri"/>
      <family val="2"/>
      <scheme val="minor"/>
    </font>
    <font>
      <sz val="11"/>
      <color rgb="FF3F3F76"/>
      <name val="Calibri"/>
      <family val="2"/>
      <scheme val="minor"/>
    </font>
    <font>
      <sz val="14"/>
      <color rgb="FFFF0000"/>
      <name val="Calibri"/>
      <family val="2"/>
      <scheme val="minor"/>
    </font>
    <font>
      <b/>
      <sz val="10"/>
      <color theme="0"/>
      <name val="Arial"/>
      <family val="2"/>
    </font>
    <font>
      <sz val="10"/>
      <color theme="1"/>
      <name val="Arial"/>
      <family val="2"/>
    </font>
    <font>
      <sz val="10"/>
      <color rgb="FF000000"/>
      <name val="Arial"/>
      <family val="2"/>
    </font>
    <font>
      <sz val="11"/>
      <color theme="1"/>
      <name val="Arial Narrow"/>
      <family val="2"/>
    </font>
    <font>
      <b/>
      <sz val="11"/>
      <color theme="1"/>
      <name val="Arial Narrow"/>
      <family val="2"/>
    </font>
    <font>
      <sz val="11"/>
      <name val="Arial Narrow"/>
      <family val="2"/>
    </font>
    <font>
      <b/>
      <sz val="11"/>
      <name val="Arial Narrow"/>
      <family val="2"/>
    </font>
    <font>
      <sz val="11"/>
      <color rgb="FF0070C0"/>
      <name val="Arial Narrow"/>
      <family val="2"/>
    </font>
    <font>
      <sz val="11"/>
      <color theme="0"/>
      <name val="Arial Narrow"/>
      <family val="2"/>
    </font>
    <font>
      <b/>
      <sz val="11"/>
      <color theme="0"/>
      <name val="Arial Narrow"/>
      <family val="2"/>
    </font>
    <font>
      <i/>
      <sz val="11"/>
      <name val="Arial Narrow"/>
      <family val="2"/>
    </font>
    <font>
      <sz val="11"/>
      <color indexed="81"/>
      <name val="Tahoma"/>
      <family val="2"/>
    </font>
    <font>
      <b/>
      <sz val="12"/>
      <color theme="0"/>
      <name val="Arial Narrow"/>
      <family val="2"/>
    </font>
    <font>
      <sz val="11"/>
      <name val="Calibri"/>
      <family val="2"/>
      <scheme val="minor"/>
    </font>
    <font>
      <sz val="14"/>
      <color rgb="FF000000"/>
      <name val="Arial"/>
      <family val="2"/>
    </font>
    <font>
      <b/>
      <u/>
      <sz val="14"/>
      <name val="Arial"/>
      <family val="2"/>
    </font>
    <font>
      <b/>
      <u/>
      <sz val="11"/>
      <name val="Calibri"/>
      <family val="2"/>
      <scheme val="minor"/>
    </font>
    <font>
      <b/>
      <sz val="14"/>
      <name val="Arial"/>
      <family val="2"/>
    </font>
    <font>
      <b/>
      <sz val="11"/>
      <name val="Calibri"/>
      <family val="2"/>
      <scheme val="minor"/>
    </font>
  </fonts>
  <fills count="14">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rgb="FFFFCC99"/>
      </patternFill>
    </fill>
    <fill>
      <patternFill patternType="solid">
        <fgColor rgb="FF002060"/>
        <bgColor indexed="64"/>
      </patternFill>
    </fill>
    <fill>
      <patternFill patternType="solid">
        <fgColor theme="5"/>
        <bgColor indexed="64"/>
      </patternFill>
    </fill>
    <fill>
      <patternFill patternType="solid">
        <fgColor theme="5" tint="-0.249977111117893"/>
        <bgColor indexed="64"/>
      </patternFill>
    </fill>
    <fill>
      <patternFill patternType="solid">
        <fgColor theme="9"/>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FF00"/>
        <bgColor indexed="64"/>
      </patternFill>
    </fill>
  </fills>
  <borders count="32">
    <border>
      <left/>
      <right/>
      <top/>
      <bottom/>
      <diagonal/>
    </border>
    <border>
      <left style="medium">
        <color indexed="64"/>
      </left>
      <right/>
      <top/>
      <bottom/>
      <diagonal/>
    </border>
    <border>
      <left/>
      <right style="medium">
        <color indexed="64"/>
      </right>
      <top/>
      <bottom/>
      <diagonal/>
    </border>
    <border>
      <left style="thin">
        <color indexed="64"/>
      </left>
      <right/>
      <top/>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6" fillId="4" borderId="21" applyNumberFormat="0" applyAlignment="0" applyProtection="0"/>
  </cellStyleXfs>
  <cellXfs count="192">
    <xf numFmtId="0" fontId="0" fillId="0" borderId="0" xfId="0"/>
    <xf numFmtId="0" fontId="0" fillId="0" borderId="1" xfId="0" applyBorder="1"/>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xf numFmtId="0" fontId="0" fillId="0" borderId="0" xfId="0" applyBorder="1" applyAlignment="1">
      <alignment vertical="center"/>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2" fillId="0" borderId="0" xfId="0" applyFont="1" applyBorder="1"/>
    <xf numFmtId="0" fontId="3" fillId="0" borderId="0" xfId="0" applyFont="1" applyAlignment="1">
      <alignment wrapText="1"/>
    </xf>
    <xf numFmtId="0" fontId="4" fillId="0" borderId="0" xfId="0" applyFont="1" applyBorder="1"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applyFill="1"/>
    <xf numFmtId="0" fontId="7" fillId="0" borderId="2" xfId="0" applyFont="1" applyBorder="1" applyAlignment="1">
      <alignment horizontal="right" vertical="center"/>
    </xf>
    <xf numFmtId="0" fontId="8" fillId="5"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9" fillId="0" borderId="5" xfId="0" applyFont="1" applyFill="1" applyBorder="1" applyAlignment="1">
      <alignment horizontal="center" vertical="center"/>
    </xf>
    <xf numFmtId="0" fontId="9" fillId="0" borderId="5" xfId="1" applyFont="1" applyFill="1" applyBorder="1" applyAlignment="1">
      <alignment horizontal="left" vertical="top"/>
    </xf>
    <xf numFmtId="0" fontId="9" fillId="0" borderId="5" xfId="0" applyFont="1" applyBorder="1" applyAlignment="1">
      <alignment vertical="center"/>
    </xf>
    <xf numFmtId="0" fontId="9" fillId="0" borderId="5" xfId="0" applyFont="1" applyBorder="1"/>
    <xf numFmtId="0" fontId="10" fillId="0" borderId="5" xfId="0" applyFont="1" applyFill="1" applyBorder="1" applyAlignment="1">
      <alignment vertical="center"/>
    </xf>
    <xf numFmtId="0" fontId="5" fillId="0" borderId="0" xfId="0" applyFont="1"/>
    <xf numFmtId="0" fontId="9" fillId="0" borderId="5" xfId="1" applyFont="1" applyFill="1" applyBorder="1" applyAlignment="1">
      <alignment horizontal="left" vertical="center"/>
    </xf>
    <xf numFmtId="0" fontId="9" fillId="0" borderId="0" xfId="0" applyFont="1" applyFill="1" applyBorder="1" applyAlignment="1">
      <alignment horizontal="center" vertical="center"/>
    </xf>
    <xf numFmtId="0" fontId="2" fillId="0" borderId="0" xfId="0" applyFont="1"/>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11" fillId="0" borderId="0" xfId="0" applyFont="1" applyBorder="1" applyAlignment="1">
      <alignment vertical="center"/>
    </xf>
    <xf numFmtId="0" fontId="11" fillId="0" borderId="2" xfId="0" applyFont="1" applyBorder="1" applyAlignment="1">
      <alignment horizontal="center" vertical="center"/>
    </xf>
    <xf numFmtId="0" fontId="11" fillId="0" borderId="0" xfId="0" applyFont="1" applyBorder="1"/>
    <xf numFmtId="0" fontId="1" fillId="0" borderId="0" xfId="0" applyFont="1" applyBorder="1" applyAlignment="1">
      <alignment horizontal="center" vertical="center"/>
    </xf>
    <xf numFmtId="0" fontId="13" fillId="0" borderId="0" xfId="0" applyFont="1" applyBorder="1" applyAlignment="1">
      <alignment horizontal="left"/>
    </xf>
    <xf numFmtId="0" fontId="14" fillId="0" borderId="0" xfId="0" applyFont="1" applyBorder="1" applyAlignment="1">
      <alignment horizontal="left" wrapText="1"/>
    </xf>
    <xf numFmtId="0" fontId="14" fillId="0" borderId="0" xfId="0" applyFont="1" applyBorder="1" applyAlignment="1">
      <alignment horizontal="center" wrapText="1"/>
    </xf>
    <xf numFmtId="0" fontId="13" fillId="0" borderId="0" xfId="0" applyFont="1" applyBorder="1" applyAlignment="1">
      <alignment vertical="center" wrapText="1"/>
    </xf>
    <xf numFmtId="0" fontId="13" fillId="0" borderId="2" xfId="0" applyFont="1" applyBorder="1" applyAlignment="1">
      <alignment horizontal="center" vertical="center" wrapText="1"/>
    </xf>
    <xf numFmtId="0" fontId="13" fillId="0" borderId="0" xfId="0" applyFont="1" applyAlignment="1">
      <alignment wrapText="1"/>
    </xf>
    <xf numFmtId="0" fontId="14" fillId="0" borderId="0" xfId="0" applyFont="1" applyBorder="1" applyAlignment="1">
      <alignment horizontal="left"/>
    </xf>
    <xf numFmtId="0" fontId="14" fillId="0" borderId="4" xfId="0" applyFont="1" applyBorder="1" applyAlignment="1">
      <alignment horizontal="right"/>
    </xf>
    <xf numFmtId="0" fontId="15" fillId="0" borderId="0" xfId="0" applyFont="1" applyBorder="1" applyAlignment="1">
      <alignment horizontal="left" wrapText="1"/>
    </xf>
    <xf numFmtId="0" fontId="15" fillId="0" borderId="0" xfId="0" applyFont="1" applyBorder="1" applyAlignment="1">
      <alignment horizontal="center" wrapText="1"/>
    </xf>
    <xf numFmtId="0" fontId="11" fillId="0" borderId="2" xfId="0" applyFont="1" applyBorder="1" applyAlignment="1">
      <alignment horizontal="right" vertical="center"/>
    </xf>
    <xf numFmtId="0" fontId="13" fillId="0" borderId="0" xfId="0" applyFont="1" applyBorder="1" applyAlignment="1">
      <alignment wrapText="1"/>
    </xf>
    <xf numFmtId="0" fontId="11" fillId="0" borderId="12" xfId="0" applyFont="1" applyFill="1" applyBorder="1" applyAlignment="1">
      <alignment horizontal="center" vertical="center"/>
    </xf>
    <xf numFmtId="0" fontId="11" fillId="0" borderId="5" xfId="0" quotePrefix="1" applyNumberFormat="1" applyFont="1" applyFill="1" applyBorder="1" applyAlignment="1">
      <alignment horizontal="left" vertical="center" wrapText="1"/>
    </xf>
    <xf numFmtId="0" fontId="11" fillId="0" borderId="5" xfId="0" quotePrefix="1" applyNumberFormat="1" applyFont="1" applyFill="1" applyBorder="1" applyAlignment="1">
      <alignment horizontal="center" vertical="center" wrapText="1"/>
    </xf>
    <xf numFmtId="0" fontId="11" fillId="0" borderId="10" xfId="0" applyFont="1" applyFill="1" applyBorder="1" applyAlignment="1">
      <alignment horizontal="center" vertical="center"/>
    </xf>
    <xf numFmtId="0" fontId="11" fillId="0" borderId="13" xfId="0" applyFont="1" applyFill="1" applyBorder="1" applyAlignment="1">
      <alignment horizontal="center" vertical="center"/>
    </xf>
    <xf numFmtId="0" fontId="11" fillId="0" borderId="10" xfId="0" applyFont="1" applyFill="1" applyBorder="1" applyAlignment="1">
      <alignment vertical="center" wrapText="1"/>
    </xf>
    <xf numFmtId="0" fontId="11" fillId="11" borderId="13" xfId="0" applyFont="1" applyFill="1" applyBorder="1" applyAlignment="1">
      <alignment horizontal="center" vertical="center"/>
    </xf>
    <xf numFmtId="0" fontId="11" fillId="0" borderId="5" xfId="0" applyFont="1" applyBorder="1"/>
    <xf numFmtId="0" fontId="11" fillId="9" borderId="5" xfId="0" applyFont="1" applyFill="1" applyBorder="1"/>
    <xf numFmtId="0" fontId="13" fillId="0" borderId="5" xfId="0" quotePrefix="1" applyNumberFormat="1" applyFont="1" applyFill="1" applyBorder="1" applyAlignment="1">
      <alignment horizontal="left" vertical="center" wrapText="1"/>
    </xf>
    <xf numFmtId="0" fontId="13" fillId="0" borderId="5" xfId="0" quotePrefix="1" applyNumberFormat="1" applyFont="1" applyFill="1" applyBorder="1" applyAlignment="1">
      <alignment horizontal="center" vertical="center" wrapText="1"/>
    </xf>
    <xf numFmtId="0" fontId="11" fillId="0" borderId="5" xfId="0" applyFont="1" applyFill="1" applyBorder="1"/>
    <xf numFmtId="0" fontId="11" fillId="0" borderId="5" xfId="0" applyFont="1" applyFill="1" applyBorder="1" applyAlignment="1">
      <alignment horizontal="center" vertical="center"/>
    </xf>
    <xf numFmtId="0" fontId="11" fillId="0" borderId="0" xfId="0" applyFont="1"/>
    <xf numFmtId="0" fontId="11" fillId="0" borderId="11" xfId="0" applyFont="1" applyBorder="1"/>
    <xf numFmtId="0" fontId="11" fillId="0" borderId="7" xfId="0" applyFont="1" applyBorder="1"/>
    <xf numFmtId="0" fontId="11" fillId="0" borderId="0" xfId="0" applyFont="1" applyBorder="1" applyAlignment="1">
      <alignment horizontal="left"/>
    </xf>
    <xf numFmtId="0" fontId="11"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1" xfId="0" applyFont="1" applyBorder="1"/>
    <xf numFmtId="0" fontId="11" fillId="0" borderId="0" xfId="0" applyFont="1" applyBorder="1" applyAlignment="1">
      <alignment horizontal="left" vertical="center"/>
    </xf>
    <xf numFmtId="0" fontId="11" fillId="0" borderId="0" xfId="0" applyFont="1" applyBorder="1" applyAlignment="1">
      <alignment horizontal="center" vertical="center"/>
    </xf>
    <xf numFmtId="0" fontId="11" fillId="0" borderId="0" xfId="0" applyFont="1" applyBorder="1" applyAlignment="1">
      <alignment horizontal="right" vertical="center"/>
    </xf>
    <xf numFmtId="0" fontId="16" fillId="2" borderId="5"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5" xfId="0" applyFont="1" applyFill="1" applyBorder="1" applyAlignment="1">
      <alignment vertical="center" wrapText="1"/>
    </xf>
    <xf numFmtId="0" fontId="11" fillId="0" borderId="5" xfId="0" applyFont="1" applyFill="1" applyBorder="1" applyAlignment="1">
      <alignment horizontal="left" vertical="center" wrapText="1"/>
    </xf>
    <xf numFmtId="0" fontId="11" fillId="0" borderId="5" xfId="0" applyFont="1" applyBorder="1" applyAlignment="1">
      <alignment horizontal="center" vertical="center"/>
    </xf>
    <xf numFmtId="0" fontId="11" fillId="0" borderId="5" xfId="0" applyFont="1" applyBorder="1" applyAlignment="1">
      <alignment horizontal="left" vertical="center"/>
    </xf>
    <xf numFmtId="0" fontId="12" fillId="0" borderId="5" xfId="0" applyFont="1" applyBorder="1" applyAlignment="1">
      <alignment horizontal="right" vertical="center"/>
    </xf>
    <xf numFmtId="0" fontId="11" fillId="0" borderId="5" xfId="0" applyFont="1" applyBorder="1" applyAlignment="1">
      <alignment horizontal="center"/>
    </xf>
    <xf numFmtId="0" fontId="11" fillId="0" borderId="5" xfId="0" applyFont="1" applyBorder="1" applyAlignment="1">
      <alignment vertical="center"/>
    </xf>
    <xf numFmtId="0" fontId="11" fillId="0" borderId="16" xfId="0" applyFont="1" applyBorder="1"/>
    <xf numFmtId="0" fontId="11" fillId="0" borderId="17" xfId="0" applyFont="1" applyBorder="1"/>
    <xf numFmtId="0" fontId="12" fillId="0" borderId="17" xfId="0" applyFont="1" applyBorder="1" applyAlignment="1">
      <alignment horizontal="center" vertical="center"/>
    </xf>
    <xf numFmtId="0" fontId="11" fillId="0" borderId="17" xfId="0" applyFont="1" applyBorder="1" applyAlignment="1">
      <alignment horizontal="center" vertical="center"/>
    </xf>
    <xf numFmtId="0" fontId="11" fillId="0" borderId="17" xfId="0" applyFont="1" applyBorder="1" applyAlignment="1">
      <alignment horizontal="center"/>
    </xf>
    <xf numFmtId="0" fontId="11" fillId="0" borderId="17"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8" fillId="0" borderId="0" xfId="0" applyFont="1" applyBorder="1" applyAlignment="1">
      <alignment horizontal="left"/>
    </xf>
    <xf numFmtId="0" fontId="11" fillId="0" borderId="11" xfId="0" applyFont="1" applyBorder="1" applyAlignment="1">
      <alignment horizontal="left"/>
    </xf>
    <xf numFmtId="0" fontId="11" fillId="0" borderId="7" xfId="0" applyFont="1" applyBorder="1" applyAlignment="1">
      <alignment horizontal="left"/>
    </xf>
    <xf numFmtId="0" fontId="11" fillId="0" borderId="0" xfId="0" applyFont="1" applyAlignment="1">
      <alignment horizontal="right"/>
    </xf>
    <xf numFmtId="0" fontId="11" fillId="0" borderId="15" xfId="0" applyFont="1" applyBorder="1"/>
    <xf numFmtId="0" fontId="11" fillId="0" borderId="14" xfId="0" applyFont="1" applyBorder="1"/>
    <xf numFmtId="0" fontId="11" fillId="0" borderId="15" xfId="0" applyFont="1" applyFill="1" applyBorder="1"/>
    <xf numFmtId="0" fontId="11" fillId="0" borderId="14" xfId="0" applyFont="1" applyFill="1" applyBorder="1"/>
    <xf numFmtId="0" fontId="11" fillId="0" borderId="26" xfId="0" applyFont="1" applyFill="1" applyBorder="1" applyAlignment="1">
      <alignment horizontal="center" vertical="center"/>
    </xf>
    <xf numFmtId="0" fontId="11" fillId="0" borderId="9" xfId="0" quotePrefix="1" applyNumberFormat="1" applyFont="1" applyFill="1" applyBorder="1" applyAlignment="1">
      <alignment horizontal="left" vertical="center" wrapText="1"/>
    </xf>
    <xf numFmtId="0" fontId="11" fillId="0" borderId="9" xfId="0" quotePrefix="1" applyNumberFormat="1" applyFont="1" applyFill="1" applyBorder="1" applyAlignment="1">
      <alignment horizontal="center" vertical="center" wrapText="1"/>
    </xf>
    <xf numFmtId="0" fontId="11" fillId="0" borderId="1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19" xfId="0" applyFont="1" applyFill="1" applyBorder="1" applyAlignment="1">
      <alignment vertical="center" wrapText="1"/>
    </xf>
    <xf numFmtId="0" fontId="11" fillId="11" borderId="3" xfId="0" applyFont="1" applyFill="1" applyBorder="1" applyAlignment="1">
      <alignment horizontal="center" vertical="center"/>
    </xf>
    <xf numFmtId="0" fontId="11" fillId="0" borderId="20" xfId="0" applyFont="1" applyBorder="1"/>
    <xf numFmtId="0" fontId="11" fillId="0" borderId="9" xfId="0" applyFont="1" applyBorder="1"/>
    <xf numFmtId="0" fontId="11" fillId="9" borderId="9" xfId="0" applyFont="1" applyFill="1" applyBorder="1"/>
    <xf numFmtId="0" fontId="11" fillId="0" borderId="25" xfId="0" applyFont="1" applyBorder="1"/>
    <xf numFmtId="0" fontId="11" fillId="0" borderId="27" xfId="0" applyFont="1" applyBorder="1" applyAlignment="1">
      <alignment horizontal="center" vertical="center"/>
    </xf>
    <xf numFmtId="0" fontId="11" fillId="0" borderId="28" xfId="0" applyFont="1" applyBorder="1" applyAlignment="1" applyProtection="1">
      <alignment horizontal="left" vertical="center" wrapText="1"/>
    </xf>
    <xf numFmtId="0" fontId="11" fillId="0" borderId="28" xfId="0" applyFont="1" applyBorder="1" applyAlignment="1" applyProtection="1">
      <alignment horizontal="right" vertical="center" wrapText="1"/>
    </xf>
    <xf numFmtId="0" fontId="11" fillId="3" borderId="30" xfId="0" applyFont="1" applyFill="1" applyBorder="1" applyAlignment="1">
      <alignment horizontal="center" vertical="center"/>
    </xf>
    <xf numFmtId="0" fontId="11" fillId="11" borderId="23" xfId="0" applyFont="1" applyFill="1" applyBorder="1" applyAlignment="1">
      <alignment horizontal="center" vertical="center"/>
    </xf>
    <xf numFmtId="0" fontId="11" fillId="0" borderId="27" xfId="0" applyFont="1" applyBorder="1"/>
    <xf numFmtId="0" fontId="11" fillId="0" borderId="29" xfId="0" applyFont="1" applyBorder="1"/>
    <xf numFmtId="0" fontId="11" fillId="9" borderId="23" xfId="0" applyFont="1" applyFill="1" applyBorder="1" applyAlignment="1">
      <alignment horizontal="center" vertical="center"/>
    </xf>
    <xf numFmtId="0" fontId="11" fillId="0" borderId="31" xfId="0" applyFont="1" applyFill="1" applyBorder="1" applyAlignment="1">
      <alignment horizontal="center" vertical="center"/>
    </xf>
    <xf numFmtId="0" fontId="12" fillId="12" borderId="5" xfId="0" applyFont="1" applyFill="1" applyBorder="1" applyAlignment="1">
      <alignment horizontal="center" vertical="center" wrapText="1"/>
    </xf>
    <xf numFmtId="0" fontId="14" fillId="12" borderId="5" xfId="0" applyFont="1" applyFill="1" applyBorder="1" applyAlignment="1">
      <alignment horizontal="center" vertical="center" wrapText="1"/>
    </xf>
    <xf numFmtId="0" fontId="12" fillId="12" borderId="5" xfId="0" applyFont="1" applyFill="1" applyBorder="1" applyAlignment="1">
      <alignment horizontal="center" vertical="center"/>
    </xf>
    <xf numFmtId="0" fontId="20" fillId="2" borderId="5" xfId="0" applyFont="1" applyFill="1" applyBorder="1" applyAlignment="1">
      <alignment horizontal="center" vertical="center"/>
    </xf>
    <xf numFmtId="0" fontId="11" fillId="0" borderId="0" xfId="0" applyFont="1" applyBorder="1" applyAlignment="1">
      <alignment horizontal="center"/>
    </xf>
    <xf numFmtId="0" fontId="11" fillId="0" borderId="15" xfId="0" applyFont="1" applyBorder="1" applyAlignment="1">
      <alignment horizontal="left" vertical="center" wrapText="1"/>
    </xf>
    <xf numFmtId="0" fontId="11" fillId="0" borderId="8" xfId="0" applyFont="1" applyBorder="1" applyAlignment="1">
      <alignment horizontal="left" vertical="center" wrapText="1"/>
    </xf>
    <xf numFmtId="0" fontId="11" fillId="0" borderId="5" xfId="0" applyFont="1" applyBorder="1" applyAlignment="1">
      <alignment horizontal="left" vertical="center" wrapText="1"/>
    </xf>
    <xf numFmtId="0" fontId="17" fillId="2" borderId="6"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17" fillId="2" borderId="5" xfId="0" applyFont="1" applyFill="1" applyBorder="1" applyAlignment="1">
      <alignment horizontal="center" vertical="center"/>
    </xf>
    <xf numFmtId="0" fontId="17" fillId="2" borderId="5" xfId="0" applyFont="1" applyFill="1" applyBorder="1" applyAlignment="1">
      <alignment horizontal="center" vertical="center" wrapText="1"/>
    </xf>
    <xf numFmtId="0" fontId="21" fillId="0" borderId="5" xfId="0" applyFont="1" applyFill="1" applyBorder="1" applyAlignment="1">
      <alignment vertical="center" wrapText="1"/>
    </xf>
    <xf numFmtId="0" fontId="21" fillId="3" borderId="5" xfId="0" applyFont="1" applyFill="1" applyBorder="1" applyAlignment="1">
      <alignment vertical="center" wrapText="1"/>
    </xf>
    <xf numFmtId="0" fontId="21" fillId="0" borderId="5" xfId="0" applyFont="1" applyFill="1" applyBorder="1" applyAlignment="1">
      <alignment horizontal="center" vertical="center" wrapText="1"/>
    </xf>
    <xf numFmtId="0" fontId="21" fillId="0" borderId="5" xfId="0" applyFont="1" applyFill="1" applyBorder="1" applyAlignment="1">
      <alignment horizontal="center" vertical="center"/>
    </xf>
    <xf numFmtId="0" fontId="0" fillId="0" borderId="5" xfId="0" applyFont="1" applyFill="1" applyBorder="1" applyAlignment="1">
      <alignment horizontal="center" vertical="center" wrapText="1"/>
    </xf>
    <xf numFmtId="0" fontId="0" fillId="0" borderId="5" xfId="0" applyFont="1" applyBorder="1" applyAlignment="1">
      <alignment horizontal="center" vertical="center"/>
    </xf>
    <xf numFmtId="0" fontId="0" fillId="0" borderId="5" xfId="0" applyFont="1" applyFill="1" applyBorder="1" applyAlignment="1">
      <alignment horizontal="center" vertical="center"/>
    </xf>
    <xf numFmtId="0" fontId="11" fillId="12" borderId="5" xfId="0" quotePrefix="1" applyNumberFormat="1" applyFont="1" applyFill="1" applyBorder="1" applyAlignment="1">
      <alignment horizontal="center" vertical="center" wrapText="1"/>
    </xf>
    <xf numFmtId="0" fontId="21" fillId="12" borderId="5" xfId="0" applyFont="1" applyFill="1" applyBorder="1" applyAlignment="1">
      <alignment vertical="center" wrapText="1"/>
    </xf>
    <xf numFmtId="0" fontId="21" fillId="12" borderId="5" xfId="0" applyFont="1" applyFill="1" applyBorder="1" applyAlignment="1">
      <alignment horizontal="center" vertical="center" wrapText="1"/>
    </xf>
    <xf numFmtId="0" fontId="11" fillId="12" borderId="5" xfId="0" applyFont="1" applyFill="1" applyBorder="1" applyAlignment="1">
      <alignment horizontal="center" vertical="center" wrapText="1"/>
    </xf>
    <xf numFmtId="0" fontId="11" fillId="12" borderId="5" xfId="0" applyFont="1" applyFill="1" applyBorder="1" applyAlignment="1">
      <alignment vertical="center" wrapText="1"/>
    </xf>
    <xf numFmtId="0" fontId="0" fillId="12" borderId="0" xfId="0" applyFill="1"/>
    <xf numFmtId="0" fontId="0" fillId="12" borderId="5" xfId="0" applyFont="1" applyFill="1" applyBorder="1" applyAlignment="1">
      <alignment horizontal="center" vertical="center" wrapText="1"/>
    </xf>
    <xf numFmtId="0" fontId="11" fillId="12" borderId="5" xfId="0" applyFont="1" applyFill="1" applyBorder="1" applyAlignment="1">
      <alignment horizontal="center" vertical="center"/>
    </xf>
    <xf numFmtId="0" fontId="21" fillId="12" borderId="5" xfId="0" applyFont="1" applyFill="1" applyBorder="1" applyAlignment="1">
      <alignment horizontal="center" vertical="center"/>
    </xf>
    <xf numFmtId="0" fontId="11" fillId="12" borderId="5" xfId="0" applyFont="1" applyFill="1" applyBorder="1" applyAlignment="1">
      <alignment horizontal="left" vertical="center" wrapText="1"/>
    </xf>
    <xf numFmtId="0" fontId="11" fillId="12" borderId="10" xfId="0" applyFont="1" applyFill="1" applyBorder="1" applyAlignment="1">
      <alignment vertical="center" wrapText="1"/>
    </xf>
    <xf numFmtId="0" fontId="0" fillId="12" borderId="5" xfId="0" applyFont="1" applyFill="1" applyBorder="1" applyAlignment="1">
      <alignment horizontal="center" vertical="center"/>
    </xf>
    <xf numFmtId="0" fontId="0" fillId="12" borderId="0" xfId="0" applyFill="1" applyAlignment="1">
      <alignment horizontal="center" vertical="center"/>
    </xf>
    <xf numFmtId="0" fontId="11" fillId="12" borderId="0" xfId="0" applyFont="1" applyFill="1"/>
    <xf numFmtId="0" fontId="11" fillId="0" borderId="19" xfId="0" applyNumberFormat="1" applyFont="1" applyFill="1" applyBorder="1" applyAlignment="1">
      <alignment horizontal="center" vertical="center" wrapText="1"/>
    </xf>
    <xf numFmtId="0" fontId="3" fillId="0" borderId="5" xfId="0" applyFont="1" applyFill="1" applyBorder="1" applyAlignment="1">
      <alignment horizontal="left" vertical="center" wrapText="1"/>
    </xf>
    <xf numFmtId="0" fontId="3" fillId="0" borderId="5" xfId="0" applyFont="1" applyFill="1" applyBorder="1" applyAlignment="1">
      <alignment horizontal="center" vertical="center" wrapText="1"/>
    </xf>
    <xf numFmtId="0" fontId="3" fillId="12" borderId="5" xfId="0" applyFont="1" applyFill="1" applyBorder="1" applyAlignment="1">
      <alignment horizontal="left" vertical="center" wrapText="1"/>
    </xf>
    <xf numFmtId="0" fontId="3" fillId="12" borderId="5" xfId="0" applyFont="1" applyFill="1" applyBorder="1" applyAlignment="1">
      <alignment horizontal="center" vertical="center" wrapText="1"/>
    </xf>
    <xf numFmtId="0" fontId="22" fillId="12" borderId="5" xfId="0" applyFont="1" applyFill="1" applyBorder="1" applyAlignment="1">
      <alignment vertical="center" wrapText="1"/>
    </xf>
    <xf numFmtId="0" fontId="8" fillId="5" borderId="16" xfId="0" applyFont="1" applyFill="1" applyBorder="1" applyAlignment="1">
      <alignment horizontal="left" vertical="center" wrapText="1"/>
    </xf>
    <xf numFmtId="0" fontId="8" fillId="5" borderId="17" xfId="0" applyFont="1" applyFill="1" applyBorder="1" applyAlignment="1">
      <alignment horizontal="left" vertical="center"/>
    </xf>
    <xf numFmtId="0" fontId="8" fillId="5" borderId="0" xfId="0" applyFont="1" applyFill="1" applyBorder="1" applyAlignment="1">
      <alignment horizontal="left" vertical="center"/>
    </xf>
    <xf numFmtId="0" fontId="8" fillId="5" borderId="2" xfId="0" applyFont="1" applyFill="1" applyBorder="1" applyAlignment="1">
      <alignment horizontal="left" vertical="center"/>
    </xf>
    <xf numFmtId="0" fontId="8" fillId="5" borderId="22" xfId="0" applyFont="1" applyFill="1" applyBorder="1" applyAlignment="1">
      <alignment horizontal="left" vertical="center"/>
    </xf>
    <xf numFmtId="0" fontId="8" fillId="5" borderId="23" xfId="0" applyFont="1" applyFill="1" applyBorder="1" applyAlignment="1">
      <alignment horizontal="left" vertical="center"/>
    </xf>
    <xf numFmtId="0" fontId="8" fillId="5" borderId="24" xfId="0" applyFont="1" applyFill="1" applyBorder="1" applyAlignment="1">
      <alignment horizontal="left" vertical="center"/>
    </xf>
    <xf numFmtId="0" fontId="8" fillId="5" borderId="18" xfId="0" applyFont="1" applyFill="1" applyBorder="1" applyAlignment="1">
      <alignment horizontal="left" vertical="center"/>
    </xf>
    <xf numFmtId="0" fontId="0" fillId="0" borderId="9"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20" fillId="2" borderId="5" xfId="0" applyFont="1" applyFill="1" applyBorder="1" applyAlignment="1">
      <alignment horizontal="center" vertical="center"/>
    </xf>
    <xf numFmtId="0" fontId="14" fillId="0" borderId="0" xfId="0" applyFont="1" applyBorder="1" applyAlignment="1">
      <alignment horizontal="center" vertical="center" wrapText="1"/>
    </xf>
    <xf numFmtId="0" fontId="17" fillId="2" borderId="5" xfId="0" applyFont="1" applyFill="1" applyBorder="1" applyAlignment="1">
      <alignment horizontal="center" vertical="center"/>
    </xf>
    <xf numFmtId="0" fontId="12" fillId="11" borderId="5" xfId="0" applyFont="1" applyFill="1" applyBorder="1" applyAlignment="1">
      <alignment horizontal="center" vertical="center" wrapText="1"/>
    </xf>
    <xf numFmtId="0" fontId="12" fillId="10" borderId="5" xfId="0" applyFont="1" applyFill="1" applyBorder="1" applyAlignment="1">
      <alignment horizontal="center" vertical="center"/>
    </xf>
    <xf numFmtId="0" fontId="12" fillId="12" borderId="5" xfId="0" applyFont="1" applyFill="1" applyBorder="1" applyAlignment="1">
      <alignment horizontal="center" vertical="center"/>
    </xf>
    <xf numFmtId="0" fontId="12" fillId="10" borderId="5"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0" borderId="1" xfId="0" applyFont="1" applyFill="1" applyBorder="1" applyAlignment="1">
      <alignment horizontal="center" vertical="center"/>
    </xf>
    <xf numFmtId="0" fontId="11" fillId="0" borderId="0" xfId="0" applyFont="1" applyAlignment="1">
      <alignment horizontal="left"/>
    </xf>
    <xf numFmtId="0" fontId="12" fillId="13" borderId="17" xfId="0" applyFont="1" applyFill="1" applyBorder="1" applyAlignment="1">
      <alignment horizontal="center" vertical="center"/>
    </xf>
  </cellXfs>
  <cellStyles count="2">
    <cellStyle name="Entrada" xfId="1" builtinId="20"/>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Normal="100" workbookViewId="0">
      <selection activeCell="A4" sqref="A4:H4"/>
    </sheetView>
  </sheetViews>
  <sheetFormatPr baseColWidth="10" defaultRowHeight="15" x14ac:dyDescent="0.25"/>
  <cols>
    <col min="2" max="2" width="40.42578125" bestFit="1" customWidth="1"/>
    <col min="3" max="4" width="16.42578125" customWidth="1"/>
    <col min="5" max="5" width="21.85546875" customWidth="1"/>
    <col min="6" max="7" width="48.42578125" bestFit="1" customWidth="1"/>
  </cols>
  <sheetData>
    <row r="1" spans="1:7" ht="15.75" thickBot="1" x14ac:dyDescent="0.3">
      <c r="A1" s="169" t="s">
        <v>33</v>
      </c>
      <c r="B1" s="170"/>
      <c r="C1" s="170"/>
      <c r="D1" s="170"/>
      <c r="E1" s="170"/>
      <c r="F1" s="170"/>
      <c r="G1" s="171"/>
    </row>
    <row r="2" spans="1:7" ht="15.75" thickBot="1" x14ac:dyDescent="0.3">
      <c r="A2" s="165" t="s">
        <v>45</v>
      </c>
      <c r="B2" s="166"/>
      <c r="C2" s="166"/>
      <c r="D2" s="166"/>
      <c r="E2" s="166"/>
      <c r="F2" s="167"/>
      <c r="G2" s="168"/>
    </row>
    <row r="3" spans="1:7" x14ac:dyDescent="0.25">
      <c r="A3" s="19" t="s">
        <v>2</v>
      </c>
      <c r="B3" s="19" t="s">
        <v>22</v>
      </c>
      <c r="C3" s="20" t="s">
        <v>25</v>
      </c>
      <c r="D3" s="20" t="s">
        <v>26</v>
      </c>
      <c r="E3" s="21" t="s">
        <v>27</v>
      </c>
      <c r="F3" s="22" t="s">
        <v>28</v>
      </c>
      <c r="G3" s="22" t="s">
        <v>29</v>
      </c>
    </row>
    <row r="4" spans="1:7" x14ac:dyDescent="0.25">
      <c r="A4" s="23">
        <v>1</v>
      </c>
      <c r="B4" s="24" t="s">
        <v>34</v>
      </c>
      <c r="C4" s="25"/>
      <c r="D4" s="25"/>
      <c r="E4" s="26"/>
      <c r="F4" s="26" t="s">
        <v>69</v>
      </c>
      <c r="G4" s="26" t="s">
        <v>70</v>
      </c>
    </row>
    <row r="5" spans="1:7" x14ac:dyDescent="0.25">
      <c r="A5" s="23">
        <v>2</v>
      </c>
      <c r="B5" s="27" t="s">
        <v>35</v>
      </c>
      <c r="C5" s="25"/>
      <c r="D5" s="25"/>
      <c r="E5" s="26"/>
      <c r="F5" s="26" t="s">
        <v>71</v>
      </c>
      <c r="G5" s="26" t="s">
        <v>72</v>
      </c>
    </row>
    <row r="6" spans="1:7" x14ac:dyDescent="0.25">
      <c r="A6" s="23">
        <v>3</v>
      </c>
      <c r="B6" s="27" t="s">
        <v>36</v>
      </c>
      <c r="C6" s="25"/>
      <c r="D6" s="25"/>
      <c r="E6" s="26"/>
      <c r="F6" s="26" t="s">
        <v>73</v>
      </c>
      <c r="G6" s="26" t="s">
        <v>74</v>
      </c>
    </row>
    <row r="7" spans="1:7" ht="15.75" thickBot="1" x14ac:dyDescent="0.3">
      <c r="A7" s="30">
        <v>4</v>
      </c>
      <c r="B7" s="27" t="s">
        <v>85</v>
      </c>
      <c r="C7" s="25"/>
      <c r="D7" s="25"/>
      <c r="E7" s="26"/>
      <c r="F7" s="26" t="s">
        <v>86</v>
      </c>
      <c r="G7" s="26" t="s">
        <v>87</v>
      </c>
    </row>
    <row r="8" spans="1:7" ht="21" customHeight="1" thickBot="1" x14ac:dyDescent="0.3">
      <c r="A8" s="169" t="s">
        <v>40</v>
      </c>
      <c r="B8" s="170"/>
      <c r="C8" s="166"/>
      <c r="D8" s="166"/>
      <c r="E8" s="166"/>
      <c r="F8" s="166"/>
      <c r="G8" s="172"/>
    </row>
    <row r="9" spans="1:7" ht="25.5" customHeight="1" thickBot="1" x14ac:dyDescent="0.3">
      <c r="A9" s="165" t="s">
        <v>39</v>
      </c>
      <c r="B9" s="166"/>
      <c r="C9" s="166"/>
      <c r="D9" s="166"/>
      <c r="E9" s="166"/>
      <c r="F9" s="167"/>
      <c r="G9" s="168"/>
    </row>
    <row r="10" spans="1:7" x14ac:dyDescent="0.25">
      <c r="A10" s="19" t="s">
        <v>2</v>
      </c>
      <c r="B10" s="19" t="s">
        <v>22</v>
      </c>
      <c r="C10" s="20" t="s">
        <v>25</v>
      </c>
      <c r="D10" s="20" t="s">
        <v>26</v>
      </c>
      <c r="E10" s="21" t="s">
        <v>27</v>
      </c>
      <c r="F10" s="22" t="s">
        <v>28</v>
      </c>
      <c r="G10" s="22" t="s">
        <v>29</v>
      </c>
    </row>
    <row r="11" spans="1:7" x14ac:dyDescent="0.25">
      <c r="A11" s="23">
        <v>1</v>
      </c>
      <c r="B11" s="29" t="s">
        <v>37</v>
      </c>
      <c r="C11" s="25"/>
      <c r="D11" s="25"/>
      <c r="E11" s="26"/>
      <c r="F11" s="26" t="s">
        <v>75</v>
      </c>
      <c r="G11" s="26" t="s">
        <v>76</v>
      </c>
    </row>
    <row r="12" spans="1:7" ht="15.75" thickBot="1" x14ac:dyDescent="0.3">
      <c r="A12" s="23">
        <v>2</v>
      </c>
      <c r="B12" s="29" t="s">
        <v>38</v>
      </c>
      <c r="C12" s="25"/>
      <c r="D12" s="25"/>
      <c r="E12" s="26"/>
      <c r="F12" s="26" t="s">
        <v>77</v>
      </c>
      <c r="G12" s="26" t="s">
        <v>78</v>
      </c>
    </row>
    <row r="13" spans="1:7" ht="21" customHeight="1" thickBot="1" x14ac:dyDescent="0.3">
      <c r="A13" s="169" t="s">
        <v>44</v>
      </c>
      <c r="B13" s="170"/>
      <c r="C13" s="170"/>
      <c r="D13" s="170"/>
      <c r="E13" s="170"/>
      <c r="F13" s="170"/>
      <c r="G13" s="171"/>
    </row>
    <row r="14" spans="1:7" ht="21" customHeight="1" thickBot="1" x14ac:dyDescent="0.3">
      <c r="A14" s="165" t="s">
        <v>43</v>
      </c>
      <c r="B14" s="166"/>
      <c r="C14" s="166"/>
      <c r="D14" s="166"/>
      <c r="E14" s="166"/>
      <c r="F14" s="167"/>
      <c r="G14" s="168"/>
    </row>
    <row r="15" spans="1:7" x14ac:dyDescent="0.25">
      <c r="A15" s="19" t="s">
        <v>2</v>
      </c>
      <c r="B15" s="19" t="s">
        <v>22</v>
      </c>
      <c r="C15" s="20" t="s">
        <v>25</v>
      </c>
      <c r="D15" s="20" t="s">
        <v>26</v>
      </c>
      <c r="E15" s="21" t="s">
        <v>27</v>
      </c>
      <c r="F15" s="22" t="s">
        <v>28</v>
      </c>
      <c r="G15" s="22" t="s">
        <v>29</v>
      </c>
    </row>
    <row r="16" spans="1:7" x14ac:dyDescent="0.25">
      <c r="A16" s="23">
        <v>1</v>
      </c>
      <c r="B16" s="29" t="s">
        <v>41</v>
      </c>
      <c r="C16" s="25"/>
      <c r="D16" s="25"/>
      <c r="E16" s="26"/>
      <c r="F16" s="26" t="s">
        <v>79</v>
      </c>
      <c r="G16" s="26" t="s">
        <v>80</v>
      </c>
    </row>
    <row r="17" spans="1:7" x14ac:dyDescent="0.25">
      <c r="A17" s="23">
        <v>2</v>
      </c>
      <c r="B17" s="29" t="s">
        <v>42</v>
      </c>
      <c r="C17" s="25"/>
      <c r="D17" s="25"/>
      <c r="E17" s="26"/>
      <c r="F17" s="26" t="s">
        <v>81</v>
      </c>
      <c r="G17" s="26" t="s">
        <v>82</v>
      </c>
    </row>
  </sheetData>
  <mergeCells count="6">
    <mergeCell ref="A14:G14"/>
    <mergeCell ref="A1:G1"/>
    <mergeCell ref="A2:G2"/>
    <mergeCell ref="A8:G8"/>
    <mergeCell ref="A9:G9"/>
    <mergeCell ref="A13:G13"/>
  </mergeCells>
  <pageMargins left="0.7" right="0.7" top="0.75" bottom="0.75" header="0.3" footer="0.3"/>
  <pageSetup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zoomScaleNormal="100" workbookViewId="0">
      <selection activeCell="A4" sqref="A4:H4"/>
    </sheetView>
  </sheetViews>
  <sheetFormatPr baseColWidth="10" defaultRowHeight="15" x14ac:dyDescent="0.25"/>
  <cols>
    <col min="2" max="2" width="33" bestFit="1" customWidth="1"/>
    <col min="3" max="4" width="16.42578125" customWidth="1"/>
    <col min="5" max="5" width="19" customWidth="1"/>
    <col min="6" max="7" width="24.7109375" customWidth="1"/>
  </cols>
  <sheetData>
    <row r="1" spans="1:7" ht="15.75" thickBot="1" x14ac:dyDescent="0.3">
      <c r="A1" s="169" t="s">
        <v>67</v>
      </c>
      <c r="B1" s="170"/>
      <c r="C1" s="170"/>
      <c r="D1" s="170"/>
      <c r="E1" s="170"/>
      <c r="F1" s="170"/>
      <c r="G1" s="171"/>
    </row>
    <row r="2" spans="1:7" ht="35.25" customHeight="1" thickBot="1" x14ac:dyDescent="0.3">
      <c r="A2" s="165" t="s">
        <v>68</v>
      </c>
      <c r="B2" s="166"/>
      <c r="C2" s="166"/>
      <c r="D2" s="166"/>
      <c r="E2" s="166"/>
      <c r="F2" s="167"/>
      <c r="G2" s="168"/>
    </row>
    <row r="3" spans="1:7" x14ac:dyDescent="0.25">
      <c r="A3" s="19" t="s">
        <v>2</v>
      </c>
      <c r="B3" s="19" t="s">
        <v>22</v>
      </c>
      <c r="C3" s="20" t="s">
        <v>25</v>
      </c>
      <c r="D3" s="20" t="s">
        <v>26</v>
      </c>
      <c r="E3" s="21" t="s">
        <v>27</v>
      </c>
      <c r="F3" s="22" t="s">
        <v>28</v>
      </c>
      <c r="G3" s="22" t="s">
        <v>29</v>
      </c>
    </row>
    <row r="4" spans="1:7" x14ac:dyDescent="0.25">
      <c r="A4" s="23">
        <v>1</v>
      </c>
      <c r="B4" s="24" t="s">
        <v>46</v>
      </c>
      <c r="C4" s="25"/>
      <c r="D4" s="25"/>
      <c r="E4" s="26"/>
      <c r="F4" s="26"/>
      <c r="G4" s="26"/>
    </row>
    <row r="5" spans="1:7" x14ac:dyDescent="0.25">
      <c r="A5" s="23">
        <v>2</v>
      </c>
      <c r="B5" s="24" t="s">
        <v>47</v>
      </c>
      <c r="C5" s="25"/>
      <c r="D5" s="25"/>
      <c r="E5" s="26"/>
      <c r="F5" s="26"/>
      <c r="G5" s="26"/>
    </row>
    <row r="6" spans="1:7" x14ac:dyDescent="0.25">
      <c r="A6" s="23">
        <v>3</v>
      </c>
      <c r="B6" s="24" t="s">
        <v>48</v>
      </c>
      <c r="C6" s="25"/>
      <c r="D6" s="25"/>
      <c r="E6" s="26"/>
      <c r="F6" s="26"/>
      <c r="G6" s="26"/>
    </row>
    <row r="7" spans="1:7" x14ac:dyDescent="0.25">
      <c r="A7" s="23">
        <v>4</v>
      </c>
      <c r="B7" s="24" t="s">
        <v>49</v>
      </c>
      <c r="C7" s="26"/>
      <c r="D7" s="26"/>
      <c r="E7" s="26"/>
      <c r="F7" s="26"/>
      <c r="G7" s="26"/>
    </row>
    <row r="8" spans="1:7" x14ac:dyDescent="0.25">
      <c r="A8" s="23">
        <v>5</v>
      </c>
      <c r="B8" s="24" t="s">
        <v>50</v>
      </c>
      <c r="C8" s="26"/>
      <c r="D8" s="26"/>
      <c r="E8" s="26"/>
      <c r="F8" s="26"/>
      <c r="G8" s="26"/>
    </row>
    <row r="9" spans="1:7" x14ac:dyDescent="0.25">
      <c r="A9" s="23">
        <v>6</v>
      </c>
      <c r="B9" s="24" t="s">
        <v>61</v>
      </c>
      <c r="C9" s="26"/>
      <c r="D9" s="26"/>
      <c r="E9" s="26"/>
      <c r="F9" s="26"/>
      <c r="G9" s="26"/>
    </row>
    <row r="10" spans="1:7" x14ac:dyDescent="0.25">
      <c r="A10" s="23">
        <v>7</v>
      </c>
      <c r="B10" s="24" t="s">
        <v>51</v>
      </c>
      <c r="C10" s="26"/>
      <c r="D10" s="26"/>
      <c r="E10" s="26"/>
      <c r="F10" s="26"/>
      <c r="G10" s="26"/>
    </row>
    <row r="11" spans="1:7" x14ac:dyDescent="0.25">
      <c r="A11" s="23">
        <v>8</v>
      </c>
      <c r="B11" s="24" t="s">
        <v>62</v>
      </c>
      <c r="C11" s="26"/>
      <c r="D11" s="26"/>
      <c r="E11" s="26"/>
      <c r="F11" s="26"/>
      <c r="G11" s="26"/>
    </row>
    <row r="12" spans="1:7" x14ac:dyDescent="0.25">
      <c r="A12" s="23">
        <v>9</v>
      </c>
      <c r="B12" s="24" t="s">
        <v>52</v>
      </c>
      <c r="C12" s="26"/>
      <c r="D12" s="26"/>
      <c r="E12" s="26"/>
      <c r="F12" s="26"/>
      <c r="G12" s="26"/>
    </row>
    <row r="13" spans="1:7" x14ac:dyDescent="0.25">
      <c r="A13" s="23">
        <v>10</v>
      </c>
      <c r="B13" s="24" t="s">
        <v>63</v>
      </c>
      <c r="C13" s="26"/>
      <c r="D13" s="26"/>
      <c r="E13" s="26"/>
      <c r="F13" s="26"/>
      <c r="G13" s="26"/>
    </row>
    <row r="14" spans="1:7" x14ac:dyDescent="0.25">
      <c r="A14" s="23">
        <v>11</v>
      </c>
      <c r="B14" s="24" t="s">
        <v>53</v>
      </c>
      <c r="C14" s="26"/>
      <c r="D14" s="26"/>
      <c r="E14" s="26"/>
      <c r="F14" s="26"/>
      <c r="G14" s="26"/>
    </row>
    <row r="15" spans="1:7" x14ac:dyDescent="0.25">
      <c r="A15" s="23">
        <v>12</v>
      </c>
      <c r="B15" s="24" t="s">
        <v>64</v>
      </c>
      <c r="C15" s="26"/>
      <c r="D15" s="26"/>
      <c r="E15" s="26"/>
      <c r="F15" s="26"/>
      <c r="G15" s="26"/>
    </row>
    <row r="16" spans="1:7" x14ac:dyDescent="0.25">
      <c r="A16" s="23">
        <v>13</v>
      </c>
      <c r="B16" s="24" t="s">
        <v>54</v>
      </c>
      <c r="C16" s="26"/>
      <c r="D16" s="26"/>
      <c r="E16" s="26"/>
      <c r="F16" s="26"/>
      <c r="G16" s="26"/>
    </row>
    <row r="17" spans="1:7" x14ac:dyDescent="0.25">
      <c r="A17" s="23">
        <v>14</v>
      </c>
      <c r="B17" s="24" t="s">
        <v>55</v>
      </c>
      <c r="C17" s="26"/>
      <c r="D17" s="26"/>
      <c r="E17" s="26"/>
      <c r="F17" s="26"/>
      <c r="G17" s="26"/>
    </row>
    <row r="18" spans="1:7" x14ac:dyDescent="0.25">
      <c r="A18" s="23">
        <v>15</v>
      </c>
      <c r="B18" s="24" t="s">
        <v>56</v>
      </c>
      <c r="C18" s="26"/>
      <c r="D18" s="26"/>
      <c r="E18" s="26"/>
      <c r="F18" s="26"/>
      <c r="G18" s="26"/>
    </row>
    <row r="19" spans="1:7" x14ac:dyDescent="0.25">
      <c r="A19" s="23">
        <v>16</v>
      </c>
      <c r="B19" s="24" t="s">
        <v>57</v>
      </c>
      <c r="C19" s="26"/>
      <c r="D19" s="26"/>
      <c r="E19" s="26"/>
      <c r="F19" s="26"/>
      <c r="G19" s="26"/>
    </row>
    <row r="20" spans="1:7" x14ac:dyDescent="0.25">
      <c r="A20" s="23">
        <v>17</v>
      </c>
      <c r="B20" s="24" t="s">
        <v>58</v>
      </c>
      <c r="C20" s="26"/>
      <c r="D20" s="26"/>
      <c r="E20" s="26"/>
      <c r="F20" s="26"/>
      <c r="G20" s="26"/>
    </row>
    <row r="21" spans="1:7" x14ac:dyDescent="0.25">
      <c r="A21" s="23">
        <v>18</v>
      </c>
      <c r="B21" s="24" t="s">
        <v>65</v>
      </c>
      <c r="C21" s="26"/>
      <c r="D21" s="26"/>
      <c r="E21" s="26"/>
      <c r="F21" s="26"/>
      <c r="G21" s="26"/>
    </row>
    <row r="22" spans="1:7" x14ac:dyDescent="0.25">
      <c r="A22" s="23">
        <v>19</v>
      </c>
      <c r="B22" s="24" t="s">
        <v>59</v>
      </c>
      <c r="C22" s="26"/>
      <c r="D22" s="26"/>
      <c r="E22" s="26"/>
      <c r="F22" s="26"/>
      <c r="G22" s="26"/>
    </row>
    <row r="23" spans="1:7" x14ac:dyDescent="0.25">
      <c r="A23" s="23">
        <v>20</v>
      </c>
      <c r="B23" s="24" t="s">
        <v>60</v>
      </c>
      <c r="C23" s="26"/>
      <c r="D23" s="26"/>
      <c r="E23" s="26"/>
      <c r="F23" s="26"/>
      <c r="G23" s="26"/>
    </row>
    <row r="24" spans="1:7" x14ac:dyDescent="0.25">
      <c r="A24" s="23">
        <v>21</v>
      </c>
      <c r="B24" s="24" t="s">
        <v>66</v>
      </c>
      <c r="C24" s="26"/>
      <c r="D24" s="26"/>
      <c r="E24" s="26"/>
      <c r="F24" s="26"/>
      <c r="G24" s="26"/>
    </row>
    <row r="25" spans="1:7" x14ac:dyDescent="0.25">
      <c r="A25" s="28"/>
      <c r="B25" s="28"/>
      <c r="C25" s="28"/>
      <c r="D25" s="28"/>
      <c r="E25" s="28"/>
      <c r="F25" s="28"/>
      <c r="G25" s="28"/>
    </row>
    <row r="26" spans="1:7" x14ac:dyDescent="0.25">
      <c r="A26" s="28"/>
      <c r="B26" s="28"/>
      <c r="C26" s="28"/>
      <c r="D26" s="28"/>
      <c r="E26" s="28"/>
      <c r="F26" s="28"/>
      <c r="G26" s="28"/>
    </row>
  </sheetData>
  <sortState ref="L8:L27">
    <sortCondition ref="L8"/>
  </sortState>
  <mergeCells count="2">
    <mergeCell ref="A1:G1"/>
    <mergeCell ref="A2:G2"/>
  </mergeCells>
  <pageMargins left="0.7" right="0.7" top="0.75" bottom="0.75" header="0.3" footer="0.3"/>
  <pageSetup scale="9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17"/>
  <sheetViews>
    <sheetView tabSelected="1" zoomScale="70" zoomScaleNormal="70" workbookViewId="0">
      <pane ySplit="9" topLeftCell="A86" activePane="bottomLeft" state="frozen"/>
      <selection pane="bottomLeft" activeCell="I88" sqref="I88"/>
    </sheetView>
  </sheetViews>
  <sheetFormatPr baseColWidth="10" defaultRowHeight="15" x14ac:dyDescent="0.25"/>
  <cols>
    <col min="1" max="1" width="6" customWidth="1"/>
    <col min="2" max="2" width="21.7109375" bestFit="1" customWidth="1"/>
    <col min="3" max="4" width="36.7109375" style="15" customWidth="1"/>
    <col min="5" max="5" width="36.7109375" style="15" hidden="1" customWidth="1"/>
    <col min="6" max="6" width="21.7109375" style="15" hidden="1" customWidth="1"/>
    <col min="7" max="7" width="37.85546875" style="15" customWidth="1"/>
    <col min="8" max="8" width="37.85546875" style="14" customWidth="1"/>
    <col min="9" max="10" width="11.42578125" style="16"/>
    <col min="11" max="11" width="66.28515625" style="13" customWidth="1"/>
  </cols>
  <sheetData>
    <row r="1" spans="1:11" ht="16.5" x14ac:dyDescent="0.3">
      <c r="A1" s="71"/>
      <c r="B1" s="37"/>
      <c r="C1" s="72"/>
      <c r="D1" s="72"/>
      <c r="E1" s="72"/>
      <c r="F1" s="72"/>
      <c r="G1" s="72"/>
      <c r="H1" s="73"/>
      <c r="I1" s="126"/>
      <c r="J1" s="126"/>
      <c r="K1" s="74"/>
    </row>
    <row r="2" spans="1:11" ht="39" customHeight="1" x14ac:dyDescent="0.3">
      <c r="A2" s="71"/>
      <c r="B2" s="37"/>
      <c r="C2" s="180" t="s">
        <v>117</v>
      </c>
      <c r="D2" s="180"/>
      <c r="E2" s="180"/>
      <c r="F2" s="180"/>
      <c r="G2" s="180"/>
      <c r="H2" s="180"/>
      <c r="I2" s="180"/>
      <c r="J2" s="180"/>
      <c r="K2" s="180"/>
    </row>
    <row r="3" spans="1:11" ht="16.5" x14ac:dyDescent="0.25">
      <c r="A3" s="187" t="s">
        <v>485</v>
      </c>
      <c r="B3" s="188"/>
      <c r="C3" s="188"/>
      <c r="D3" s="188"/>
      <c r="E3" s="188"/>
      <c r="F3" s="188"/>
      <c r="G3" s="188"/>
      <c r="H3" s="188"/>
      <c r="I3" s="188"/>
      <c r="J3" s="188"/>
      <c r="K3" s="188"/>
    </row>
    <row r="4" spans="1:11" ht="16.5" x14ac:dyDescent="0.25">
      <c r="A4" s="189" t="s">
        <v>486</v>
      </c>
      <c r="B4" s="188"/>
      <c r="C4" s="188"/>
      <c r="D4" s="188"/>
      <c r="E4" s="188"/>
      <c r="F4" s="188"/>
      <c r="G4" s="188"/>
      <c r="H4" s="188"/>
      <c r="I4" s="188"/>
      <c r="J4" s="188"/>
      <c r="K4" s="188"/>
    </row>
    <row r="5" spans="1:11" ht="25.5" customHeight="1" x14ac:dyDescent="0.25">
      <c r="A5" s="90"/>
      <c r="B5" s="91"/>
      <c r="C5" s="91"/>
      <c r="D5" s="91"/>
      <c r="E5" s="91"/>
      <c r="F5" s="91"/>
      <c r="G5" s="91"/>
      <c r="H5" s="91" t="s">
        <v>21</v>
      </c>
      <c r="I5" s="91"/>
      <c r="J5" s="91"/>
      <c r="K5" s="91"/>
    </row>
    <row r="6" spans="1:11" ht="51" customHeight="1" x14ac:dyDescent="0.25">
      <c r="A6" s="92"/>
      <c r="B6" s="93"/>
      <c r="C6" s="93"/>
      <c r="D6" s="93"/>
      <c r="E6" s="93"/>
      <c r="F6" s="93"/>
      <c r="G6" s="93"/>
      <c r="H6" s="93"/>
      <c r="I6" s="93"/>
      <c r="J6" s="93"/>
      <c r="K6" s="93"/>
    </row>
    <row r="7" spans="1:11" ht="45" customHeight="1" x14ac:dyDescent="0.25">
      <c r="A7" s="127" t="s">
        <v>96</v>
      </c>
      <c r="B7" s="128"/>
      <c r="C7" s="129"/>
      <c r="D7" s="129"/>
      <c r="E7" s="129"/>
      <c r="F7" s="129"/>
      <c r="G7" s="129"/>
      <c r="H7" s="129"/>
      <c r="I7" s="129"/>
      <c r="J7" s="129"/>
      <c r="K7" s="129"/>
    </row>
    <row r="8" spans="1:11" ht="45" customHeight="1" x14ac:dyDescent="0.25">
      <c r="A8" s="75"/>
      <c r="B8" s="133"/>
      <c r="C8" s="130" t="s">
        <v>14</v>
      </c>
      <c r="D8" s="131"/>
      <c r="E8" s="131"/>
      <c r="F8" s="131"/>
      <c r="G8" s="131"/>
      <c r="H8" s="132"/>
      <c r="I8" s="176" t="s">
        <v>15</v>
      </c>
      <c r="J8" s="177"/>
      <c r="K8" s="134" t="s">
        <v>16</v>
      </c>
    </row>
    <row r="9" spans="1:11" s="16" customFormat="1" ht="66" x14ac:dyDescent="0.25">
      <c r="A9" s="136" t="s">
        <v>17</v>
      </c>
      <c r="B9" s="137" t="s">
        <v>30</v>
      </c>
      <c r="C9" s="137" t="s">
        <v>84</v>
      </c>
      <c r="D9" s="137" t="s">
        <v>121</v>
      </c>
      <c r="E9" s="137" t="s">
        <v>116</v>
      </c>
      <c r="F9" s="137" t="s">
        <v>4</v>
      </c>
      <c r="G9" s="137" t="s">
        <v>119</v>
      </c>
      <c r="H9" s="137" t="s">
        <v>122</v>
      </c>
      <c r="I9" s="136" t="s">
        <v>18</v>
      </c>
      <c r="J9" s="136" t="s">
        <v>19</v>
      </c>
      <c r="K9" s="135"/>
    </row>
    <row r="10" spans="1:11" s="150" customFormat="1" ht="90" x14ac:dyDescent="0.25">
      <c r="A10" s="145">
        <v>1</v>
      </c>
      <c r="B10" s="145" t="s">
        <v>232</v>
      </c>
      <c r="C10" s="146" t="s">
        <v>123</v>
      </c>
      <c r="D10" s="147">
        <v>2</v>
      </c>
      <c r="E10" s="173" t="s">
        <v>220</v>
      </c>
      <c r="F10" s="162" t="s">
        <v>380</v>
      </c>
      <c r="G10" s="162" t="s">
        <v>331</v>
      </c>
      <c r="H10" s="163">
        <v>2</v>
      </c>
      <c r="I10" s="148">
        <v>1</v>
      </c>
      <c r="J10" s="148">
        <v>0</v>
      </c>
      <c r="K10" s="149" t="s">
        <v>484</v>
      </c>
    </row>
    <row r="11" spans="1:11" ht="90" x14ac:dyDescent="0.25">
      <c r="A11" s="53">
        <f>A10+1</f>
        <v>2</v>
      </c>
      <c r="B11" s="53" t="s">
        <v>233</v>
      </c>
      <c r="C11" s="139" t="s">
        <v>124</v>
      </c>
      <c r="D11" s="140">
        <v>2</v>
      </c>
      <c r="E11" s="174"/>
      <c r="F11" s="160" t="s">
        <v>381</v>
      </c>
      <c r="G11" s="160" t="s">
        <v>124</v>
      </c>
      <c r="H11" s="161">
        <v>2</v>
      </c>
      <c r="I11" s="76">
        <v>0</v>
      </c>
      <c r="J11" s="76">
        <v>1</v>
      </c>
      <c r="K11" s="77"/>
    </row>
    <row r="12" spans="1:11" s="17" customFormat="1" ht="90" x14ac:dyDescent="0.25">
      <c r="A12" s="53">
        <f t="shared" ref="A12:A75" si="0">A11+1</f>
        <v>3</v>
      </c>
      <c r="B12" s="53" t="s">
        <v>234</v>
      </c>
      <c r="C12" s="138" t="s">
        <v>125</v>
      </c>
      <c r="D12" s="140">
        <v>2</v>
      </c>
      <c r="E12" s="175"/>
      <c r="F12" s="160" t="s">
        <v>382</v>
      </c>
      <c r="G12" s="160" t="s">
        <v>125</v>
      </c>
      <c r="H12" s="161">
        <v>2</v>
      </c>
      <c r="I12" s="76">
        <v>0</v>
      </c>
      <c r="J12" s="76">
        <v>1</v>
      </c>
      <c r="K12" s="78"/>
    </row>
    <row r="13" spans="1:11" s="150" customFormat="1" ht="114.75" customHeight="1" x14ac:dyDescent="0.25">
      <c r="A13" s="145">
        <f t="shared" si="0"/>
        <v>4</v>
      </c>
      <c r="B13" s="145" t="s">
        <v>235</v>
      </c>
      <c r="C13" s="146" t="s">
        <v>126</v>
      </c>
      <c r="D13" s="147">
        <v>2</v>
      </c>
      <c r="E13" s="173" t="s">
        <v>221</v>
      </c>
      <c r="F13" s="162" t="s">
        <v>383</v>
      </c>
      <c r="G13" s="162" t="s">
        <v>332</v>
      </c>
      <c r="H13" s="163">
        <v>2</v>
      </c>
      <c r="I13" s="148">
        <v>1</v>
      </c>
      <c r="J13" s="148">
        <v>0</v>
      </c>
      <c r="K13" s="149" t="s">
        <v>484</v>
      </c>
    </row>
    <row r="14" spans="1:11" s="17" customFormat="1" ht="108" x14ac:dyDescent="0.25">
      <c r="A14" s="53">
        <f t="shared" si="0"/>
        <v>5</v>
      </c>
      <c r="B14" s="53" t="s">
        <v>236</v>
      </c>
      <c r="C14" s="138" t="s">
        <v>127</v>
      </c>
      <c r="D14" s="140">
        <v>2</v>
      </c>
      <c r="E14" s="174"/>
      <c r="F14" s="160" t="s">
        <v>384</v>
      </c>
      <c r="G14" s="160" t="s">
        <v>127</v>
      </c>
      <c r="H14" s="161">
        <v>2</v>
      </c>
      <c r="I14" s="76">
        <v>0</v>
      </c>
      <c r="J14" s="76">
        <v>1</v>
      </c>
      <c r="K14" s="77"/>
    </row>
    <row r="15" spans="1:11" s="150" customFormat="1" ht="126" x14ac:dyDescent="0.25">
      <c r="A15" s="145">
        <f t="shared" si="0"/>
        <v>6</v>
      </c>
      <c r="B15" s="145" t="s">
        <v>237</v>
      </c>
      <c r="C15" s="146" t="s">
        <v>128</v>
      </c>
      <c r="D15" s="147">
        <v>2</v>
      </c>
      <c r="E15" s="174"/>
      <c r="F15" s="162" t="s">
        <v>385</v>
      </c>
      <c r="G15" s="162" t="s">
        <v>333</v>
      </c>
      <c r="H15" s="163">
        <v>2</v>
      </c>
      <c r="I15" s="148">
        <v>1</v>
      </c>
      <c r="J15" s="148">
        <v>0</v>
      </c>
      <c r="K15" s="149" t="s">
        <v>484</v>
      </c>
    </row>
    <row r="16" spans="1:11" s="17" customFormat="1" ht="90" x14ac:dyDescent="0.25">
      <c r="A16" s="53">
        <f t="shared" si="0"/>
        <v>7</v>
      </c>
      <c r="B16" s="53" t="s">
        <v>238</v>
      </c>
      <c r="C16" s="138" t="s">
        <v>129</v>
      </c>
      <c r="D16" s="141">
        <v>2</v>
      </c>
      <c r="E16" s="175"/>
      <c r="F16" s="160" t="s">
        <v>386</v>
      </c>
      <c r="G16" s="160" t="s">
        <v>129</v>
      </c>
      <c r="H16" s="161">
        <v>2</v>
      </c>
      <c r="I16" s="63">
        <v>0</v>
      </c>
      <c r="J16" s="63">
        <v>1</v>
      </c>
      <c r="K16" s="78"/>
    </row>
    <row r="17" spans="1:11" s="17" customFormat="1" ht="108" x14ac:dyDescent="0.25">
      <c r="A17" s="53">
        <f t="shared" si="0"/>
        <v>8</v>
      </c>
      <c r="B17" s="53" t="s">
        <v>239</v>
      </c>
      <c r="C17" s="138" t="s">
        <v>130</v>
      </c>
      <c r="D17" s="141">
        <v>2</v>
      </c>
      <c r="E17" s="173" t="s">
        <v>222</v>
      </c>
      <c r="F17" s="160" t="s">
        <v>387</v>
      </c>
      <c r="G17" s="160" t="s">
        <v>130</v>
      </c>
      <c r="H17" s="161">
        <v>2</v>
      </c>
      <c r="I17" s="63">
        <v>0</v>
      </c>
      <c r="J17" s="63">
        <v>1</v>
      </c>
      <c r="K17" s="77"/>
    </row>
    <row r="18" spans="1:11" s="150" customFormat="1" ht="90" x14ac:dyDescent="0.25">
      <c r="A18" s="145">
        <f t="shared" si="0"/>
        <v>9</v>
      </c>
      <c r="B18" s="145" t="s">
        <v>240</v>
      </c>
      <c r="C18" s="146" t="s">
        <v>131</v>
      </c>
      <c r="D18" s="151">
        <v>3</v>
      </c>
      <c r="E18" s="174"/>
      <c r="F18" s="162" t="s">
        <v>388</v>
      </c>
      <c r="G18" s="164" t="s">
        <v>334</v>
      </c>
      <c r="H18" s="163">
        <v>2</v>
      </c>
      <c r="I18" s="152">
        <v>1</v>
      </c>
      <c r="J18" s="152">
        <v>0</v>
      </c>
      <c r="K18" s="149" t="s">
        <v>484</v>
      </c>
    </row>
    <row r="19" spans="1:11" s="17" customFormat="1" ht="90" x14ac:dyDescent="0.25">
      <c r="A19" s="53">
        <f t="shared" si="0"/>
        <v>10</v>
      </c>
      <c r="B19" s="53" t="s">
        <v>241</v>
      </c>
      <c r="C19" s="138" t="s">
        <v>132</v>
      </c>
      <c r="D19" s="142">
        <v>3</v>
      </c>
      <c r="E19" s="174"/>
      <c r="F19" s="160" t="s">
        <v>389</v>
      </c>
      <c r="G19" s="160" t="s">
        <v>132</v>
      </c>
      <c r="H19" s="161">
        <v>3</v>
      </c>
      <c r="I19" s="63">
        <v>0</v>
      </c>
      <c r="J19" s="63">
        <v>1</v>
      </c>
      <c r="K19" s="77"/>
    </row>
    <row r="20" spans="1:11" s="150" customFormat="1" ht="117" customHeight="1" x14ac:dyDescent="0.25">
      <c r="A20" s="145">
        <f t="shared" si="0"/>
        <v>11</v>
      </c>
      <c r="B20" s="145" t="s">
        <v>242</v>
      </c>
      <c r="C20" s="146" t="s">
        <v>133</v>
      </c>
      <c r="D20" s="153">
        <v>2</v>
      </c>
      <c r="E20" s="174"/>
      <c r="F20" s="162" t="s">
        <v>390</v>
      </c>
      <c r="G20" s="162" t="s">
        <v>335</v>
      </c>
      <c r="H20" s="163">
        <v>2</v>
      </c>
      <c r="I20" s="152">
        <v>1</v>
      </c>
      <c r="J20" s="152">
        <v>0</v>
      </c>
      <c r="K20" s="154" t="s">
        <v>484</v>
      </c>
    </row>
    <row r="21" spans="1:11" s="17" customFormat="1" ht="126" x14ac:dyDescent="0.25">
      <c r="A21" s="53">
        <f t="shared" si="0"/>
        <v>12</v>
      </c>
      <c r="B21" s="53" t="s">
        <v>243</v>
      </c>
      <c r="C21" s="138" t="s">
        <v>134</v>
      </c>
      <c r="D21" s="143">
        <v>2</v>
      </c>
      <c r="E21" s="174"/>
      <c r="F21" s="160" t="s">
        <v>391</v>
      </c>
      <c r="G21" s="160" t="s">
        <v>134</v>
      </c>
      <c r="H21" s="161">
        <v>2</v>
      </c>
      <c r="I21" s="63">
        <v>0</v>
      </c>
      <c r="J21" s="63">
        <v>1</v>
      </c>
      <c r="K21" s="77"/>
    </row>
    <row r="22" spans="1:11" s="150" customFormat="1" ht="108" x14ac:dyDescent="0.25">
      <c r="A22" s="145">
        <f t="shared" si="0"/>
        <v>13</v>
      </c>
      <c r="B22" s="145" t="s">
        <v>244</v>
      </c>
      <c r="C22" s="146" t="s">
        <v>135</v>
      </c>
      <c r="D22" s="153">
        <v>2</v>
      </c>
      <c r="E22" s="175"/>
      <c r="F22" s="162" t="s">
        <v>392</v>
      </c>
      <c r="G22" s="162" t="s">
        <v>336</v>
      </c>
      <c r="H22" s="163">
        <v>2</v>
      </c>
      <c r="I22" s="152">
        <v>1</v>
      </c>
      <c r="J22" s="152">
        <v>0</v>
      </c>
      <c r="K22" s="154" t="s">
        <v>484</v>
      </c>
    </row>
    <row r="23" spans="1:11" s="17" customFormat="1" ht="180" x14ac:dyDescent="0.25">
      <c r="A23" s="53">
        <f t="shared" si="0"/>
        <v>14</v>
      </c>
      <c r="B23" s="53" t="s">
        <v>245</v>
      </c>
      <c r="C23" s="138" t="s">
        <v>136</v>
      </c>
      <c r="D23" s="142">
        <v>2</v>
      </c>
      <c r="E23" s="173" t="s">
        <v>223</v>
      </c>
      <c r="F23" s="160" t="s">
        <v>393</v>
      </c>
      <c r="G23" s="160" t="s">
        <v>337</v>
      </c>
      <c r="H23" s="161">
        <v>2</v>
      </c>
      <c r="I23" s="63">
        <v>0</v>
      </c>
      <c r="J23" s="63">
        <v>1</v>
      </c>
      <c r="K23" s="77"/>
    </row>
    <row r="24" spans="1:11" s="150" customFormat="1" ht="114" customHeight="1" x14ac:dyDescent="0.25">
      <c r="A24" s="145">
        <f t="shared" si="0"/>
        <v>15</v>
      </c>
      <c r="B24" s="145" t="s">
        <v>246</v>
      </c>
      <c r="C24" s="146" t="s">
        <v>137</v>
      </c>
      <c r="D24" s="151">
        <v>2</v>
      </c>
      <c r="E24" s="174"/>
      <c r="F24" s="162" t="s">
        <v>394</v>
      </c>
      <c r="G24" s="162" t="s">
        <v>338</v>
      </c>
      <c r="H24" s="163">
        <v>2</v>
      </c>
      <c r="I24" s="152">
        <v>1</v>
      </c>
      <c r="J24" s="152">
        <v>0</v>
      </c>
      <c r="K24" s="154" t="s">
        <v>484</v>
      </c>
    </row>
    <row r="25" spans="1:11" s="150" customFormat="1" ht="127.5" customHeight="1" x14ac:dyDescent="0.25">
      <c r="A25" s="145">
        <f t="shared" si="0"/>
        <v>16</v>
      </c>
      <c r="B25" s="145" t="s">
        <v>247</v>
      </c>
      <c r="C25" s="146" t="s">
        <v>138</v>
      </c>
      <c r="D25" s="153">
        <v>2</v>
      </c>
      <c r="E25" s="174"/>
      <c r="F25" s="162" t="s">
        <v>395</v>
      </c>
      <c r="G25" s="162" t="s">
        <v>339</v>
      </c>
      <c r="H25" s="163">
        <v>2</v>
      </c>
      <c r="I25" s="152">
        <v>1</v>
      </c>
      <c r="J25" s="152">
        <v>0</v>
      </c>
      <c r="K25" s="149" t="s">
        <v>484</v>
      </c>
    </row>
    <row r="26" spans="1:11" s="150" customFormat="1" ht="108" x14ac:dyDescent="0.25">
      <c r="A26" s="145">
        <f t="shared" si="0"/>
        <v>17</v>
      </c>
      <c r="B26" s="145" t="s">
        <v>248</v>
      </c>
      <c r="C26" s="146" t="s">
        <v>139</v>
      </c>
      <c r="D26" s="151">
        <v>2</v>
      </c>
      <c r="E26" s="174"/>
      <c r="F26" s="162" t="s">
        <v>396</v>
      </c>
      <c r="G26" s="162" t="s">
        <v>340</v>
      </c>
      <c r="H26" s="163">
        <v>2</v>
      </c>
      <c r="I26" s="152">
        <v>1</v>
      </c>
      <c r="J26" s="152">
        <v>0</v>
      </c>
      <c r="K26" s="154" t="s">
        <v>484</v>
      </c>
    </row>
    <row r="27" spans="1:11" s="150" customFormat="1" ht="102.75" customHeight="1" x14ac:dyDescent="0.25">
      <c r="A27" s="145">
        <f t="shared" si="0"/>
        <v>18</v>
      </c>
      <c r="B27" s="145" t="s">
        <v>249</v>
      </c>
      <c r="C27" s="146" t="s">
        <v>140</v>
      </c>
      <c r="D27" s="153">
        <v>2</v>
      </c>
      <c r="E27" s="174"/>
      <c r="F27" s="162" t="s">
        <v>397</v>
      </c>
      <c r="G27" s="162" t="s">
        <v>341</v>
      </c>
      <c r="H27" s="163">
        <v>2</v>
      </c>
      <c r="I27" s="152">
        <v>1</v>
      </c>
      <c r="J27" s="152">
        <v>0</v>
      </c>
      <c r="K27" s="155" t="s">
        <v>484</v>
      </c>
    </row>
    <row r="28" spans="1:11" s="150" customFormat="1" ht="90" x14ac:dyDescent="0.25">
      <c r="A28" s="145">
        <f t="shared" si="0"/>
        <v>19</v>
      </c>
      <c r="B28" s="145" t="s">
        <v>250</v>
      </c>
      <c r="C28" s="146" t="s">
        <v>141</v>
      </c>
      <c r="D28" s="151">
        <v>2</v>
      </c>
      <c r="E28" s="174"/>
      <c r="F28" s="162" t="s">
        <v>398</v>
      </c>
      <c r="G28" s="162" t="s">
        <v>342</v>
      </c>
      <c r="H28" s="163">
        <v>2</v>
      </c>
      <c r="I28" s="152">
        <v>1</v>
      </c>
      <c r="J28" s="152">
        <v>0</v>
      </c>
      <c r="K28" s="149" t="s">
        <v>484</v>
      </c>
    </row>
    <row r="29" spans="1:11" s="17" customFormat="1" ht="90" x14ac:dyDescent="0.25">
      <c r="A29" s="53">
        <f t="shared" si="0"/>
        <v>20</v>
      </c>
      <c r="B29" s="53" t="s">
        <v>251</v>
      </c>
      <c r="C29" s="138" t="s">
        <v>142</v>
      </c>
      <c r="D29" s="142">
        <v>2</v>
      </c>
      <c r="E29" s="174"/>
      <c r="F29" s="160" t="s">
        <v>399</v>
      </c>
      <c r="G29" s="160" t="s">
        <v>142</v>
      </c>
      <c r="H29" s="161">
        <v>2</v>
      </c>
      <c r="I29" s="63">
        <v>0</v>
      </c>
      <c r="J29" s="63">
        <v>1</v>
      </c>
      <c r="K29" s="78"/>
    </row>
    <row r="30" spans="1:11" s="150" customFormat="1" ht="100.5" customHeight="1" x14ac:dyDescent="0.25">
      <c r="A30" s="145">
        <f t="shared" si="0"/>
        <v>21</v>
      </c>
      <c r="B30" s="145" t="s">
        <v>252</v>
      </c>
      <c r="C30" s="146" t="s">
        <v>143</v>
      </c>
      <c r="D30" s="156">
        <v>2</v>
      </c>
      <c r="E30" s="174"/>
      <c r="F30" s="162" t="s">
        <v>400</v>
      </c>
      <c r="G30" s="162" t="s">
        <v>343</v>
      </c>
      <c r="H30" s="163">
        <v>2</v>
      </c>
      <c r="I30" s="152">
        <v>1</v>
      </c>
      <c r="J30" s="152">
        <v>0</v>
      </c>
      <c r="K30" s="154" t="s">
        <v>484</v>
      </c>
    </row>
    <row r="31" spans="1:11" s="150" customFormat="1" ht="90" x14ac:dyDescent="0.25">
      <c r="A31" s="145">
        <f t="shared" si="0"/>
        <v>22</v>
      </c>
      <c r="B31" s="145" t="s">
        <v>253</v>
      </c>
      <c r="C31" s="146" t="s">
        <v>144</v>
      </c>
      <c r="D31" s="153">
        <v>2</v>
      </c>
      <c r="E31" s="174"/>
      <c r="F31" s="162" t="s">
        <v>401</v>
      </c>
      <c r="G31" s="162" t="s">
        <v>344</v>
      </c>
      <c r="H31" s="163">
        <v>2</v>
      </c>
      <c r="I31" s="152">
        <v>1</v>
      </c>
      <c r="J31" s="152">
        <v>0</v>
      </c>
      <c r="K31" s="154" t="s">
        <v>484</v>
      </c>
    </row>
    <row r="32" spans="1:11" s="150" customFormat="1" ht="90" x14ac:dyDescent="0.25">
      <c r="A32" s="145">
        <f t="shared" si="0"/>
        <v>23</v>
      </c>
      <c r="B32" s="145" t="s">
        <v>254</v>
      </c>
      <c r="C32" s="146" t="s">
        <v>145</v>
      </c>
      <c r="D32" s="153">
        <v>2</v>
      </c>
      <c r="E32" s="174"/>
      <c r="F32" s="162" t="s">
        <v>402</v>
      </c>
      <c r="G32" s="162" t="s">
        <v>345</v>
      </c>
      <c r="H32" s="163">
        <v>2</v>
      </c>
      <c r="I32" s="152">
        <v>1</v>
      </c>
      <c r="J32" s="152">
        <v>0</v>
      </c>
      <c r="K32" s="154" t="s">
        <v>484</v>
      </c>
    </row>
    <row r="33" spans="1:11" s="150" customFormat="1" ht="75" x14ac:dyDescent="0.25">
      <c r="A33" s="145">
        <f t="shared" si="0"/>
        <v>24</v>
      </c>
      <c r="B33" s="145" t="s">
        <v>255</v>
      </c>
      <c r="C33" s="146" t="s">
        <v>146</v>
      </c>
      <c r="D33" s="153">
        <v>2</v>
      </c>
      <c r="E33" s="174"/>
      <c r="F33" s="162" t="s">
        <v>403</v>
      </c>
      <c r="G33" s="162" t="s">
        <v>346</v>
      </c>
      <c r="H33" s="163">
        <v>2</v>
      </c>
      <c r="I33" s="152">
        <v>1</v>
      </c>
      <c r="J33" s="152">
        <v>0</v>
      </c>
      <c r="K33" s="154" t="s">
        <v>484</v>
      </c>
    </row>
    <row r="34" spans="1:11" s="17" customFormat="1" ht="90" x14ac:dyDescent="0.25">
      <c r="A34" s="53">
        <f t="shared" si="0"/>
        <v>25</v>
      </c>
      <c r="B34" s="53" t="s">
        <v>256</v>
      </c>
      <c r="C34" s="138" t="s">
        <v>147</v>
      </c>
      <c r="D34" s="142">
        <v>2</v>
      </c>
      <c r="E34" s="174"/>
      <c r="F34" s="160" t="s">
        <v>404</v>
      </c>
      <c r="G34" s="160" t="s">
        <v>347</v>
      </c>
      <c r="H34" s="161">
        <v>2</v>
      </c>
      <c r="I34" s="63">
        <v>0</v>
      </c>
      <c r="J34" s="63">
        <v>1</v>
      </c>
      <c r="K34" s="78"/>
    </row>
    <row r="35" spans="1:11" s="17" customFormat="1" ht="90" x14ac:dyDescent="0.25">
      <c r="A35" s="53">
        <f t="shared" si="0"/>
        <v>26</v>
      </c>
      <c r="B35" s="53" t="s">
        <v>257</v>
      </c>
      <c r="C35" s="138" t="s">
        <v>148</v>
      </c>
      <c r="D35" s="141">
        <v>2</v>
      </c>
      <c r="E35" s="174"/>
      <c r="F35" s="160" t="s">
        <v>405</v>
      </c>
      <c r="G35" s="160" t="s">
        <v>148</v>
      </c>
      <c r="H35" s="161">
        <v>2</v>
      </c>
      <c r="I35" s="63">
        <v>0</v>
      </c>
      <c r="J35" s="63">
        <v>1</v>
      </c>
      <c r="K35" s="78"/>
    </row>
    <row r="36" spans="1:11" s="17" customFormat="1" ht="108" x14ac:dyDescent="0.25">
      <c r="A36" s="53">
        <f t="shared" si="0"/>
        <v>27</v>
      </c>
      <c r="B36" s="53" t="s">
        <v>258</v>
      </c>
      <c r="C36" s="138" t="s">
        <v>149</v>
      </c>
      <c r="D36" s="141">
        <v>2</v>
      </c>
      <c r="E36" s="174"/>
      <c r="F36" s="160" t="s">
        <v>406</v>
      </c>
      <c r="G36" s="160" t="s">
        <v>348</v>
      </c>
      <c r="H36" s="161">
        <v>2</v>
      </c>
      <c r="I36" s="63">
        <v>0</v>
      </c>
      <c r="J36" s="63">
        <v>1</v>
      </c>
      <c r="K36" s="78"/>
    </row>
    <row r="37" spans="1:11" s="150" customFormat="1" ht="72" x14ac:dyDescent="0.25">
      <c r="A37" s="145">
        <f t="shared" si="0"/>
        <v>28</v>
      </c>
      <c r="B37" s="145" t="s">
        <v>259</v>
      </c>
      <c r="C37" s="146" t="s">
        <v>150</v>
      </c>
      <c r="D37" s="151">
        <v>2</v>
      </c>
      <c r="E37" s="173" t="s">
        <v>224</v>
      </c>
      <c r="F37" s="162" t="s">
        <v>407</v>
      </c>
      <c r="G37" s="162" t="s">
        <v>349</v>
      </c>
      <c r="H37" s="163">
        <v>2</v>
      </c>
      <c r="I37" s="152">
        <v>1</v>
      </c>
      <c r="J37" s="152">
        <v>0</v>
      </c>
      <c r="K37" s="154" t="s">
        <v>484</v>
      </c>
    </row>
    <row r="38" spans="1:11" s="17" customFormat="1" ht="72" x14ac:dyDescent="0.25">
      <c r="A38" s="53">
        <f t="shared" si="0"/>
        <v>29</v>
      </c>
      <c r="B38" s="53" t="s">
        <v>260</v>
      </c>
      <c r="C38" s="138" t="s">
        <v>151</v>
      </c>
      <c r="D38" s="142">
        <v>2</v>
      </c>
      <c r="E38" s="174"/>
      <c r="F38" s="160" t="s">
        <v>408</v>
      </c>
      <c r="G38" s="160" t="s">
        <v>151</v>
      </c>
      <c r="H38" s="161">
        <v>2</v>
      </c>
      <c r="I38" s="63">
        <v>0</v>
      </c>
      <c r="J38" s="63">
        <v>1</v>
      </c>
      <c r="K38" s="78"/>
    </row>
    <row r="39" spans="1:11" s="17" customFormat="1" ht="144" x14ac:dyDescent="0.25">
      <c r="A39" s="53">
        <f t="shared" si="0"/>
        <v>30</v>
      </c>
      <c r="B39" s="53" t="s">
        <v>261</v>
      </c>
      <c r="C39" s="139" t="s">
        <v>152</v>
      </c>
      <c r="D39" s="141">
        <v>2</v>
      </c>
      <c r="E39" s="174"/>
      <c r="F39" s="160" t="s">
        <v>409</v>
      </c>
      <c r="G39" s="160" t="s">
        <v>350</v>
      </c>
      <c r="H39" s="161">
        <v>2</v>
      </c>
      <c r="I39" s="63">
        <v>0</v>
      </c>
      <c r="J39" s="63">
        <v>1</v>
      </c>
      <c r="K39" s="78"/>
    </row>
    <row r="40" spans="1:11" s="150" customFormat="1" ht="135.75" customHeight="1" x14ac:dyDescent="0.25">
      <c r="A40" s="145">
        <f t="shared" si="0"/>
        <v>31</v>
      </c>
      <c r="B40" s="145" t="s">
        <v>262</v>
      </c>
      <c r="C40" s="146" t="s">
        <v>153</v>
      </c>
      <c r="D40" s="151">
        <v>2</v>
      </c>
      <c r="E40" s="174"/>
      <c r="F40" s="162" t="s">
        <v>410</v>
      </c>
      <c r="G40" s="162" t="s">
        <v>351</v>
      </c>
      <c r="H40" s="163">
        <v>2</v>
      </c>
      <c r="I40" s="152">
        <v>1</v>
      </c>
      <c r="J40" s="152">
        <v>0</v>
      </c>
      <c r="K40" s="154" t="s">
        <v>484</v>
      </c>
    </row>
    <row r="41" spans="1:11" s="17" customFormat="1" ht="108" x14ac:dyDescent="0.25">
      <c r="A41" s="53">
        <f t="shared" si="0"/>
        <v>32</v>
      </c>
      <c r="B41" s="53" t="s">
        <v>263</v>
      </c>
      <c r="C41" s="139" t="s">
        <v>154</v>
      </c>
      <c r="D41" s="143">
        <v>2</v>
      </c>
      <c r="E41" s="174"/>
      <c r="F41" s="160" t="s">
        <v>411</v>
      </c>
      <c r="G41" s="160" t="s">
        <v>154</v>
      </c>
      <c r="H41" s="161">
        <v>2</v>
      </c>
      <c r="I41" s="63">
        <v>0</v>
      </c>
      <c r="J41" s="63">
        <v>1</v>
      </c>
      <c r="K41" s="78"/>
    </row>
    <row r="42" spans="1:11" s="150" customFormat="1" ht="90" x14ac:dyDescent="0.25">
      <c r="A42" s="145">
        <f t="shared" si="0"/>
        <v>33</v>
      </c>
      <c r="B42" s="145" t="s">
        <v>264</v>
      </c>
      <c r="C42" s="146" t="s">
        <v>155</v>
      </c>
      <c r="D42" s="151">
        <v>2</v>
      </c>
      <c r="E42" s="174"/>
      <c r="F42" s="162" t="s">
        <v>412</v>
      </c>
      <c r="G42" s="162" t="s">
        <v>352</v>
      </c>
      <c r="H42" s="163">
        <v>2</v>
      </c>
      <c r="I42" s="152">
        <v>1</v>
      </c>
      <c r="J42" s="152">
        <v>0</v>
      </c>
      <c r="K42" s="149" t="s">
        <v>484</v>
      </c>
    </row>
    <row r="43" spans="1:11" s="17" customFormat="1" ht="54" x14ac:dyDescent="0.25">
      <c r="A43" s="53">
        <f t="shared" si="0"/>
        <v>34</v>
      </c>
      <c r="B43" s="53" t="s">
        <v>265</v>
      </c>
      <c r="C43" s="139" t="s">
        <v>156</v>
      </c>
      <c r="D43" s="142">
        <v>2</v>
      </c>
      <c r="E43" s="174"/>
      <c r="F43" s="160" t="s">
        <v>413</v>
      </c>
      <c r="G43" s="160" t="s">
        <v>156</v>
      </c>
      <c r="H43" s="161">
        <v>2</v>
      </c>
      <c r="I43" s="63">
        <v>0</v>
      </c>
      <c r="J43" s="63">
        <v>1</v>
      </c>
      <c r="K43" s="77"/>
    </row>
    <row r="44" spans="1:11" s="17" customFormat="1" ht="54" x14ac:dyDescent="0.25">
      <c r="A44" s="53">
        <f t="shared" si="0"/>
        <v>35</v>
      </c>
      <c r="B44" s="53" t="s">
        <v>266</v>
      </c>
      <c r="C44" s="139" t="s">
        <v>157</v>
      </c>
      <c r="D44" s="142">
        <v>2</v>
      </c>
      <c r="E44" s="175"/>
      <c r="F44" s="160" t="s">
        <v>414</v>
      </c>
      <c r="G44" s="160" t="s">
        <v>157</v>
      </c>
      <c r="H44" s="161">
        <v>2</v>
      </c>
      <c r="I44" s="63">
        <v>0</v>
      </c>
      <c r="J44" s="63">
        <v>1</v>
      </c>
      <c r="K44" s="77"/>
    </row>
    <row r="45" spans="1:11" s="150" customFormat="1" ht="98.25" customHeight="1" x14ac:dyDescent="0.25">
      <c r="A45" s="145">
        <f t="shared" si="0"/>
        <v>36</v>
      </c>
      <c r="B45" s="145" t="s">
        <v>267</v>
      </c>
      <c r="C45" s="146" t="s">
        <v>158</v>
      </c>
      <c r="D45" s="151">
        <v>2</v>
      </c>
      <c r="E45" s="173" t="s">
        <v>225</v>
      </c>
      <c r="F45" s="162" t="s">
        <v>415</v>
      </c>
      <c r="G45" s="162" t="s">
        <v>353</v>
      </c>
      <c r="H45" s="163">
        <v>2</v>
      </c>
      <c r="I45" s="152">
        <v>1</v>
      </c>
      <c r="J45" s="152">
        <v>0</v>
      </c>
      <c r="K45" s="154" t="s">
        <v>484</v>
      </c>
    </row>
    <row r="46" spans="1:11" s="17" customFormat="1" ht="89.25" customHeight="1" x14ac:dyDescent="0.25">
      <c r="A46" s="53">
        <f t="shared" si="0"/>
        <v>37</v>
      </c>
      <c r="B46" s="53" t="s">
        <v>268</v>
      </c>
      <c r="C46" s="138" t="s">
        <v>159</v>
      </c>
      <c r="D46" s="142">
        <v>2</v>
      </c>
      <c r="E46" s="174"/>
      <c r="F46" s="160" t="s">
        <v>416</v>
      </c>
      <c r="G46" s="160" t="s">
        <v>159</v>
      </c>
      <c r="H46" s="161">
        <v>2</v>
      </c>
      <c r="I46" s="63">
        <v>0</v>
      </c>
      <c r="J46" s="63">
        <v>1</v>
      </c>
      <c r="K46" s="77"/>
    </row>
    <row r="47" spans="1:11" s="150" customFormat="1" ht="79.5" customHeight="1" x14ac:dyDescent="0.25">
      <c r="A47" s="145">
        <f t="shared" si="0"/>
        <v>38</v>
      </c>
      <c r="B47" s="145" t="s">
        <v>269</v>
      </c>
      <c r="C47" s="146" t="s">
        <v>160</v>
      </c>
      <c r="D47" s="153">
        <v>2</v>
      </c>
      <c r="E47" s="174"/>
      <c r="F47" s="162" t="s">
        <v>417</v>
      </c>
      <c r="G47" s="162" t="s">
        <v>354</v>
      </c>
      <c r="H47" s="163">
        <v>2</v>
      </c>
      <c r="I47" s="152">
        <v>1</v>
      </c>
      <c r="J47" s="152">
        <v>0</v>
      </c>
      <c r="K47" s="149" t="s">
        <v>484</v>
      </c>
    </row>
    <row r="48" spans="1:11" s="17" customFormat="1" ht="205.5" customHeight="1" x14ac:dyDescent="0.25">
      <c r="A48" s="53">
        <f t="shared" si="0"/>
        <v>39</v>
      </c>
      <c r="B48" s="53" t="s">
        <v>270</v>
      </c>
      <c r="C48" s="138" t="s">
        <v>483</v>
      </c>
      <c r="D48" s="141">
        <v>2</v>
      </c>
      <c r="E48" s="174"/>
      <c r="F48" s="160" t="s">
        <v>418</v>
      </c>
      <c r="G48" s="160" t="s">
        <v>482</v>
      </c>
      <c r="H48" s="161">
        <v>2</v>
      </c>
      <c r="I48" s="63">
        <v>0</v>
      </c>
      <c r="J48" s="63">
        <v>1</v>
      </c>
      <c r="K48" s="77" t="s">
        <v>489</v>
      </c>
    </row>
    <row r="49" spans="1:11" s="17" customFormat="1" ht="95.25" customHeight="1" x14ac:dyDescent="0.25">
      <c r="A49" s="53">
        <f t="shared" si="0"/>
        <v>40</v>
      </c>
      <c r="B49" s="53" t="s">
        <v>271</v>
      </c>
      <c r="C49" s="139" t="s">
        <v>161</v>
      </c>
      <c r="D49" s="142">
        <v>2</v>
      </c>
      <c r="E49" s="174"/>
      <c r="F49" s="160" t="s">
        <v>419</v>
      </c>
      <c r="G49" s="160" t="s">
        <v>161</v>
      </c>
      <c r="H49" s="161">
        <v>2</v>
      </c>
      <c r="I49" s="63">
        <v>0</v>
      </c>
      <c r="J49" s="63">
        <v>1</v>
      </c>
      <c r="K49" s="77"/>
    </row>
    <row r="50" spans="1:11" s="17" customFormat="1" ht="90" x14ac:dyDescent="0.25">
      <c r="A50" s="53">
        <f t="shared" si="0"/>
        <v>41</v>
      </c>
      <c r="B50" s="53" t="s">
        <v>272</v>
      </c>
      <c r="C50" s="139" t="s">
        <v>162</v>
      </c>
      <c r="D50" s="142">
        <v>2</v>
      </c>
      <c r="E50" s="174"/>
      <c r="F50" s="160" t="s">
        <v>420</v>
      </c>
      <c r="G50" s="160" t="s">
        <v>162</v>
      </c>
      <c r="H50" s="161">
        <v>2</v>
      </c>
      <c r="I50" s="63">
        <v>0</v>
      </c>
      <c r="J50" s="63">
        <v>1</v>
      </c>
      <c r="K50" s="78"/>
    </row>
    <row r="51" spans="1:11" s="17" customFormat="1" ht="96.75" customHeight="1" x14ac:dyDescent="0.25">
      <c r="A51" s="53">
        <f t="shared" si="0"/>
        <v>42</v>
      </c>
      <c r="B51" s="53" t="s">
        <v>273</v>
      </c>
      <c r="C51" s="138" t="s">
        <v>163</v>
      </c>
      <c r="D51" s="141">
        <v>2</v>
      </c>
      <c r="E51" s="174"/>
      <c r="F51" s="160" t="s">
        <v>421</v>
      </c>
      <c r="G51" s="160" t="s">
        <v>163</v>
      </c>
      <c r="H51" s="161">
        <v>2</v>
      </c>
      <c r="I51" s="63">
        <v>0</v>
      </c>
      <c r="J51" s="63">
        <v>1</v>
      </c>
      <c r="K51" s="77"/>
    </row>
    <row r="52" spans="1:11" s="17" customFormat="1" ht="60" customHeight="1" x14ac:dyDescent="0.25">
      <c r="A52" s="53">
        <f t="shared" si="0"/>
        <v>43</v>
      </c>
      <c r="B52" s="53" t="s">
        <v>274</v>
      </c>
      <c r="C52" s="138" t="s">
        <v>164</v>
      </c>
      <c r="D52" s="141">
        <v>2</v>
      </c>
      <c r="E52" s="174"/>
      <c r="F52" s="160" t="s">
        <v>422</v>
      </c>
      <c r="G52" s="160" t="s">
        <v>164</v>
      </c>
      <c r="H52" s="161">
        <v>2</v>
      </c>
      <c r="I52" s="63">
        <v>0</v>
      </c>
      <c r="J52" s="63">
        <v>1</v>
      </c>
      <c r="K52" s="77"/>
    </row>
    <row r="53" spans="1:11" ht="80.25" customHeight="1" x14ac:dyDescent="0.25">
      <c r="A53" s="53">
        <f t="shared" si="0"/>
        <v>44</v>
      </c>
      <c r="B53" s="53" t="s">
        <v>275</v>
      </c>
      <c r="C53" s="139" t="s">
        <v>481</v>
      </c>
      <c r="D53" s="143">
        <v>3</v>
      </c>
      <c r="E53" s="174"/>
      <c r="F53" s="160" t="s">
        <v>423</v>
      </c>
      <c r="G53" s="160" t="s">
        <v>480</v>
      </c>
      <c r="H53" s="161">
        <v>3</v>
      </c>
      <c r="I53" s="63">
        <v>0</v>
      </c>
      <c r="J53" s="63">
        <v>1</v>
      </c>
      <c r="K53" s="77" t="s">
        <v>490</v>
      </c>
    </row>
    <row r="54" spans="1:11" s="150" customFormat="1" ht="96.75" customHeight="1" x14ac:dyDescent="0.25">
      <c r="A54" s="145">
        <f t="shared" si="0"/>
        <v>45</v>
      </c>
      <c r="B54" s="145" t="s">
        <v>276</v>
      </c>
      <c r="C54" s="146" t="s">
        <v>165</v>
      </c>
      <c r="D54" s="153">
        <v>2</v>
      </c>
      <c r="E54" s="174"/>
      <c r="F54" s="162" t="s">
        <v>424</v>
      </c>
      <c r="G54" s="162" t="s">
        <v>355</v>
      </c>
      <c r="H54" s="163">
        <v>2</v>
      </c>
      <c r="I54" s="152">
        <v>1</v>
      </c>
      <c r="J54" s="152">
        <v>0</v>
      </c>
      <c r="K54" s="149" t="s">
        <v>484</v>
      </c>
    </row>
    <row r="55" spans="1:11" ht="112.5" customHeight="1" x14ac:dyDescent="0.25">
      <c r="A55" s="53">
        <f t="shared" si="0"/>
        <v>46</v>
      </c>
      <c r="B55" s="53" t="s">
        <v>277</v>
      </c>
      <c r="C55" s="138" t="s">
        <v>166</v>
      </c>
      <c r="D55" s="143">
        <v>3</v>
      </c>
      <c r="E55" s="174"/>
      <c r="F55" s="160" t="s">
        <v>425</v>
      </c>
      <c r="G55" s="160" t="s">
        <v>166</v>
      </c>
      <c r="H55" s="161">
        <v>3</v>
      </c>
      <c r="I55" s="63">
        <v>0</v>
      </c>
      <c r="J55" s="63">
        <v>1</v>
      </c>
      <c r="K55" s="77" t="s">
        <v>491</v>
      </c>
    </row>
    <row r="56" spans="1:11" ht="60" customHeight="1" x14ac:dyDescent="0.25">
      <c r="A56" s="53">
        <f t="shared" si="0"/>
        <v>47</v>
      </c>
      <c r="B56" s="159" t="s">
        <v>278</v>
      </c>
      <c r="C56" s="138" t="s">
        <v>167</v>
      </c>
      <c r="D56" s="141">
        <v>2</v>
      </c>
      <c r="E56" s="174"/>
      <c r="F56" s="160" t="s">
        <v>426</v>
      </c>
      <c r="G56" s="160" t="s">
        <v>167</v>
      </c>
      <c r="H56" s="161">
        <v>2</v>
      </c>
      <c r="I56" s="63">
        <v>0</v>
      </c>
      <c r="J56" s="63">
        <v>1</v>
      </c>
      <c r="K56" s="77"/>
    </row>
    <row r="57" spans="1:11" s="150" customFormat="1" ht="70.5" customHeight="1" x14ac:dyDescent="0.25">
      <c r="A57" s="145">
        <f t="shared" si="0"/>
        <v>48</v>
      </c>
      <c r="B57" s="157" t="s">
        <v>279</v>
      </c>
      <c r="C57" s="146" t="s">
        <v>168</v>
      </c>
      <c r="D57" s="153">
        <v>2</v>
      </c>
      <c r="E57" s="174"/>
      <c r="F57" s="162" t="s">
        <v>427</v>
      </c>
      <c r="G57" s="162" t="s">
        <v>356</v>
      </c>
      <c r="H57" s="163">
        <v>2</v>
      </c>
      <c r="I57" s="152">
        <v>1</v>
      </c>
      <c r="J57" s="152">
        <v>0</v>
      </c>
      <c r="K57" s="149" t="s">
        <v>484</v>
      </c>
    </row>
    <row r="58" spans="1:11" ht="135" customHeight="1" x14ac:dyDescent="0.25">
      <c r="A58" s="53">
        <f t="shared" si="0"/>
        <v>49</v>
      </c>
      <c r="B58" s="14" t="s">
        <v>280</v>
      </c>
      <c r="C58" s="138" t="s">
        <v>169</v>
      </c>
      <c r="D58" s="143">
        <v>2</v>
      </c>
      <c r="E58" s="174"/>
      <c r="F58" s="160" t="s">
        <v>428</v>
      </c>
      <c r="G58" s="160" t="s">
        <v>169</v>
      </c>
      <c r="H58" s="161">
        <v>2</v>
      </c>
      <c r="I58" s="63">
        <v>0</v>
      </c>
      <c r="J58" s="63">
        <v>1</v>
      </c>
      <c r="K58" s="77"/>
    </row>
    <row r="59" spans="1:11" s="13" customFormat="1" ht="144" x14ac:dyDescent="0.25">
      <c r="A59" s="53">
        <f t="shared" si="0"/>
        <v>50</v>
      </c>
      <c r="B59" s="13" t="s">
        <v>281</v>
      </c>
      <c r="C59" s="138" t="s">
        <v>170</v>
      </c>
      <c r="D59" s="143">
        <v>3</v>
      </c>
      <c r="E59" s="174"/>
      <c r="F59" s="160" t="s">
        <v>429</v>
      </c>
      <c r="G59" s="160" t="s">
        <v>170</v>
      </c>
      <c r="H59" s="161">
        <v>3</v>
      </c>
      <c r="I59" s="63">
        <v>0</v>
      </c>
      <c r="J59" s="63">
        <v>1</v>
      </c>
      <c r="K59" s="77"/>
    </row>
    <row r="60" spans="1:11" s="13" customFormat="1" ht="126" x14ac:dyDescent="0.25">
      <c r="A60" s="53">
        <f t="shared" si="0"/>
        <v>51</v>
      </c>
      <c r="B60" s="13" t="s">
        <v>282</v>
      </c>
      <c r="C60" s="138" t="s">
        <v>171</v>
      </c>
      <c r="D60" s="141">
        <v>2</v>
      </c>
      <c r="E60" s="174"/>
      <c r="F60" s="160" t="s">
        <v>430</v>
      </c>
      <c r="G60" s="160" t="s">
        <v>171</v>
      </c>
      <c r="H60" s="161">
        <v>2</v>
      </c>
      <c r="I60" s="63">
        <v>0</v>
      </c>
      <c r="J60" s="63">
        <v>1</v>
      </c>
      <c r="K60" s="77"/>
    </row>
    <row r="61" spans="1:11" s="13" customFormat="1" ht="108" x14ac:dyDescent="0.25">
      <c r="A61" s="53">
        <f t="shared" si="0"/>
        <v>52</v>
      </c>
      <c r="B61" s="13" t="s">
        <v>283</v>
      </c>
      <c r="C61" s="138" t="s">
        <v>172</v>
      </c>
      <c r="D61" s="143">
        <v>3</v>
      </c>
      <c r="E61" s="173" t="s">
        <v>226</v>
      </c>
      <c r="F61" s="160" t="s">
        <v>431</v>
      </c>
      <c r="G61" s="160" t="s">
        <v>172</v>
      </c>
      <c r="H61" s="161">
        <v>3</v>
      </c>
      <c r="I61" s="63">
        <v>0</v>
      </c>
      <c r="J61" s="63">
        <v>1</v>
      </c>
      <c r="K61" s="77"/>
    </row>
    <row r="62" spans="1:11" ht="105.75" customHeight="1" x14ac:dyDescent="0.25">
      <c r="A62" s="53">
        <f t="shared" si="0"/>
        <v>53</v>
      </c>
      <c r="B62" s="13" t="s">
        <v>284</v>
      </c>
      <c r="C62" s="138" t="s">
        <v>173</v>
      </c>
      <c r="D62" s="143">
        <v>3</v>
      </c>
      <c r="E62" s="174"/>
      <c r="F62" s="160" t="s">
        <v>432</v>
      </c>
      <c r="G62" s="160" t="s">
        <v>173</v>
      </c>
      <c r="H62" s="161">
        <v>3</v>
      </c>
      <c r="I62" s="63">
        <v>0</v>
      </c>
      <c r="J62" s="63">
        <v>1</v>
      </c>
      <c r="K62" s="77"/>
    </row>
    <row r="63" spans="1:11" s="150" customFormat="1" ht="90" x14ac:dyDescent="0.25">
      <c r="A63" s="145">
        <f t="shared" si="0"/>
        <v>54</v>
      </c>
      <c r="B63" s="150" t="s">
        <v>285</v>
      </c>
      <c r="C63" s="146" t="s">
        <v>174</v>
      </c>
      <c r="D63" s="153">
        <v>2</v>
      </c>
      <c r="E63" s="174"/>
      <c r="F63" s="162" t="s">
        <v>433</v>
      </c>
      <c r="G63" s="162" t="s">
        <v>357</v>
      </c>
      <c r="H63" s="163">
        <v>2</v>
      </c>
      <c r="I63" s="152">
        <v>1</v>
      </c>
      <c r="J63" s="152">
        <v>0</v>
      </c>
      <c r="K63" s="149" t="s">
        <v>484</v>
      </c>
    </row>
    <row r="64" spans="1:11" s="150" customFormat="1" ht="90" x14ac:dyDescent="0.3">
      <c r="A64" s="145">
        <f t="shared" si="0"/>
        <v>55</v>
      </c>
      <c r="B64" s="158" t="s">
        <v>286</v>
      </c>
      <c r="C64" s="146" t="s">
        <v>175</v>
      </c>
      <c r="D64" s="156">
        <v>2</v>
      </c>
      <c r="E64" s="174"/>
      <c r="F64" s="162" t="s">
        <v>434</v>
      </c>
      <c r="G64" s="162" t="s">
        <v>358</v>
      </c>
      <c r="H64" s="163">
        <v>1</v>
      </c>
      <c r="I64" s="152">
        <v>1</v>
      </c>
      <c r="J64" s="152">
        <v>0</v>
      </c>
      <c r="K64" s="149" t="s">
        <v>484</v>
      </c>
    </row>
    <row r="65" spans="1:11" ht="126" x14ac:dyDescent="0.3">
      <c r="A65" s="53">
        <f t="shared" si="0"/>
        <v>56</v>
      </c>
      <c r="B65" s="64" t="s">
        <v>287</v>
      </c>
      <c r="C65" s="138" t="s">
        <v>176</v>
      </c>
      <c r="D65" s="141">
        <v>2</v>
      </c>
      <c r="E65" s="174"/>
      <c r="F65" s="160" t="s">
        <v>435</v>
      </c>
      <c r="G65" s="160" t="s">
        <v>176</v>
      </c>
      <c r="H65" s="161">
        <v>2</v>
      </c>
      <c r="I65" s="63">
        <v>0</v>
      </c>
      <c r="J65" s="63">
        <v>1</v>
      </c>
      <c r="K65" s="77"/>
    </row>
    <row r="66" spans="1:11" s="150" customFormat="1" ht="90" x14ac:dyDescent="0.3">
      <c r="A66" s="145">
        <f t="shared" si="0"/>
        <v>57</v>
      </c>
      <c r="B66" s="158" t="s">
        <v>288</v>
      </c>
      <c r="C66" s="146" t="s">
        <v>177</v>
      </c>
      <c r="D66" s="156">
        <v>2</v>
      </c>
      <c r="E66" s="174"/>
      <c r="F66" s="162" t="s">
        <v>436</v>
      </c>
      <c r="G66" s="162" t="s">
        <v>359</v>
      </c>
      <c r="H66" s="163">
        <v>1</v>
      </c>
      <c r="I66" s="152">
        <v>1</v>
      </c>
      <c r="J66" s="152"/>
      <c r="K66" s="149" t="s">
        <v>484</v>
      </c>
    </row>
    <row r="67" spans="1:11" ht="104.25" customHeight="1" x14ac:dyDescent="0.25">
      <c r="A67" s="53">
        <f t="shared" si="0"/>
        <v>58</v>
      </c>
      <c r="B67" t="s">
        <v>289</v>
      </c>
      <c r="C67" s="138" t="s">
        <v>178</v>
      </c>
      <c r="D67" s="141">
        <v>2</v>
      </c>
      <c r="E67" s="174"/>
      <c r="F67" s="160" t="s">
        <v>437</v>
      </c>
      <c r="G67" s="160" t="s">
        <v>178</v>
      </c>
      <c r="H67" s="161">
        <v>2</v>
      </c>
      <c r="I67" s="63"/>
      <c r="J67" s="63">
        <v>1</v>
      </c>
      <c r="K67" s="77"/>
    </row>
    <row r="68" spans="1:11" ht="128.25" customHeight="1" x14ac:dyDescent="0.25">
      <c r="A68" s="53">
        <f t="shared" si="0"/>
        <v>59</v>
      </c>
      <c r="B68" t="s">
        <v>290</v>
      </c>
      <c r="C68" s="138" t="s">
        <v>179</v>
      </c>
      <c r="D68" s="141">
        <v>2</v>
      </c>
      <c r="E68" s="174"/>
      <c r="F68" s="160" t="s">
        <v>438</v>
      </c>
      <c r="G68" s="160" t="s">
        <v>179</v>
      </c>
      <c r="H68" s="161">
        <v>2</v>
      </c>
      <c r="I68" s="63"/>
      <c r="J68" s="63">
        <v>1</v>
      </c>
      <c r="K68" s="77"/>
    </row>
    <row r="69" spans="1:11" s="150" customFormat="1" ht="96" customHeight="1" x14ac:dyDescent="0.25">
      <c r="A69" s="145">
        <f t="shared" si="0"/>
        <v>60</v>
      </c>
      <c r="B69" s="150" t="s">
        <v>291</v>
      </c>
      <c r="C69" s="146" t="s">
        <v>180</v>
      </c>
      <c r="D69" s="156">
        <v>2</v>
      </c>
      <c r="E69" s="174"/>
      <c r="F69" s="162" t="s">
        <v>439</v>
      </c>
      <c r="G69" s="162" t="s">
        <v>360</v>
      </c>
      <c r="H69" s="163">
        <v>2</v>
      </c>
      <c r="I69" s="63">
        <v>1</v>
      </c>
      <c r="J69" s="63"/>
      <c r="K69" s="77" t="s">
        <v>484</v>
      </c>
    </row>
    <row r="70" spans="1:11" ht="100.5" customHeight="1" x14ac:dyDescent="0.25">
      <c r="A70" s="53">
        <f t="shared" si="0"/>
        <v>61</v>
      </c>
      <c r="B70" t="s">
        <v>292</v>
      </c>
      <c r="C70" s="138" t="s">
        <v>181</v>
      </c>
      <c r="D70" s="141">
        <v>2</v>
      </c>
      <c r="E70" s="174"/>
      <c r="F70" s="160" t="s">
        <v>440</v>
      </c>
      <c r="G70" s="160" t="s">
        <v>181</v>
      </c>
      <c r="H70" s="161">
        <v>2</v>
      </c>
      <c r="I70" s="63"/>
      <c r="J70" s="63">
        <v>1</v>
      </c>
      <c r="K70" s="77"/>
    </row>
    <row r="71" spans="1:11" s="150" customFormat="1" ht="80.25" customHeight="1" x14ac:dyDescent="0.25">
      <c r="A71" s="145">
        <f t="shared" si="0"/>
        <v>62</v>
      </c>
      <c r="B71" s="150" t="s">
        <v>293</v>
      </c>
      <c r="C71" s="146" t="s">
        <v>182</v>
      </c>
      <c r="D71" s="153">
        <v>2</v>
      </c>
      <c r="E71" s="174"/>
      <c r="F71" s="162" t="s">
        <v>441</v>
      </c>
      <c r="G71" s="162" t="s">
        <v>361</v>
      </c>
      <c r="H71" s="163">
        <v>2</v>
      </c>
      <c r="I71" s="63">
        <v>1</v>
      </c>
      <c r="J71" s="63"/>
      <c r="K71" s="77" t="s">
        <v>492</v>
      </c>
    </row>
    <row r="72" spans="1:11" ht="90" x14ac:dyDescent="0.25">
      <c r="A72" s="53">
        <f t="shared" si="0"/>
        <v>63</v>
      </c>
      <c r="B72" t="s">
        <v>294</v>
      </c>
      <c r="C72" s="138" t="s">
        <v>183</v>
      </c>
      <c r="D72" s="141">
        <v>2</v>
      </c>
      <c r="E72" s="175"/>
      <c r="F72" s="160" t="s">
        <v>442</v>
      </c>
      <c r="G72" s="160" t="s">
        <v>183</v>
      </c>
      <c r="H72" s="161">
        <v>2</v>
      </c>
      <c r="I72" s="63"/>
      <c r="J72" s="63">
        <v>1</v>
      </c>
      <c r="K72" s="77"/>
    </row>
    <row r="73" spans="1:11" s="150" customFormat="1" ht="108" x14ac:dyDescent="0.25">
      <c r="A73" s="145">
        <f t="shared" si="0"/>
        <v>64</v>
      </c>
      <c r="B73" s="150" t="s">
        <v>295</v>
      </c>
      <c r="C73" s="146" t="s">
        <v>184</v>
      </c>
      <c r="D73" s="156">
        <v>2</v>
      </c>
      <c r="E73" s="173" t="s">
        <v>227</v>
      </c>
      <c r="F73" s="162" t="s">
        <v>443</v>
      </c>
      <c r="G73" s="162" t="s">
        <v>362</v>
      </c>
      <c r="H73" s="163">
        <v>2</v>
      </c>
      <c r="I73" s="63">
        <v>1</v>
      </c>
      <c r="J73" s="63"/>
      <c r="K73" s="77" t="s">
        <v>484</v>
      </c>
    </row>
    <row r="74" spans="1:11" ht="82.5" customHeight="1" x14ac:dyDescent="0.25">
      <c r="A74" s="53">
        <f t="shared" si="0"/>
        <v>65</v>
      </c>
      <c r="B74" t="s">
        <v>296</v>
      </c>
      <c r="C74" s="138" t="s">
        <v>185</v>
      </c>
      <c r="D74" s="144">
        <v>2</v>
      </c>
      <c r="E74" s="174"/>
      <c r="F74" s="160" t="s">
        <v>444</v>
      </c>
      <c r="G74" s="160" t="s">
        <v>185</v>
      </c>
      <c r="H74" s="161">
        <v>2</v>
      </c>
      <c r="I74" s="63"/>
      <c r="J74" s="63">
        <v>1</v>
      </c>
      <c r="K74" s="77" t="s">
        <v>493</v>
      </c>
    </row>
    <row r="75" spans="1:11" s="17" customFormat="1" ht="78" customHeight="1" x14ac:dyDescent="0.25">
      <c r="A75" s="53">
        <f t="shared" si="0"/>
        <v>66</v>
      </c>
      <c r="B75" s="17" t="s">
        <v>297</v>
      </c>
      <c r="C75" s="138" t="s">
        <v>186</v>
      </c>
      <c r="D75" s="142">
        <v>3</v>
      </c>
      <c r="E75" s="174"/>
      <c r="F75" s="160" t="s">
        <v>445</v>
      </c>
      <c r="G75" s="160" t="s">
        <v>186</v>
      </c>
      <c r="H75" s="161">
        <v>3</v>
      </c>
      <c r="I75" s="63"/>
      <c r="J75" s="63">
        <v>1</v>
      </c>
      <c r="K75" s="77"/>
    </row>
    <row r="76" spans="1:11" s="17" customFormat="1" ht="108" x14ac:dyDescent="0.25">
      <c r="A76" s="53">
        <f t="shared" ref="A76:A109" si="1">A75+1</f>
        <v>67</v>
      </c>
      <c r="B76" s="17" t="s">
        <v>298</v>
      </c>
      <c r="C76" s="138" t="s">
        <v>495</v>
      </c>
      <c r="D76" s="144">
        <v>2</v>
      </c>
      <c r="E76" s="174"/>
      <c r="F76" s="160" t="s">
        <v>446</v>
      </c>
      <c r="G76" s="160" t="s">
        <v>494</v>
      </c>
      <c r="H76" s="161">
        <v>2</v>
      </c>
      <c r="I76" s="63"/>
      <c r="J76" s="63">
        <v>1</v>
      </c>
      <c r="K76" s="77" t="s">
        <v>496</v>
      </c>
    </row>
    <row r="77" spans="1:11" s="17" customFormat="1" ht="95.25" customHeight="1" x14ac:dyDescent="0.25">
      <c r="A77" s="53">
        <f t="shared" si="1"/>
        <v>68</v>
      </c>
      <c r="B77" s="17" t="s">
        <v>299</v>
      </c>
      <c r="C77" s="138" t="s">
        <v>187</v>
      </c>
      <c r="D77" s="144">
        <v>2</v>
      </c>
      <c r="E77" s="174"/>
      <c r="F77" s="160" t="s">
        <v>447</v>
      </c>
      <c r="G77" s="160" t="s">
        <v>363</v>
      </c>
      <c r="H77" s="161">
        <v>2</v>
      </c>
      <c r="I77" s="63"/>
      <c r="J77" s="63">
        <v>1</v>
      </c>
      <c r="K77" s="77"/>
    </row>
    <row r="78" spans="1:11" ht="107.25" customHeight="1" x14ac:dyDescent="0.25">
      <c r="A78" s="53">
        <f t="shared" si="1"/>
        <v>69</v>
      </c>
      <c r="B78" t="s">
        <v>300</v>
      </c>
      <c r="C78" s="139" t="s">
        <v>188</v>
      </c>
      <c r="D78" s="142">
        <v>3</v>
      </c>
      <c r="E78" s="174"/>
      <c r="F78" s="160" t="s">
        <v>448</v>
      </c>
      <c r="G78" s="160" t="s">
        <v>188</v>
      </c>
      <c r="H78" s="161">
        <v>3</v>
      </c>
      <c r="I78" s="63"/>
      <c r="J78" s="63">
        <v>1</v>
      </c>
      <c r="K78" s="77"/>
    </row>
    <row r="79" spans="1:11" s="150" customFormat="1" ht="102.75" customHeight="1" x14ac:dyDescent="0.25">
      <c r="A79" s="145">
        <f t="shared" si="1"/>
        <v>70</v>
      </c>
      <c r="B79" s="150" t="s">
        <v>301</v>
      </c>
      <c r="C79" s="146" t="s">
        <v>189</v>
      </c>
      <c r="D79" s="156">
        <v>2</v>
      </c>
      <c r="E79" s="174"/>
      <c r="F79" s="162" t="s">
        <v>449</v>
      </c>
      <c r="G79" s="162" t="s">
        <v>364</v>
      </c>
      <c r="H79" s="163">
        <v>1</v>
      </c>
      <c r="I79" s="63">
        <v>1</v>
      </c>
      <c r="J79" s="63"/>
      <c r="K79" s="77" t="s">
        <v>484</v>
      </c>
    </row>
    <row r="80" spans="1:11" s="150" customFormat="1" ht="93" customHeight="1" x14ac:dyDescent="0.25">
      <c r="A80" s="145">
        <f t="shared" si="1"/>
        <v>71</v>
      </c>
      <c r="B80" s="150" t="s">
        <v>302</v>
      </c>
      <c r="C80" s="146" t="s">
        <v>190</v>
      </c>
      <c r="D80" s="156">
        <v>2</v>
      </c>
      <c r="E80" s="174"/>
      <c r="F80" s="162" t="s">
        <v>450</v>
      </c>
      <c r="G80" s="162" t="s">
        <v>365</v>
      </c>
      <c r="H80" s="163">
        <v>2</v>
      </c>
      <c r="I80" s="63">
        <v>1</v>
      </c>
      <c r="J80" s="63"/>
      <c r="K80" s="77" t="s">
        <v>484</v>
      </c>
    </row>
    <row r="81" spans="1:11" s="17" customFormat="1" ht="118.5" customHeight="1" x14ac:dyDescent="0.25">
      <c r="A81" s="53">
        <f t="shared" si="1"/>
        <v>72</v>
      </c>
      <c r="B81" s="17" t="s">
        <v>303</v>
      </c>
      <c r="C81" s="138" t="s">
        <v>191</v>
      </c>
      <c r="D81" s="142">
        <v>2</v>
      </c>
      <c r="E81" s="174"/>
      <c r="F81" s="160" t="s">
        <v>451</v>
      </c>
      <c r="G81" s="160" t="s">
        <v>191</v>
      </c>
      <c r="H81" s="161">
        <v>2</v>
      </c>
      <c r="I81" s="63"/>
      <c r="J81" s="63">
        <v>1</v>
      </c>
      <c r="K81" s="77"/>
    </row>
    <row r="82" spans="1:11" s="150" customFormat="1" ht="86.25" customHeight="1" x14ac:dyDescent="0.25">
      <c r="A82" s="145">
        <f t="shared" si="1"/>
        <v>73</v>
      </c>
      <c r="B82" s="150" t="s">
        <v>304</v>
      </c>
      <c r="C82" s="146" t="s">
        <v>192</v>
      </c>
      <c r="D82" s="151">
        <v>2</v>
      </c>
      <c r="E82" s="175"/>
      <c r="F82" s="162" t="s">
        <v>452</v>
      </c>
      <c r="G82" s="162" t="s">
        <v>366</v>
      </c>
      <c r="H82" s="163">
        <v>2</v>
      </c>
      <c r="I82" s="63">
        <v>1</v>
      </c>
      <c r="J82" s="63"/>
      <c r="K82" s="77" t="s">
        <v>497</v>
      </c>
    </row>
    <row r="83" spans="1:11" s="150" customFormat="1" ht="114" customHeight="1" x14ac:dyDescent="0.25">
      <c r="A83" s="145">
        <f t="shared" si="1"/>
        <v>74</v>
      </c>
      <c r="B83" s="150" t="s">
        <v>305</v>
      </c>
      <c r="C83" s="146" t="s">
        <v>193</v>
      </c>
      <c r="D83" s="156">
        <v>2</v>
      </c>
      <c r="E83" s="173" t="s">
        <v>228</v>
      </c>
      <c r="F83" s="162" t="s">
        <v>453</v>
      </c>
      <c r="G83" s="162" t="s">
        <v>367</v>
      </c>
      <c r="H83" s="163">
        <v>2</v>
      </c>
      <c r="I83" s="63">
        <v>1</v>
      </c>
      <c r="J83" s="63"/>
      <c r="K83" s="77" t="s">
        <v>484</v>
      </c>
    </row>
    <row r="84" spans="1:11" s="17" customFormat="1" ht="90" x14ac:dyDescent="0.25">
      <c r="A84" s="53">
        <f t="shared" si="1"/>
        <v>75</v>
      </c>
      <c r="B84" s="17" t="s">
        <v>306</v>
      </c>
      <c r="C84" s="138" t="s">
        <v>194</v>
      </c>
      <c r="D84" s="142">
        <v>2</v>
      </c>
      <c r="E84" s="174"/>
      <c r="F84" s="160" t="s">
        <v>454</v>
      </c>
      <c r="G84" s="160" t="s">
        <v>194</v>
      </c>
      <c r="H84" s="161">
        <v>2</v>
      </c>
      <c r="I84" s="63"/>
      <c r="J84" s="63">
        <v>1</v>
      </c>
      <c r="K84" s="77"/>
    </row>
    <row r="85" spans="1:11" s="17" customFormat="1" ht="87.75" customHeight="1" x14ac:dyDescent="0.25">
      <c r="A85" s="53">
        <f t="shared" si="1"/>
        <v>76</v>
      </c>
      <c r="B85" s="17" t="s">
        <v>307</v>
      </c>
      <c r="C85" s="138" t="s">
        <v>195</v>
      </c>
      <c r="D85" s="144">
        <v>2</v>
      </c>
      <c r="E85" s="174"/>
      <c r="F85" s="160" t="s">
        <v>455</v>
      </c>
      <c r="G85" s="160" t="s">
        <v>195</v>
      </c>
      <c r="H85" s="161">
        <v>2</v>
      </c>
      <c r="I85" s="63"/>
      <c r="J85" s="63">
        <v>1</v>
      </c>
      <c r="K85" s="77"/>
    </row>
    <row r="86" spans="1:11" s="150" customFormat="1" ht="134.25" customHeight="1" x14ac:dyDescent="0.25">
      <c r="A86" s="145">
        <f t="shared" si="1"/>
        <v>77</v>
      </c>
      <c r="B86" s="150" t="s">
        <v>308</v>
      </c>
      <c r="C86" s="146" t="s">
        <v>196</v>
      </c>
      <c r="D86" s="151">
        <v>2</v>
      </c>
      <c r="E86" s="174"/>
      <c r="F86" s="162" t="s">
        <v>456</v>
      </c>
      <c r="G86" s="162" t="s">
        <v>368</v>
      </c>
      <c r="H86" s="163">
        <v>2</v>
      </c>
      <c r="I86" s="63">
        <v>1</v>
      </c>
      <c r="J86" s="63"/>
      <c r="K86" s="77" t="s">
        <v>484</v>
      </c>
    </row>
    <row r="87" spans="1:11" s="150" customFormat="1" ht="108" customHeight="1" x14ac:dyDescent="0.25">
      <c r="A87" s="145">
        <f t="shared" si="1"/>
        <v>78</v>
      </c>
      <c r="B87" s="150" t="s">
        <v>309</v>
      </c>
      <c r="C87" s="146" t="s">
        <v>197</v>
      </c>
      <c r="D87" s="156">
        <v>2</v>
      </c>
      <c r="E87" s="174"/>
      <c r="F87" s="162" t="s">
        <v>457</v>
      </c>
      <c r="G87" s="162" t="s">
        <v>369</v>
      </c>
      <c r="H87" s="163">
        <v>2</v>
      </c>
      <c r="I87" s="63">
        <v>1</v>
      </c>
      <c r="J87" s="63"/>
      <c r="K87" s="77" t="s">
        <v>498</v>
      </c>
    </row>
    <row r="88" spans="1:11" s="150" customFormat="1" ht="108" customHeight="1" x14ac:dyDescent="0.25">
      <c r="A88" s="145">
        <f t="shared" si="1"/>
        <v>79</v>
      </c>
      <c r="B88" s="150" t="s">
        <v>310</v>
      </c>
      <c r="C88" s="146" t="s">
        <v>198</v>
      </c>
      <c r="D88" s="151">
        <v>2</v>
      </c>
      <c r="E88" s="174"/>
      <c r="F88" s="162" t="s">
        <v>458</v>
      </c>
      <c r="G88" s="162" t="s">
        <v>370</v>
      </c>
      <c r="H88" s="163">
        <v>2</v>
      </c>
      <c r="I88" s="63"/>
      <c r="J88" s="63"/>
      <c r="K88" s="77"/>
    </row>
    <row r="89" spans="1:11" s="17" customFormat="1" ht="60" customHeight="1" x14ac:dyDescent="0.25">
      <c r="A89" s="53">
        <f t="shared" si="1"/>
        <v>80</v>
      </c>
      <c r="B89" s="17" t="s">
        <v>311</v>
      </c>
      <c r="C89" s="138" t="s">
        <v>199</v>
      </c>
      <c r="D89" s="142">
        <v>3</v>
      </c>
      <c r="E89" s="175"/>
      <c r="F89" s="160" t="s">
        <v>459</v>
      </c>
      <c r="G89" s="160" t="s">
        <v>199</v>
      </c>
      <c r="H89" s="161">
        <v>3</v>
      </c>
      <c r="I89" s="63"/>
      <c r="J89" s="63"/>
      <c r="K89" s="77"/>
    </row>
    <row r="90" spans="1:11" s="150" customFormat="1" ht="90" x14ac:dyDescent="0.25">
      <c r="A90" s="145">
        <f t="shared" si="1"/>
        <v>81</v>
      </c>
      <c r="B90" s="150" t="s">
        <v>312</v>
      </c>
      <c r="C90" s="146" t="s">
        <v>200</v>
      </c>
      <c r="D90" s="151">
        <v>2</v>
      </c>
      <c r="E90" s="173" t="s">
        <v>229</v>
      </c>
      <c r="F90" s="162" t="s">
        <v>460</v>
      </c>
      <c r="G90" s="162" t="s">
        <v>371</v>
      </c>
      <c r="H90" s="163">
        <v>2</v>
      </c>
      <c r="I90" s="63"/>
      <c r="J90" s="63"/>
      <c r="K90" s="77"/>
    </row>
    <row r="91" spans="1:11" s="17" customFormat="1" ht="72" x14ac:dyDescent="0.25">
      <c r="A91" s="53">
        <f t="shared" si="1"/>
        <v>82</v>
      </c>
      <c r="B91" s="17" t="s">
        <v>313</v>
      </c>
      <c r="C91" s="138" t="s">
        <v>201</v>
      </c>
      <c r="D91" s="142">
        <v>2</v>
      </c>
      <c r="E91" s="174"/>
      <c r="F91" s="160" t="s">
        <v>461</v>
      </c>
      <c r="G91" s="160" t="s">
        <v>201</v>
      </c>
      <c r="H91" s="161">
        <v>2</v>
      </c>
      <c r="I91" s="63"/>
      <c r="J91" s="63"/>
      <c r="K91" s="77"/>
    </row>
    <row r="92" spans="1:11" s="150" customFormat="1" ht="90" x14ac:dyDescent="0.25">
      <c r="A92" s="145">
        <f t="shared" si="1"/>
        <v>83</v>
      </c>
      <c r="B92" s="150" t="s">
        <v>314</v>
      </c>
      <c r="C92" s="146" t="s">
        <v>202</v>
      </c>
      <c r="D92" s="151">
        <v>2</v>
      </c>
      <c r="E92" s="174"/>
      <c r="F92" s="162" t="s">
        <v>462</v>
      </c>
      <c r="G92" s="162" t="s">
        <v>372</v>
      </c>
      <c r="H92" s="163">
        <v>2</v>
      </c>
      <c r="I92" s="63"/>
      <c r="J92" s="63"/>
      <c r="K92" s="77"/>
    </row>
    <row r="93" spans="1:11" s="150" customFormat="1" ht="90" x14ac:dyDescent="0.25">
      <c r="A93" s="145">
        <f t="shared" si="1"/>
        <v>84</v>
      </c>
      <c r="B93" s="150" t="s">
        <v>315</v>
      </c>
      <c r="C93" s="146" t="s">
        <v>203</v>
      </c>
      <c r="D93" s="151">
        <v>2</v>
      </c>
      <c r="E93" s="174"/>
      <c r="F93" s="162" t="s">
        <v>463</v>
      </c>
      <c r="G93" s="162" t="s">
        <v>373</v>
      </c>
      <c r="H93" s="163">
        <v>2</v>
      </c>
      <c r="I93" s="63"/>
      <c r="J93" s="63"/>
      <c r="K93" s="77"/>
    </row>
    <row r="94" spans="1:11" s="17" customFormat="1" ht="90" x14ac:dyDescent="0.25">
      <c r="A94" s="53">
        <f t="shared" si="1"/>
        <v>85</v>
      </c>
      <c r="B94" s="17" t="s">
        <v>316</v>
      </c>
      <c r="C94" s="138" t="s">
        <v>204</v>
      </c>
      <c r="D94" s="142">
        <v>2</v>
      </c>
      <c r="E94" s="174"/>
      <c r="F94" s="160" t="s">
        <v>464</v>
      </c>
      <c r="G94" s="160" t="s">
        <v>204</v>
      </c>
      <c r="H94" s="161">
        <v>2</v>
      </c>
      <c r="I94" s="63"/>
      <c r="J94" s="63"/>
      <c r="K94" s="77"/>
    </row>
    <row r="95" spans="1:11" s="17" customFormat="1" ht="108" x14ac:dyDescent="0.25">
      <c r="A95" s="53">
        <f t="shared" si="1"/>
        <v>86</v>
      </c>
      <c r="B95" s="17" t="s">
        <v>317</v>
      </c>
      <c r="C95" s="138" t="s">
        <v>205</v>
      </c>
      <c r="D95" s="142">
        <v>2</v>
      </c>
      <c r="E95" s="174"/>
      <c r="F95" s="160" t="s">
        <v>465</v>
      </c>
      <c r="G95" s="160" t="s">
        <v>205</v>
      </c>
      <c r="H95" s="161">
        <v>2</v>
      </c>
      <c r="I95" s="63"/>
      <c r="J95" s="63"/>
      <c r="K95" s="77"/>
    </row>
    <row r="96" spans="1:11" s="150" customFormat="1" ht="75" x14ac:dyDescent="0.25">
      <c r="A96" s="145">
        <f t="shared" si="1"/>
        <v>87</v>
      </c>
      <c r="C96" s="146" t="s">
        <v>206</v>
      </c>
      <c r="D96" s="151">
        <v>2</v>
      </c>
      <c r="E96" s="174"/>
      <c r="F96" s="162" t="s">
        <v>466</v>
      </c>
      <c r="G96" s="162" t="s">
        <v>374</v>
      </c>
      <c r="H96" s="163">
        <v>2</v>
      </c>
      <c r="I96" s="63"/>
      <c r="J96" s="63"/>
      <c r="K96" s="77"/>
    </row>
    <row r="97" spans="1:11" s="17" customFormat="1" ht="90" x14ac:dyDescent="0.25">
      <c r="A97" s="53">
        <f t="shared" si="1"/>
        <v>88</v>
      </c>
      <c r="B97" s="17" t="s">
        <v>318</v>
      </c>
      <c r="C97" s="138" t="s">
        <v>207</v>
      </c>
      <c r="D97" s="142">
        <v>2</v>
      </c>
      <c r="E97" s="174"/>
      <c r="F97" s="160" t="s">
        <v>467</v>
      </c>
      <c r="G97" s="160" t="s">
        <v>207</v>
      </c>
      <c r="H97" s="161">
        <v>2</v>
      </c>
      <c r="I97" s="63"/>
      <c r="J97" s="63"/>
      <c r="K97" s="77"/>
    </row>
    <row r="98" spans="1:11" s="17" customFormat="1" ht="108" x14ac:dyDescent="0.25">
      <c r="A98" s="53">
        <f t="shared" si="1"/>
        <v>89</v>
      </c>
      <c r="B98" s="17" t="s">
        <v>319</v>
      </c>
      <c r="C98" s="138" t="s">
        <v>208</v>
      </c>
      <c r="D98" s="142">
        <v>2</v>
      </c>
      <c r="E98" s="174"/>
      <c r="F98" s="160" t="s">
        <v>468</v>
      </c>
      <c r="G98" s="160" t="s">
        <v>208</v>
      </c>
      <c r="H98" s="161">
        <v>2</v>
      </c>
      <c r="I98" s="63"/>
      <c r="J98" s="63"/>
      <c r="K98" s="77"/>
    </row>
    <row r="99" spans="1:11" s="17" customFormat="1" ht="72" x14ac:dyDescent="0.25">
      <c r="A99" s="53">
        <f t="shared" si="1"/>
        <v>90</v>
      </c>
      <c r="B99" s="17" t="s">
        <v>320</v>
      </c>
      <c r="C99" s="138" t="s">
        <v>209</v>
      </c>
      <c r="D99" s="142">
        <v>2</v>
      </c>
      <c r="E99" s="174"/>
      <c r="F99" s="160" t="s">
        <v>469</v>
      </c>
      <c r="G99" s="160" t="s">
        <v>209</v>
      </c>
      <c r="H99" s="161">
        <v>2</v>
      </c>
      <c r="I99" s="63"/>
      <c r="J99" s="63"/>
      <c r="K99" s="77"/>
    </row>
    <row r="100" spans="1:11" s="150" customFormat="1" ht="75" x14ac:dyDescent="0.25">
      <c r="A100" s="145">
        <f t="shared" si="1"/>
        <v>91</v>
      </c>
      <c r="B100" s="150" t="s">
        <v>321</v>
      </c>
      <c r="C100" s="146" t="s">
        <v>210</v>
      </c>
      <c r="D100" s="151">
        <v>2</v>
      </c>
      <c r="E100" s="173" t="s">
        <v>230</v>
      </c>
      <c r="F100" s="162" t="s">
        <v>470</v>
      </c>
      <c r="G100" s="162" t="s">
        <v>375</v>
      </c>
      <c r="H100" s="163">
        <v>1</v>
      </c>
      <c r="I100" s="63"/>
      <c r="J100" s="63"/>
      <c r="K100" s="77"/>
    </row>
    <row r="101" spans="1:11" s="150" customFormat="1" ht="72" x14ac:dyDescent="0.25">
      <c r="A101" s="145">
        <f t="shared" si="1"/>
        <v>92</v>
      </c>
      <c r="B101" s="150" t="s">
        <v>322</v>
      </c>
      <c r="C101" s="146" t="s">
        <v>211</v>
      </c>
      <c r="D101" s="151">
        <v>2</v>
      </c>
      <c r="E101" s="174"/>
      <c r="F101" s="162" t="s">
        <v>471</v>
      </c>
      <c r="G101" s="162" t="s">
        <v>376</v>
      </c>
      <c r="H101" s="163">
        <v>1</v>
      </c>
      <c r="I101" s="63"/>
      <c r="J101" s="63"/>
      <c r="K101" s="77"/>
    </row>
    <row r="102" spans="1:11" s="17" customFormat="1" ht="108" x14ac:dyDescent="0.25">
      <c r="A102" s="53">
        <f t="shared" si="1"/>
        <v>93</v>
      </c>
      <c r="B102" s="17" t="s">
        <v>323</v>
      </c>
      <c r="C102" s="138" t="s">
        <v>212</v>
      </c>
      <c r="D102" s="142">
        <v>2</v>
      </c>
      <c r="E102" s="174"/>
      <c r="F102" s="160" t="s">
        <v>472</v>
      </c>
      <c r="G102" s="160" t="s">
        <v>212</v>
      </c>
      <c r="H102" s="161">
        <v>2</v>
      </c>
      <c r="I102" s="63"/>
      <c r="J102" s="63"/>
      <c r="K102" s="77"/>
    </row>
    <row r="103" spans="1:11" s="150" customFormat="1" ht="144" x14ac:dyDescent="0.25">
      <c r="A103" s="145">
        <f t="shared" si="1"/>
        <v>94</v>
      </c>
      <c r="B103" s="150" t="s">
        <v>324</v>
      </c>
      <c r="C103" s="146" t="s">
        <v>213</v>
      </c>
      <c r="D103" s="151">
        <v>2</v>
      </c>
      <c r="E103" s="174"/>
      <c r="F103" s="162" t="s">
        <v>473</v>
      </c>
      <c r="G103" s="162" t="s">
        <v>377</v>
      </c>
      <c r="H103" s="163">
        <v>2</v>
      </c>
      <c r="I103" s="63"/>
      <c r="J103" s="63"/>
      <c r="K103" s="77"/>
    </row>
    <row r="104" spans="1:11" s="17" customFormat="1" ht="108" x14ac:dyDescent="0.25">
      <c r="A104" s="53">
        <f t="shared" si="1"/>
        <v>95</v>
      </c>
      <c r="B104" s="17" t="s">
        <v>325</v>
      </c>
      <c r="C104" s="138" t="s">
        <v>214</v>
      </c>
      <c r="D104" s="142">
        <v>2</v>
      </c>
      <c r="E104" s="174"/>
      <c r="F104" s="160" t="s">
        <v>474</v>
      </c>
      <c r="G104" s="160" t="s">
        <v>214</v>
      </c>
      <c r="H104" s="161">
        <v>2</v>
      </c>
      <c r="I104" s="63"/>
      <c r="J104" s="63"/>
      <c r="K104" s="77"/>
    </row>
    <row r="105" spans="1:11" s="17" customFormat="1" ht="54" x14ac:dyDescent="0.25">
      <c r="A105" s="53">
        <f t="shared" si="1"/>
        <v>96</v>
      </c>
      <c r="B105" s="17" t="s">
        <v>326</v>
      </c>
      <c r="C105" s="138" t="s">
        <v>215</v>
      </c>
      <c r="D105" s="142">
        <v>2</v>
      </c>
      <c r="E105" s="174"/>
      <c r="F105" s="160" t="s">
        <v>475</v>
      </c>
      <c r="G105" s="160" t="s">
        <v>215</v>
      </c>
      <c r="H105" s="161">
        <v>2</v>
      </c>
      <c r="I105" s="63"/>
      <c r="J105" s="63"/>
      <c r="K105" s="77"/>
    </row>
    <row r="106" spans="1:11" s="150" customFormat="1" ht="90" x14ac:dyDescent="0.25">
      <c r="A106" s="145">
        <f t="shared" si="1"/>
        <v>97</v>
      </c>
      <c r="B106" s="150" t="s">
        <v>327</v>
      </c>
      <c r="C106" s="146" t="s">
        <v>216</v>
      </c>
      <c r="D106" s="151">
        <v>2</v>
      </c>
      <c r="E106" s="174"/>
      <c r="F106" s="162" t="s">
        <v>476</v>
      </c>
      <c r="G106" s="162" t="s">
        <v>378</v>
      </c>
      <c r="H106" s="163">
        <v>2</v>
      </c>
      <c r="I106" s="63"/>
      <c r="J106" s="63"/>
      <c r="K106" s="77"/>
    </row>
    <row r="107" spans="1:11" s="17" customFormat="1" ht="72" x14ac:dyDescent="0.25">
      <c r="A107" s="53">
        <f t="shared" si="1"/>
        <v>98</v>
      </c>
      <c r="B107" s="17" t="s">
        <v>328</v>
      </c>
      <c r="C107" s="138" t="s">
        <v>217</v>
      </c>
      <c r="D107" s="142">
        <v>2</v>
      </c>
      <c r="E107" s="173" t="s">
        <v>231</v>
      </c>
      <c r="F107" s="160" t="s">
        <v>477</v>
      </c>
      <c r="G107" s="160" t="s">
        <v>217</v>
      </c>
      <c r="H107" s="161">
        <v>2</v>
      </c>
      <c r="I107" s="63"/>
      <c r="J107" s="63"/>
      <c r="K107" s="77"/>
    </row>
    <row r="108" spans="1:11" s="150" customFormat="1" ht="72" x14ac:dyDescent="0.25">
      <c r="A108" s="145">
        <f t="shared" si="1"/>
        <v>99</v>
      </c>
      <c r="B108" s="150" t="s">
        <v>329</v>
      </c>
      <c r="C108" s="146" t="s">
        <v>218</v>
      </c>
      <c r="D108" s="151">
        <v>2</v>
      </c>
      <c r="E108" s="174"/>
      <c r="F108" s="162" t="s">
        <v>478</v>
      </c>
      <c r="G108" s="162" t="s">
        <v>379</v>
      </c>
      <c r="H108" s="163">
        <v>2</v>
      </c>
      <c r="I108" s="63"/>
      <c r="J108" s="63"/>
      <c r="K108" s="77"/>
    </row>
    <row r="109" spans="1:11" s="17" customFormat="1" ht="72" x14ac:dyDescent="0.25">
      <c r="A109" s="53">
        <f t="shared" si="1"/>
        <v>100</v>
      </c>
      <c r="B109" s="17" t="s">
        <v>330</v>
      </c>
      <c r="C109" s="138" t="s">
        <v>219</v>
      </c>
      <c r="D109" s="142">
        <v>2</v>
      </c>
      <c r="E109" s="175"/>
      <c r="F109" s="160" t="s">
        <v>479</v>
      </c>
      <c r="G109" s="160" t="s">
        <v>219</v>
      </c>
      <c r="H109" s="161">
        <v>2</v>
      </c>
      <c r="I109" s="63"/>
      <c r="J109" s="63"/>
      <c r="K109" s="77"/>
    </row>
    <row r="110" spans="1:11" ht="16.5" x14ac:dyDescent="0.3">
      <c r="A110" s="58"/>
      <c r="B110" s="79">
        <f>COUNTA(B10:B109)</f>
        <v>99</v>
      </c>
      <c r="C110" s="80"/>
      <c r="D110" s="80"/>
      <c r="F110" s="79">
        <f>COUNTA(F10:F109)</f>
        <v>100</v>
      </c>
      <c r="G110" s="79"/>
      <c r="H110" s="81" t="s">
        <v>12</v>
      </c>
      <c r="I110" s="82">
        <f>SUM(I10:I109)</f>
        <v>34</v>
      </c>
      <c r="J110" s="82">
        <f>SUM(J10:J109)</f>
        <v>44</v>
      </c>
      <c r="K110" s="83"/>
    </row>
    <row r="111" spans="1:11" ht="16.5" x14ac:dyDescent="0.3">
      <c r="A111" s="71"/>
      <c r="B111" s="37"/>
      <c r="C111" s="72"/>
      <c r="D111" s="72"/>
      <c r="F111" s="72"/>
      <c r="G111" s="72"/>
      <c r="H111" s="73"/>
      <c r="I111" s="126"/>
      <c r="J111" s="126"/>
      <c r="K111" s="35"/>
    </row>
    <row r="112" spans="1:11" ht="16.5" x14ac:dyDescent="0.3">
      <c r="A112" s="71"/>
      <c r="B112" s="37"/>
      <c r="C112" s="94" t="s">
        <v>13</v>
      </c>
      <c r="D112" s="94"/>
      <c r="F112" s="93"/>
      <c r="G112" s="93"/>
      <c r="H112" s="93"/>
      <c r="I112" s="93"/>
      <c r="J112" s="93"/>
      <c r="K112" s="91"/>
    </row>
    <row r="113" spans="1:11" ht="16.5" x14ac:dyDescent="0.3">
      <c r="A113" s="71"/>
      <c r="B113" s="37"/>
      <c r="C113" s="97" t="s">
        <v>31</v>
      </c>
      <c r="D113" s="190" t="s">
        <v>487</v>
      </c>
      <c r="F113" s="95"/>
      <c r="G113" s="67"/>
      <c r="H113" s="93"/>
      <c r="I113" s="126" t="s">
        <v>120</v>
      </c>
      <c r="J113" s="126"/>
      <c r="K113" s="126"/>
    </row>
    <row r="114" spans="1:11" ht="16.5" x14ac:dyDescent="0.3">
      <c r="A114" s="71"/>
      <c r="B114" s="37"/>
      <c r="C114" s="97" t="s">
        <v>32</v>
      </c>
      <c r="D114" s="190" t="s">
        <v>488</v>
      </c>
      <c r="F114" s="96"/>
      <c r="G114" s="67"/>
      <c r="H114" s="93"/>
      <c r="I114" s="126"/>
      <c r="J114" s="126"/>
      <c r="K114" s="35"/>
    </row>
    <row r="115" spans="1:11" ht="16.5" x14ac:dyDescent="0.3">
      <c r="A115" s="71"/>
      <c r="B115" s="37"/>
      <c r="C115" s="72"/>
      <c r="D115" s="72"/>
      <c r="F115" s="72"/>
      <c r="G115" s="72"/>
      <c r="H115" s="73"/>
      <c r="I115" s="73"/>
      <c r="J115" s="73"/>
      <c r="K115" s="35"/>
    </row>
    <row r="116" spans="1:11" ht="16.5" x14ac:dyDescent="0.3">
      <c r="A116" s="71"/>
      <c r="B116" s="37"/>
      <c r="C116" s="72"/>
      <c r="D116" s="72"/>
      <c r="F116" s="72"/>
      <c r="G116" s="72"/>
      <c r="H116" s="73"/>
      <c r="I116" s="73"/>
      <c r="J116" s="73"/>
      <c r="K116" s="35"/>
    </row>
    <row r="117" spans="1:11" ht="17.25" thickBot="1" x14ac:dyDescent="0.35">
      <c r="A117" s="84"/>
      <c r="B117" s="85"/>
      <c r="C117" s="191" t="s">
        <v>20</v>
      </c>
      <c r="D117" s="86"/>
      <c r="F117" s="86"/>
      <c r="G117" s="86"/>
      <c r="H117" s="87"/>
      <c r="I117" s="88"/>
      <c r="J117" s="88"/>
      <c r="K117" s="89"/>
    </row>
  </sheetData>
  <autoFilter ref="A9:K56"/>
  <mergeCells count="16">
    <mergeCell ref="C2:K2"/>
    <mergeCell ref="A3:K3"/>
    <mergeCell ref="A4:K4"/>
    <mergeCell ref="I8:J8"/>
    <mergeCell ref="E10:E12"/>
    <mergeCell ref="E13:E16"/>
    <mergeCell ref="E17:E22"/>
    <mergeCell ref="E37:E44"/>
    <mergeCell ref="E100:E106"/>
    <mergeCell ref="E107:E109"/>
    <mergeCell ref="E23:E36"/>
    <mergeCell ref="E45:E60"/>
    <mergeCell ref="E61:E72"/>
    <mergeCell ref="E83:E89"/>
    <mergeCell ref="E90:E99"/>
    <mergeCell ref="E73:E82"/>
  </mergeCells>
  <conditionalFormatting sqref="C10:C109">
    <cfRule type="duplicateValues" dxfId="0" priority="1"/>
  </conditionalFormatting>
  <pageMargins left="0.70866141732283472" right="0.70866141732283472" top="0.74803149606299213" bottom="0.74803149606299213" header="0.31496062992125984" footer="0.31496062992125984"/>
  <pageSetup scale="49" fitToHeight="0" orientation="landscape" r:id="rId1"/>
  <headerFooter>
    <oddHeader>&amp;L&amp;G&amp;CF11_ Cambios o modificaciones a las especificaciones &amp;R&amp;G</oddHeader>
    <oddFooter xml:space="preserve">&amp;LRevisor 1
__________________________
Siglas y Firma 
&amp;C&amp;A&amp;RRevisor 2
__________________________
Siglas y Firma 
</oddFooter>
  </headerFooter>
  <legacyDrawingHF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D55"/>
  <sheetViews>
    <sheetView topLeftCell="L1" zoomScaleNormal="100" workbookViewId="0">
      <selection activeCell="A15" sqref="A15"/>
    </sheetView>
  </sheetViews>
  <sheetFormatPr baseColWidth="10" defaultRowHeight="15" x14ac:dyDescent="0.25"/>
  <cols>
    <col min="1" max="1" width="4.140625" customWidth="1"/>
    <col min="2" max="2" width="33.42578125" style="15" customWidth="1"/>
    <col min="3" max="3" width="19.140625" style="14" customWidth="1"/>
    <col min="4" max="4" width="35.140625" style="14" customWidth="1"/>
    <col min="5" max="5" width="8.28515625" customWidth="1"/>
    <col min="6" max="6" width="8.5703125" customWidth="1"/>
    <col min="7" max="7" width="7.85546875" customWidth="1"/>
    <col min="8" max="8" width="11.5703125" customWidth="1"/>
    <col min="9" max="9" width="10.28515625" customWidth="1"/>
    <col min="10" max="10" width="11.140625" customWidth="1"/>
    <col min="11" max="23" width="20.7109375" customWidth="1"/>
    <col min="24" max="24" width="63" style="13" customWidth="1"/>
    <col min="25" max="25" width="27.85546875" style="14" customWidth="1"/>
    <col min="26" max="28" width="21.140625" customWidth="1"/>
    <col min="29" max="29" width="25.42578125" customWidth="1"/>
    <col min="30" max="30" width="53" customWidth="1"/>
  </cols>
  <sheetData>
    <row r="1" spans="1:30" ht="18.75" x14ac:dyDescent="0.25">
      <c r="A1" s="1"/>
      <c r="B1" s="2"/>
      <c r="C1" s="3"/>
      <c r="D1" s="3"/>
      <c r="E1" s="4"/>
      <c r="F1" s="4"/>
      <c r="G1" s="6"/>
      <c r="H1" s="6"/>
      <c r="I1" s="5"/>
      <c r="J1" s="5"/>
      <c r="K1" s="5"/>
      <c r="L1" s="5"/>
      <c r="M1" s="5"/>
      <c r="N1" s="5"/>
      <c r="O1" s="5"/>
      <c r="P1" s="5"/>
      <c r="Q1" s="5"/>
      <c r="R1" s="5"/>
      <c r="S1" s="5"/>
      <c r="T1" s="5"/>
      <c r="U1" s="5"/>
      <c r="V1" s="5"/>
      <c r="W1" s="5"/>
      <c r="X1" s="6"/>
      <c r="Y1" s="18"/>
    </row>
    <row r="2" spans="1:30" s="5" customFormat="1" ht="52.15" customHeight="1" x14ac:dyDescent="0.3">
      <c r="A2" s="7"/>
      <c r="B2" s="8"/>
      <c r="C2" s="9"/>
      <c r="D2" s="180" t="s">
        <v>118</v>
      </c>
      <c r="E2" s="180"/>
      <c r="F2" s="180"/>
      <c r="G2" s="180"/>
      <c r="H2" s="180"/>
      <c r="I2" s="180"/>
      <c r="J2" s="180"/>
      <c r="K2" s="180"/>
      <c r="L2" s="180"/>
      <c r="M2" s="180"/>
      <c r="N2" s="180"/>
      <c r="O2" s="180"/>
      <c r="P2" s="180"/>
      <c r="Q2" s="180"/>
      <c r="R2" s="180"/>
      <c r="S2" s="180"/>
      <c r="T2" s="180"/>
      <c r="U2" s="180"/>
      <c r="V2" s="9"/>
      <c r="W2" s="9"/>
      <c r="X2" s="35"/>
      <c r="Y2" s="36"/>
      <c r="Z2" s="37"/>
      <c r="AA2" s="37"/>
      <c r="AB2" s="37"/>
      <c r="AC2" s="37"/>
      <c r="AD2" s="37"/>
    </row>
    <row r="3" spans="1:30" s="10" customFormat="1" ht="16.5" x14ac:dyDescent="0.3">
      <c r="A3" s="38"/>
      <c r="B3" s="7"/>
      <c r="C3" s="38"/>
      <c r="D3" s="38"/>
      <c r="E3" s="38"/>
      <c r="F3" s="38"/>
      <c r="G3" s="38"/>
      <c r="H3" s="38"/>
      <c r="I3" s="38"/>
      <c r="J3" s="38"/>
      <c r="K3" s="38"/>
      <c r="L3" s="38"/>
      <c r="M3" s="38"/>
      <c r="N3" s="38"/>
      <c r="O3" s="38"/>
      <c r="P3" s="38"/>
      <c r="Q3" s="38"/>
      <c r="R3" s="38"/>
      <c r="S3" s="38"/>
      <c r="T3" s="38"/>
      <c r="U3" s="38"/>
      <c r="V3" s="38"/>
      <c r="W3" s="38"/>
      <c r="X3" s="35"/>
      <c r="Y3" s="36"/>
      <c r="Z3" s="37"/>
      <c r="AA3" s="37"/>
      <c r="AB3" s="37"/>
      <c r="AC3" s="37"/>
      <c r="AD3" s="37"/>
    </row>
    <row r="4" spans="1:30" s="11" customFormat="1" ht="30" customHeight="1" x14ac:dyDescent="0.3">
      <c r="A4" s="39" t="s">
        <v>23</v>
      </c>
      <c r="B4" s="40"/>
      <c r="C4" s="41"/>
      <c r="D4" s="41"/>
      <c r="E4" s="41"/>
      <c r="F4" s="41"/>
      <c r="G4" s="41"/>
      <c r="H4" s="41"/>
      <c r="I4" s="41"/>
      <c r="J4" s="41"/>
      <c r="K4" s="41"/>
      <c r="L4" s="41"/>
      <c r="M4" s="41"/>
      <c r="N4" s="41"/>
      <c r="O4" s="41"/>
      <c r="P4" s="41"/>
      <c r="Q4" s="41"/>
      <c r="R4" s="41"/>
      <c r="S4" s="41"/>
      <c r="T4" s="41"/>
      <c r="U4" s="41"/>
      <c r="V4" s="41"/>
      <c r="W4" s="41"/>
      <c r="X4" s="42"/>
      <c r="Y4" s="43"/>
      <c r="Z4" s="44"/>
      <c r="AA4" s="44"/>
      <c r="AB4" s="44"/>
      <c r="AC4" s="44"/>
      <c r="AD4" s="44"/>
    </row>
    <row r="5" spans="1:30" s="11" customFormat="1" ht="30" customHeight="1" x14ac:dyDescent="0.3">
      <c r="A5" s="45" t="s">
        <v>93</v>
      </c>
      <c r="B5" s="40"/>
      <c r="C5" s="41"/>
      <c r="D5" s="41"/>
      <c r="E5" s="41"/>
      <c r="F5" s="41"/>
      <c r="G5" s="41"/>
      <c r="H5" s="41"/>
      <c r="I5" s="41"/>
      <c r="J5" s="41"/>
      <c r="K5" s="41"/>
      <c r="L5" s="41"/>
      <c r="M5" s="41"/>
      <c r="N5" s="41"/>
      <c r="O5" s="41"/>
      <c r="P5" s="41"/>
      <c r="Q5" s="41"/>
      <c r="R5" s="41"/>
      <c r="S5" s="41"/>
      <c r="T5" s="41"/>
      <c r="U5" s="41"/>
      <c r="V5" s="41"/>
      <c r="W5" s="41"/>
      <c r="X5" s="42"/>
      <c r="Y5" s="46" t="s">
        <v>94</v>
      </c>
      <c r="Z5" s="44"/>
      <c r="AA5" s="44"/>
      <c r="AB5" s="44"/>
      <c r="AC5" s="44"/>
      <c r="AD5" s="44"/>
    </row>
    <row r="6" spans="1:30" s="11" customFormat="1" ht="30" customHeight="1" x14ac:dyDescent="0.3">
      <c r="A6" s="39" t="s">
        <v>103</v>
      </c>
      <c r="B6" s="47"/>
      <c r="C6" s="48"/>
      <c r="D6" s="48"/>
      <c r="E6" s="48"/>
      <c r="F6" s="48"/>
      <c r="G6" s="48"/>
      <c r="H6" s="48"/>
      <c r="I6" s="48"/>
      <c r="J6" s="48"/>
      <c r="K6" s="48"/>
      <c r="L6" s="48"/>
      <c r="M6" s="48"/>
      <c r="N6" s="48"/>
      <c r="O6" s="48"/>
      <c r="P6" s="48"/>
      <c r="Q6" s="48"/>
      <c r="R6" s="48"/>
      <c r="S6" s="48"/>
      <c r="T6" s="48"/>
      <c r="U6" s="48"/>
      <c r="V6" s="48"/>
      <c r="W6" s="48"/>
      <c r="X6" s="42"/>
      <c r="Y6" s="49"/>
      <c r="Z6" s="44"/>
      <c r="AA6" s="44"/>
      <c r="AB6" s="44"/>
      <c r="AC6" s="44"/>
      <c r="AD6" s="44"/>
    </row>
    <row r="7" spans="1:30" s="12" customFormat="1" ht="37.5" customHeight="1" x14ac:dyDescent="0.3">
      <c r="A7" s="35" t="s">
        <v>95</v>
      </c>
      <c r="B7" s="35"/>
      <c r="C7" s="35"/>
      <c r="D7" s="35"/>
      <c r="E7" s="35"/>
      <c r="F7" s="35"/>
      <c r="G7" s="35"/>
      <c r="H7" s="35"/>
      <c r="I7" s="35"/>
      <c r="J7" s="35"/>
      <c r="K7" s="41"/>
      <c r="L7" s="41"/>
      <c r="M7" s="41"/>
      <c r="N7" s="41"/>
      <c r="O7" s="41"/>
      <c r="P7" s="41"/>
      <c r="Q7" s="41"/>
      <c r="R7" s="41"/>
      <c r="S7" s="41"/>
      <c r="T7" s="41"/>
      <c r="U7" s="41"/>
      <c r="V7" s="41"/>
      <c r="W7" s="41"/>
      <c r="X7" s="35"/>
      <c r="Y7" s="49"/>
      <c r="Z7" s="50"/>
      <c r="AA7" s="50"/>
      <c r="AB7" s="50"/>
      <c r="AC7" s="50"/>
      <c r="AD7" s="50"/>
    </row>
    <row r="8" spans="1:30" s="5" customFormat="1" ht="29.25" customHeight="1" x14ac:dyDescent="0.25">
      <c r="A8" s="179" t="s">
        <v>101</v>
      </c>
      <c r="B8" s="179"/>
      <c r="C8" s="179"/>
      <c r="D8" s="179"/>
      <c r="E8" s="179" t="s">
        <v>0</v>
      </c>
      <c r="F8" s="179"/>
      <c r="G8" s="179"/>
      <c r="H8" s="179"/>
      <c r="I8" s="179"/>
      <c r="J8" s="179"/>
      <c r="K8" s="179"/>
      <c r="L8" s="179"/>
      <c r="M8" s="179"/>
      <c r="N8" s="179"/>
      <c r="O8" s="179"/>
      <c r="P8" s="179"/>
      <c r="Q8" s="179"/>
      <c r="R8" s="179"/>
      <c r="S8" s="179"/>
      <c r="T8" s="179"/>
      <c r="U8" s="179"/>
      <c r="V8" s="179"/>
      <c r="W8" s="125"/>
      <c r="X8" s="181" t="s">
        <v>83</v>
      </c>
      <c r="Y8" s="182" t="s">
        <v>11</v>
      </c>
      <c r="Z8" s="178" t="s">
        <v>91</v>
      </c>
      <c r="AA8" s="178"/>
      <c r="AB8" s="178"/>
      <c r="AC8" s="178"/>
      <c r="AD8" s="178"/>
    </row>
    <row r="9" spans="1:30" s="5" customFormat="1" ht="29.25" customHeight="1" x14ac:dyDescent="0.25">
      <c r="A9" s="179"/>
      <c r="B9" s="179"/>
      <c r="C9" s="179"/>
      <c r="D9" s="179"/>
      <c r="E9" s="183" t="s">
        <v>1</v>
      </c>
      <c r="F9" s="183"/>
      <c r="G9" s="183"/>
      <c r="H9" s="183"/>
      <c r="I9" s="183"/>
      <c r="J9" s="183"/>
      <c r="K9" s="184" t="s">
        <v>111</v>
      </c>
      <c r="L9" s="184"/>
      <c r="M9" s="184"/>
      <c r="N9" s="184"/>
      <c r="O9" s="184"/>
      <c r="P9" s="184"/>
      <c r="Q9" s="184"/>
      <c r="R9" s="184"/>
      <c r="S9" s="184"/>
      <c r="T9" s="184"/>
      <c r="U9" s="184"/>
      <c r="V9" s="184"/>
      <c r="W9" s="184"/>
      <c r="X9" s="181"/>
      <c r="Y9" s="182"/>
      <c r="Z9" s="178" t="s">
        <v>104</v>
      </c>
      <c r="AA9" s="178"/>
      <c r="AB9" s="178"/>
      <c r="AC9" s="178"/>
      <c r="AD9" s="178"/>
    </row>
    <row r="10" spans="1:30" s="5" customFormat="1" ht="29.25" customHeight="1" x14ac:dyDescent="0.25">
      <c r="A10" s="186" t="s">
        <v>2</v>
      </c>
      <c r="B10" s="186" t="s">
        <v>3</v>
      </c>
      <c r="C10" s="186" t="s">
        <v>4</v>
      </c>
      <c r="D10" s="186" t="s">
        <v>99</v>
      </c>
      <c r="E10" s="185" t="s">
        <v>5</v>
      </c>
      <c r="F10" s="185" t="s">
        <v>6</v>
      </c>
      <c r="G10" s="185" t="s">
        <v>7</v>
      </c>
      <c r="H10" s="185" t="s">
        <v>8</v>
      </c>
      <c r="I10" s="185" t="s">
        <v>9</v>
      </c>
      <c r="J10" s="185" t="s">
        <v>10</v>
      </c>
      <c r="K10" s="124">
        <v>1</v>
      </c>
      <c r="L10" s="124">
        <v>2</v>
      </c>
      <c r="M10" s="124">
        <v>3</v>
      </c>
      <c r="N10" s="124">
        <v>4</v>
      </c>
      <c r="O10" s="124">
        <v>5</v>
      </c>
      <c r="P10" s="124">
        <v>6</v>
      </c>
      <c r="Q10" s="124">
        <v>7</v>
      </c>
      <c r="R10" s="124">
        <v>8</v>
      </c>
      <c r="S10" s="124">
        <v>9</v>
      </c>
      <c r="T10" s="124">
        <v>10</v>
      </c>
      <c r="U10" s="124">
        <v>11</v>
      </c>
      <c r="V10" s="124">
        <v>12</v>
      </c>
      <c r="W10" s="124">
        <v>13</v>
      </c>
      <c r="X10" s="181"/>
      <c r="Y10" s="182"/>
      <c r="Z10" s="178" t="s">
        <v>88</v>
      </c>
      <c r="AA10" s="178" t="s">
        <v>89</v>
      </c>
      <c r="AB10" s="178" t="s">
        <v>97</v>
      </c>
      <c r="AC10" s="178" t="s">
        <v>90</v>
      </c>
      <c r="AD10" s="178" t="s">
        <v>83</v>
      </c>
    </row>
    <row r="11" spans="1:30" s="5" customFormat="1" ht="99" customHeight="1" x14ac:dyDescent="0.25">
      <c r="A11" s="186"/>
      <c r="B11" s="186"/>
      <c r="C11" s="186"/>
      <c r="D11" s="186"/>
      <c r="E11" s="185"/>
      <c r="F11" s="185"/>
      <c r="G11" s="185"/>
      <c r="H11" s="185"/>
      <c r="I11" s="185"/>
      <c r="J11" s="185"/>
      <c r="K11" s="123" t="s">
        <v>110</v>
      </c>
      <c r="L11" s="123" t="s">
        <v>112</v>
      </c>
      <c r="M11" s="123" t="s">
        <v>113</v>
      </c>
      <c r="N11" s="123" t="s">
        <v>100</v>
      </c>
      <c r="O11" s="123" t="s">
        <v>109</v>
      </c>
      <c r="P11" s="123" t="s">
        <v>115</v>
      </c>
      <c r="Q11" s="122" t="s">
        <v>98</v>
      </c>
      <c r="R11" s="122" t="s">
        <v>114</v>
      </c>
      <c r="S11" s="122" t="s">
        <v>105</v>
      </c>
      <c r="T11" s="122" t="s">
        <v>107</v>
      </c>
      <c r="U11" s="122" t="s">
        <v>106</v>
      </c>
      <c r="V11" s="122" t="s">
        <v>108</v>
      </c>
      <c r="W11" s="122" t="s">
        <v>102</v>
      </c>
      <c r="X11" s="181"/>
      <c r="Y11" s="182"/>
      <c r="Z11" s="178"/>
      <c r="AA11" s="178"/>
      <c r="AB11" s="178"/>
      <c r="AC11" s="178"/>
      <c r="AD11" s="178"/>
    </row>
    <row r="12" spans="1:30" ht="16.5" x14ac:dyDescent="0.3">
      <c r="A12" s="51"/>
      <c r="B12" s="52"/>
      <c r="C12" s="53"/>
      <c r="D12" s="52"/>
      <c r="E12" s="54"/>
      <c r="F12" s="54"/>
      <c r="G12" s="54"/>
      <c r="H12" s="54"/>
      <c r="I12" s="54"/>
      <c r="J12" s="54"/>
      <c r="K12" s="54"/>
      <c r="L12" s="54"/>
      <c r="M12" s="54"/>
      <c r="N12" s="54"/>
      <c r="O12" s="54"/>
      <c r="P12" s="54"/>
      <c r="Q12" s="54"/>
      <c r="R12" s="54"/>
      <c r="S12" s="54"/>
      <c r="T12" s="54"/>
      <c r="U12" s="54"/>
      <c r="V12" s="55"/>
      <c r="W12" s="55"/>
      <c r="X12" s="56"/>
      <c r="Y12" s="57"/>
      <c r="Z12" s="98"/>
      <c r="AA12" s="58"/>
      <c r="AB12" s="58"/>
      <c r="AC12" s="59"/>
      <c r="AD12" s="99"/>
    </row>
    <row r="13" spans="1:30" ht="16.5" x14ac:dyDescent="0.3">
      <c r="A13" s="51"/>
      <c r="B13" s="52"/>
      <c r="C13" s="53"/>
      <c r="D13" s="52"/>
      <c r="E13" s="54"/>
      <c r="F13" s="54"/>
      <c r="G13" s="54"/>
      <c r="H13" s="54"/>
      <c r="I13" s="54"/>
      <c r="J13" s="54"/>
      <c r="K13" s="54"/>
      <c r="L13" s="54"/>
      <c r="M13" s="54"/>
      <c r="N13" s="54"/>
      <c r="O13" s="54"/>
      <c r="P13" s="54"/>
      <c r="Q13" s="54"/>
      <c r="R13" s="54"/>
      <c r="S13" s="54"/>
      <c r="T13" s="54"/>
      <c r="U13" s="54"/>
      <c r="V13" s="55"/>
      <c r="W13" s="55"/>
      <c r="X13" s="56"/>
      <c r="Y13" s="57"/>
      <c r="Z13" s="98"/>
      <c r="AA13" s="58"/>
      <c r="AB13" s="58"/>
      <c r="AC13" s="59"/>
      <c r="AD13" s="99"/>
    </row>
    <row r="14" spans="1:30" ht="16.5" x14ac:dyDescent="0.3">
      <c r="A14" s="51"/>
      <c r="B14" s="52"/>
      <c r="C14" s="53"/>
      <c r="D14" s="52"/>
      <c r="E14" s="54"/>
      <c r="F14" s="54"/>
      <c r="G14" s="54"/>
      <c r="H14" s="54"/>
      <c r="I14" s="54"/>
      <c r="J14" s="54"/>
      <c r="K14" s="54"/>
      <c r="L14" s="54"/>
      <c r="M14" s="54"/>
      <c r="N14" s="54"/>
      <c r="O14" s="54"/>
      <c r="P14" s="54"/>
      <c r="Q14" s="54"/>
      <c r="R14" s="54"/>
      <c r="S14" s="54"/>
      <c r="T14" s="54"/>
      <c r="U14" s="54"/>
      <c r="V14" s="55"/>
      <c r="W14" s="55"/>
      <c r="X14" s="56"/>
      <c r="Y14" s="57"/>
      <c r="Z14" s="98"/>
      <c r="AA14" s="58"/>
      <c r="AB14" s="58"/>
      <c r="AC14" s="59"/>
      <c r="AD14" s="99"/>
    </row>
    <row r="15" spans="1:30" ht="16.5" x14ac:dyDescent="0.3">
      <c r="A15" s="51"/>
      <c r="B15" s="52"/>
      <c r="C15" s="53"/>
      <c r="D15" s="52"/>
      <c r="E15" s="54"/>
      <c r="F15" s="54"/>
      <c r="G15" s="54"/>
      <c r="H15" s="54"/>
      <c r="I15" s="54"/>
      <c r="J15" s="54"/>
      <c r="K15" s="54"/>
      <c r="L15" s="54"/>
      <c r="M15" s="54"/>
      <c r="N15" s="54"/>
      <c r="O15" s="54"/>
      <c r="P15" s="54"/>
      <c r="Q15" s="54"/>
      <c r="R15" s="54"/>
      <c r="S15" s="54"/>
      <c r="T15" s="54"/>
      <c r="U15" s="54"/>
      <c r="V15" s="55"/>
      <c r="W15" s="55"/>
      <c r="X15" s="56"/>
      <c r="Y15" s="57"/>
      <c r="Z15" s="98"/>
      <c r="AA15" s="58"/>
      <c r="AB15" s="58"/>
      <c r="AC15" s="59"/>
      <c r="AD15" s="99"/>
    </row>
    <row r="16" spans="1:30" ht="16.5" x14ac:dyDescent="0.3">
      <c r="A16" s="51"/>
      <c r="B16" s="52"/>
      <c r="C16" s="53"/>
      <c r="D16" s="52"/>
      <c r="E16" s="54"/>
      <c r="F16" s="54"/>
      <c r="G16" s="54"/>
      <c r="H16" s="54"/>
      <c r="I16" s="54"/>
      <c r="J16" s="54"/>
      <c r="K16" s="54"/>
      <c r="L16" s="54"/>
      <c r="M16" s="54"/>
      <c r="N16" s="54"/>
      <c r="O16" s="54"/>
      <c r="P16" s="54"/>
      <c r="Q16" s="54"/>
      <c r="R16" s="54"/>
      <c r="S16" s="54"/>
      <c r="T16" s="54"/>
      <c r="U16" s="54"/>
      <c r="V16" s="55"/>
      <c r="W16" s="55"/>
      <c r="X16" s="56"/>
      <c r="Y16" s="57"/>
      <c r="Z16" s="98"/>
      <c r="AA16" s="58"/>
      <c r="AB16" s="58"/>
      <c r="AC16" s="59"/>
      <c r="AD16" s="99"/>
    </row>
    <row r="17" spans="1:30" ht="16.5" x14ac:dyDescent="0.3">
      <c r="A17" s="51"/>
      <c r="B17" s="52"/>
      <c r="C17" s="53"/>
      <c r="D17" s="52"/>
      <c r="E17" s="54"/>
      <c r="F17" s="54"/>
      <c r="G17" s="54"/>
      <c r="H17" s="54"/>
      <c r="I17" s="54"/>
      <c r="J17" s="54"/>
      <c r="K17" s="54"/>
      <c r="L17" s="54"/>
      <c r="M17" s="54"/>
      <c r="N17" s="54"/>
      <c r="O17" s="54"/>
      <c r="P17" s="54"/>
      <c r="Q17" s="54"/>
      <c r="R17" s="54"/>
      <c r="S17" s="54"/>
      <c r="T17" s="54"/>
      <c r="U17" s="54"/>
      <c r="V17" s="55"/>
      <c r="W17" s="55"/>
      <c r="X17" s="56"/>
      <c r="Y17" s="57"/>
      <c r="Z17" s="98"/>
      <c r="AA17" s="58"/>
      <c r="AB17" s="58"/>
      <c r="AC17" s="59"/>
      <c r="AD17" s="99"/>
    </row>
    <row r="18" spans="1:30" ht="16.5" x14ac:dyDescent="0.3">
      <c r="A18" s="51"/>
      <c r="B18" s="52"/>
      <c r="C18" s="53"/>
      <c r="D18" s="52"/>
      <c r="E18" s="54"/>
      <c r="F18" s="54"/>
      <c r="G18" s="54"/>
      <c r="H18" s="54"/>
      <c r="I18" s="54"/>
      <c r="J18" s="54"/>
      <c r="K18" s="54"/>
      <c r="L18" s="54"/>
      <c r="M18" s="54"/>
      <c r="N18" s="54"/>
      <c r="O18" s="54"/>
      <c r="P18" s="54"/>
      <c r="Q18" s="54"/>
      <c r="R18" s="54"/>
      <c r="S18" s="54"/>
      <c r="T18" s="54"/>
      <c r="U18" s="54"/>
      <c r="V18" s="55"/>
      <c r="W18" s="55"/>
      <c r="X18" s="56"/>
      <c r="Y18" s="57"/>
      <c r="Z18" s="98"/>
      <c r="AA18" s="58"/>
      <c r="AB18" s="58"/>
      <c r="AC18" s="59"/>
      <c r="AD18" s="99"/>
    </row>
    <row r="19" spans="1:30" ht="16.5" x14ac:dyDescent="0.3">
      <c r="A19" s="51"/>
      <c r="B19" s="52"/>
      <c r="C19" s="53"/>
      <c r="D19" s="52"/>
      <c r="E19" s="54"/>
      <c r="F19" s="54"/>
      <c r="G19" s="54"/>
      <c r="H19" s="54"/>
      <c r="I19" s="54"/>
      <c r="J19" s="54"/>
      <c r="K19" s="54"/>
      <c r="L19" s="54"/>
      <c r="M19" s="54"/>
      <c r="N19" s="54"/>
      <c r="O19" s="54"/>
      <c r="P19" s="54"/>
      <c r="Q19" s="54"/>
      <c r="R19" s="54"/>
      <c r="S19" s="54"/>
      <c r="T19" s="54"/>
      <c r="U19" s="54"/>
      <c r="V19" s="55"/>
      <c r="W19" s="55"/>
      <c r="X19" s="56"/>
      <c r="Y19" s="57"/>
      <c r="Z19" s="98"/>
      <c r="AA19" s="58"/>
      <c r="AB19" s="58"/>
      <c r="AC19" s="59"/>
      <c r="AD19" s="99"/>
    </row>
    <row r="20" spans="1:30" ht="16.5" x14ac:dyDescent="0.3">
      <c r="A20" s="51"/>
      <c r="B20" s="52"/>
      <c r="C20" s="53"/>
      <c r="D20" s="52"/>
      <c r="E20" s="54"/>
      <c r="F20" s="54"/>
      <c r="G20" s="54"/>
      <c r="H20" s="54"/>
      <c r="I20" s="54"/>
      <c r="J20" s="54"/>
      <c r="K20" s="54"/>
      <c r="L20" s="54"/>
      <c r="M20" s="54"/>
      <c r="N20" s="54"/>
      <c r="O20" s="54"/>
      <c r="P20" s="54"/>
      <c r="Q20" s="54"/>
      <c r="R20" s="54"/>
      <c r="S20" s="54"/>
      <c r="T20" s="54"/>
      <c r="U20" s="54"/>
      <c r="V20" s="55"/>
      <c r="W20" s="55"/>
      <c r="X20" s="56"/>
      <c r="Y20" s="57"/>
      <c r="Z20" s="98"/>
      <c r="AA20" s="58"/>
      <c r="AB20" s="58"/>
      <c r="AC20" s="59"/>
      <c r="AD20" s="99"/>
    </row>
    <row r="21" spans="1:30" ht="16.5" x14ac:dyDescent="0.3">
      <c r="A21" s="51"/>
      <c r="B21" s="52"/>
      <c r="C21" s="53"/>
      <c r="D21" s="52"/>
      <c r="E21" s="54"/>
      <c r="F21" s="54"/>
      <c r="G21" s="54"/>
      <c r="H21" s="54"/>
      <c r="I21" s="54"/>
      <c r="J21" s="54"/>
      <c r="K21" s="54"/>
      <c r="L21" s="54"/>
      <c r="M21" s="54"/>
      <c r="N21" s="54"/>
      <c r="O21" s="54"/>
      <c r="P21" s="54"/>
      <c r="Q21" s="54"/>
      <c r="R21" s="54"/>
      <c r="S21" s="54"/>
      <c r="T21" s="54"/>
      <c r="U21" s="54"/>
      <c r="V21" s="55"/>
      <c r="W21" s="55"/>
      <c r="X21" s="56"/>
      <c r="Y21" s="57"/>
      <c r="Z21" s="98"/>
      <c r="AA21" s="58"/>
      <c r="AB21" s="58"/>
      <c r="AC21" s="59"/>
      <c r="AD21" s="99"/>
    </row>
    <row r="22" spans="1:30" ht="16.5" x14ac:dyDescent="0.3">
      <c r="A22" s="51"/>
      <c r="B22" s="52"/>
      <c r="C22" s="53"/>
      <c r="D22" s="52"/>
      <c r="E22" s="54"/>
      <c r="F22" s="54"/>
      <c r="G22" s="54"/>
      <c r="H22" s="54"/>
      <c r="I22" s="54"/>
      <c r="J22" s="54"/>
      <c r="K22" s="54"/>
      <c r="L22" s="54"/>
      <c r="M22" s="54"/>
      <c r="N22" s="54"/>
      <c r="O22" s="54"/>
      <c r="P22" s="54"/>
      <c r="Q22" s="54"/>
      <c r="R22" s="54"/>
      <c r="S22" s="54"/>
      <c r="T22" s="54"/>
      <c r="U22" s="54"/>
      <c r="V22" s="55"/>
      <c r="W22" s="55"/>
      <c r="X22" s="56"/>
      <c r="Y22" s="57"/>
      <c r="Z22" s="98"/>
      <c r="AA22" s="58"/>
      <c r="AB22" s="58"/>
      <c r="AC22" s="59"/>
      <c r="AD22" s="99"/>
    </row>
    <row r="23" spans="1:30" ht="16.5" x14ac:dyDescent="0.3">
      <c r="A23" s="51"/>
      <c r="B23" s="52"/>
      <c r="C23" s="53"/>
      <c r="D23" s="52"/>
      <c r="E23" s="54"/>
      <c r="F23" s="54"/>
      <c r="G23" s="54"/>
      <c r="H23" s="54"/>
      <c r="I23" s="54"/>
      <c r="J23" s="54"/>
      <c r="K23" s="54"/>
      <c r="L23" s="54"/>
      <c r="M23" s="54"/>
      <c r="N23" s="54"/>
      <c r="O23" s="54"/>
      <c r="P23" s="54"/>
      <c r="Q23" s="54"/>
      <c r="R23" s="54"/>
      <c r="S23" s="54"/>
      <c r="T23" s="54"/>
      <c r="U23" s="54"/>
      <c r="V23" s="55"/>
      <c r="W23" s="55"/>
      <c r="X23" s="56"/>
      <c r="Y23" s="57"/>
      <c r="Z23" s="98"/>
      <c r="AA23" s="58"/>
      <c r="AB23" s="58"/>
      <c r="AC23" s="59"/>
      <c r="AD23" s="99"/>
    </row>
    <row r="24" spans="1:30" ht="16.5" x14ac:dyDescent="0.3">
      <c r="A24" s="51"/>
      <c r="B24" s="52"/>
      <c r="C24" s="53"/>
      <c r="D24" s="52"/>
      <c r="E24" s="54"/>
      <c r="F24" s="54"/>
      <c r="G24" s="54"/>
      <c r="H24" s="54"/>
      <c r="I24" s="54"/>
      <c r="J24" s="54"/>
      <c r="K24" s="54"/>
      <c r="L24" s="54"/>
      <c r="M24" s="54"/>
      <c r="N24" s="54"/>
      <c r="O24" s="54"/>
      <c r="P24" s="54"/>
      <c r="Q24" s="54"/>
      <c r="R24" s="54"/>
      <c r="S24" s="54"/>
      <c r="T24" s="54"/>
      <c r="U24" s="54"/>
      <c r="V24" s="55"/>
      <c r="W24" s="55"/>
      <c r="X24" s="56"/>
      <c r="Y24" s="57"/>
      <c r="Z24" s="98"/>
      <c r="AA24" s="58"/>
      <c r="AB24" s="58"/>
      <c r="AC24" s="59"/>
      <c r="AD24" s="99"/>
    </row>
    <row r="25" spans="1:30" ht="16.5" x14ac:dyDescent="0.3">
      <c r="A25" s="51"/>
      <c r="B25" s="52"/>
      <c r="C25" s="53"/>
      <c r="D25" s="52"/>
      <c r="E25" s="54"/>
      <c r="F25" s="54"/>
      <c r="G25" s="54"/>
      <c r="H25" s="54"/>
      <c r="I25" s="54"/>
      <c r="J25" s="54"/>
      <c r="K25" s="54"/>
      <c r="L25" s="54"/>
      <c r="M25" s="54"/>
      <c r="N25" s="54"/>
      <c r="O25" s="54"/>
      <c r="P25" s="54"/>
      <c r="Q25" s="54"/>
      <c r="R25" s="54"/>
      <c r="S25" s="54"/>
      <c r="T25" s="54"/>
      <c r="U25" s="54"/>
      <c r="V25" s="55"/>
      <c r="W25" s="55"/>
      <c r="X25" s="56"/>
      <c r="Y25" s="57"/>
      <c r="Z25" s="98"/>
      <c r="AA25" s="58"/>
      <c r="AB25" s="58"/>
      <c r="AC25" s="59"/>
      <c r="AD25" s="99"/>
    </row>
    <row r="26" spans="1:30" ht="16.5" x14ac:dyDescent="0.3">
      <c r="A26" s="51"/>
      <c r="B26" s="52"/>
      <c r="C26" s="53"/>
      <c r="D26" s="52"/>
      <c r="E26" s="54"/>
      <c r="F26" s="54"/>
      <c r="G26" s="54"/>
      <c r="H26" s="54"/>
      <c r="I26" s="54"/>
      <c r="J26" s="54"/>
      <c r="K26" s="54"/>
      <c r="L26" s="54"/>
      <c r="M26" s="54"/>
      <c r="N26" s="54"/>
      <c r="O26" s="54"/>
      <c r="P26" s="54"/>
      <c r="Q26" s="54"/>
      <c r="R26" s="54"/>
      <c r="S26" s="54"/>
      <c r="T26" s="54"/>
      <c r="U26" s="54"/>
      <c r="V26" s="55"/>
      <c r="W26" s="55"/>
      <c r="X26" s="56"/>
      <c r="Y26" s="57"/>
      <c r="Z26" s="98"/>
      <c r="AA26" s="58"/>
      <c r="AB26" s="58"/>
      <c r="AC26" s="59"/>
      <c r="AD26" s="99"/>
    </row>
    <row r="27" spans="1:30" ht="16.5" x14ac:dyDescent="0.3">
      <c r="A27" s="51"/>
      <c r="B27" s="52"/>
      <c r="C27" s="53"/>
      <c r="D27" s="52"/>
      <c r="E27" s="54"/>
      <c r="F27" s="54"/>
      <c r="G27" s="54"/>
      <c r="H27" s="54"/>
      <c r="I27" s="54"/>
      <c r="J27" s="54"/>
      <c r="K27" s="54"/>
      <c r="L27" s="54"/>
      <c r="M27" s="54"/>
      <c r="N27" s="54"/>
      <c r="O27" s="54"/>
      <c r="P27" s="54"/>
      <c r="Q27" s="54"/>
      <c r="R27" s="54"/>
      <c r="S27" s="54"/>
      <c r="T27" s="54"/>
      <c r="U27" s="54"/>
      <c r="V27" s="55"/>
      <c r="W27" s="55"/>
      <c r="X27" s="56"/>
      <c r="Y27" s="57"/>
      <c r="Z27" s="98"/>
      <c r="AA27" s="58"/>
      <c r="AB27" s="58"/>
      <c r="AC27" s="59"/>
      <c r="AD27" s="99"/>
    </row>
    <row r="28" spans="1:30" ht="16.5" x14ac:dyDescent="0.3">
      <c r="A28" s="51"/>
      <c r="B28" s="52"/>
      <c r="C28" s="53"/>
      <c r="D28" s="52"/>
      <c r="E28" s="54"/>
      <c r="F28" s="54"/>
      <c r="G28" s="54"/>
      <c r="H28" s="54"/>
      <c r="I28" s="54"/>
      <c r="J28" s="54"/>
      <c r="K28" s="54"/>
      <c r="L28" s="54"/>
      <c r="M28" s="54"/>
      <c r="N28" s="54"/>
      <c r="O28" s="54"/>
      <c r="P28" s="54"/>
      <c r="Q28" s="54"/>
      <c r="R28" s="54"/>
      <c r="S28" s="54"/>
      <c r="T28" s="54"/>
      <c r="U28" s="54"/>
      <c r="V28" s="55"/>
      <c r="W28" s="55"/>
      <c r="X28" s="56"/>
      <c r="Y28" s="57"/>
      <c r="Z28" s="98"/>
      <c r="AA28" s="58"/>
      <c r="AB28" s="58"/>
      <c r="AC28" s="59"/>
      <c r="AD28" s="99"/>
    </row>
    <row r="29" spans="1:30" ht="16.5" x14ac:dyDescent="0.3">
      <c r="A29" s="51"/>
      <c r="B29" s="52"/>
      <c r="C29" s="53"/>
      <c r="D29" s="52"/>
      <c r="E29" s="54"/>
      <c r="F29" s="54"/>
      <c r="G29" s="54"/>
      <c r="H29" s="54"/>
      <c r="I29" s="54"/>
      <c r="J29" s="54"/>
      <c r="K29" s="54"/>
      <c r="L29" s="54"/>
      <c r="M29" s="54"/>
      <c r="N29" s="54"/>
      <c r="O29" s="54"/>
      <c r="P29" s="54"/>
      <c r="Q29" s="54"/>
      <c r="R29" s="54"/>
      <c r="S29" s="54"/>
      <c r="T29" s="54"/>
      <c r="U29" s="54"/>
      <c r="V29" s="55"/>
      <c r="W29" s="55"/>
      <c r="X29" s="56"/>
      <c r="Y29" s="57"/>
      <c r="Z29" s="98"/>
      <c r="AA29" s="58"/>
      <c r="AB29" s="58"/>
      <c r="AC29" s="59"/>
      <c r="AD29" s="99"/>
    </row>
    <row r="30" spans="1:30" ht="16.5" x14ac:dyDescent="0.3">
      <c r="A30" s="51"/>
      <c r="B30" s="52"/>
      <c r="C30" s="53"/>
      <c r="D30" s="52"/>
      <c r="E30" s="54"/>
      <c r="F30" s="54"/>
      <c r="G30" s="54"/>
      <c r="H30" s="54"/>
      <c r="I30" s="54"/>
      <c r="J30" s="54"/>
      <c r="K30" s="54"/>
      <c r="L30" s="54"/>
      <c r="M30" s="54"/>
      <c r="N30" s="54"/>
      <c r="O30" s="54"/>
      <c r="P30" s="54"/>
      <c r="Q30" s="54"/>
      <c r="R30" s="54"/>
      <c r="S30" s="54"/>
      <c r="T30" s="54"/>
      <c r="U30" s="54"/>
      <c r="V30" s="55"/>
      <c r="W30" s="55"/>
      <c r="X30" s="56"/>
      <c r="Y30" s="57"/>
      <c r="Z30" s="98"/>
      <c r="AA30" s="58"/>
      <c r="AB30" s="58"/>
      <c r="AC30" s="59"/>
      <c r="AD30" s="99"/>
    </row>
    <row r="31" spans="1:30" ht="16.5" x14ac:dyDescent="0.3">
      <c r="A31" s="51"/>
      <c r="B31" s="52"/>
      <c r="C31" s="53"/>
      <c r="D31" s="52"/>
      <c r="E31" s="54"/>
      <c r="F31" s="54"/>
      <c r="G31" s="54"/>
      <c r="H31" s="54"/>
      <c r="I31" s="54"/>
      <c r="J31" s="54"/>
      <c r="K31" s="54"/>
      <c r="L31" s="54"/>
      <c r="M31" s="54"/>
      <c r="N31" s="54"/>
      <c r="O31" s="54"/>
      <c r="P31" s="54"/>
      <c r="Q31" s="54"/>
      <c r="R31" s="54"/>
      <c r="S31" s="54"/>
      <c r="T31" s="54"/>
      <c r="U31" s="54"/>
      <c r="V31" s="55"/>
      <c r="W31" s="55"/>
      <c r="X31" s="56"/>
      <c r="Y31" s="57"/>
      <c r="Z31" s="98"/>
      <c r="AA31" s="58"/>
      <c r="AB31" s="58"/>
      <c r="AC31" s="59"/>
      <c r="AD31" s="99"/>
    </row>
    <row r="32" spans="1:30" ht="16.5" x14ac:dyDescent="0.3">
      <c r="A32" s="51"/>
      <c r="B32" s="60"/>
      <c r="C32" s="61"/>
      <c r="D32" s="60"/>
      <c r="E32" s="54"/>
      <c r="F32" s="54"/>
      <c r="G32" s="54"/>
      <c r="H32" s="54"/>
      <c r="I32" s="54"/>
      <c r="J32" s="54"/>
      <c r="K32" s="54"/>
      <c r="L32" s="54"/>
      <c r="M32" s="54"/>
      <c r="N32" s="54"/>
      <c r="O32" s="54"/>
      <c r="P32" s="54"/>
      <c r="Q32" s="54"/>
      <c r="R32" s="54"/>
      <c r="S32" s="54"/>
      <c r="T32" s="54"/>
      <c r="U32" s="54"/>
      <c r="V32" s="55"/>
      <c r="W32" s="55"/>
      <c r="X32" s="56"/>
      <c r="Y32" s="57"/>
      <c r="Z32" s="98"/>
      <c r="AA32" s="58"/>
      <c r="AB32" s="58"/>
      <c r="AC32" s="59"/>
      <c r="AD32" s="99"/>
    </row>
    <row r="33" spans="1:30" ht="16.5" x14ac:dyDescent="0.3">
      <c r="A33" s="51"/>
      <c r="B33" s="60"/>
      <c r="C33" s="61"/>
      <c r="D33" s="60"/>
      <c r="E33" s="54"/>
      <c r="F33" s="54"/>
      <c r="G33" s="54"/>
      <c r="H33" s="54"/>
      <c r="I33" s="54"/>
      <c r="J33" s="54"/>
      <c r="K33" s="54"/>
      <c r="L33" s="54"/>
      <c r="M33" s="54"/>
      <c r="N33" s="54"/>
      <c r="O33" s="54"/>
      <c r="P33" s="54"/>
      <c r="Q33" s="54"/>
      <c r="R33" s="54"/>
      <c r="S33" s="54"/>
      <c r="T33" s="54"/>
      <c r="U33" s="54"/>
      <c r="V33" s="55"/>
      <c r="W33" s="55"/>
      <c r="X33" s="56"/>
      <c r="Y33" s="57"/>
      <c r="Z33" s="98"/>
      <c r="AA33" s="58"/>
      <c r="AB33" s="58"/>
      <c r="AC33" s="59"/>
      <c r="AD33" s="99"/>
    </row>
    <row r="34" spans="1:30" ht="16.5" x14ac:dyDescent="0.3">
      <c r="A34" s="51"/>
      <c r="B34" s="60"/>
      <c r="C34" s="61"/>
      <c r="D34" s="60"/>
      <c r="E34" s="54"/>
      <c r="F34" s="54"/>
      <c r="G34" s="54"/>
      <c r="H34" s="54"/>
      <c r="I34" s="54"/>
      <c r="J34" s="54"/>
      <c r="K34" s="54"/>
      <c r="L34" s="54"/>
      <c r="M34" s="54"/>
      <c r="N34" s="54"/>
      <c r="O34" s="54"/>
      <c r="P34" s="54"/>
      <c r="Q34" s="54"/>
      <c r="R34" s="54"/>
      <c r="S34" s="54"/>
      <c r="T34" s="54"/>
      <c r="U34" s="54"/>
      <c r="V34" s="55"/>
      <c r="W34" s="55"/>
      <c r="X34" s="56"/>
      <c r="Y34" s="57"/>
      <c r="Z34" s="98"/>
      <c r="AA34" s="58"/>
      <c r="AB34" s="58"/>
      <c r="AC34" s="59"/>
      <c r="AD34" s="99"/>
    </row>
    <row r="35" spans="1:30" ht="16.5" x14ac:dyDescent="0.3">
      <c r="A35" s="51"/>
      <c r="B35" s="60"/>
      <c r="C35" s="61"/>
      <c r="D35" s="60"/>
      <c r="E35" s="54"/>
      <c r="F35" s="54"/>
      <c r="G35" s="54"/>
      <c r="H35" s="54"/>
      <c r="I35" s="54"/>
      <c r="J35" s="54"/>
      <c r="K35" s="54"/>
      <c r="L35" s="54"/>
      <c r="M35" s="54"/>
      <c r="N35" s="54"/>
      <c r="O35" s="54"/>
      <c r="P35" s="54"/>
      <c r="Q35" s="54"/>
      <c r="R35" s="54"/>
      <c r="S35" s="54"/>
      <c r="T35" s="54"/>
      <c r="U35" s="54"/>
      <c r="V35" s="55"/>
      <c r="W35" s="55"/>
      <c r="X35" s="56"/>
      <c r="Y35" s="57"/>
      <c r="Z35" s="98"/>
      <c r="AA35" s="58"/>
      <c r="AB35" s="58"/>
      <c r="AC35" s="59"/>
      <c r="AD35" s="99"/>
    </row>
    <row r="36" spans="1:30" ht="16.5" x14ac:dyDescent="0.3">
      <c r="A36" s="51"/>
      <c r="B36" s="60"/>
      <c r="C36" s="61"/>
      <c r="D36" s="60"/>
      <c r="E36" s="54"/>
      <c r="F36" s="54"/>
      <c r="G36" s="54"/>
      <c r="H36" s="54"/>
      <c r="I36" s="54"/>
      <c r="J36" s="54"/>
      <c r="K36" s="54"/>
      <c r="L36" s="54"/>
      <c r="M36" s="54"/>
      <c r="N36" s="54"/>
      <c r="O36" s="54"/>
      <c r="P36" s="54"/>
      <c r="Q36" s="54"/>
      <c r="R36" s="54"/>
      <c r="S36" s="54"/>
      <c r="T36" s="54"/>
      <c r="U36" s="54"/>
      <c r="V36" s="55"/>
      <c r="W36" s="55"/>
      <c r="X36" s="56"/>
      <c r="Y36" s="57"/>
      <c r="Z36" s="98"/>
      <c r="AA36" s="58"/>
      <c r="AB36" s="58"/>
      <c r="AC36" s="59"/>
      <c r="AD36" s="99"/>
    </row>
    <row r="37" spans="1:30" ht="16.5" x14ac:dyDescent="0.3">
      <c r="A37" s="51"/>
      <c r="B37" s="60"/>
      <c r="C37" s="61"/>
      <c r="D37" s="60"/>
      <c r="E37" s="54"/>
      <c r="F37" s="54"/>
      <c r="G37" s="54"/>
      <c r="H37" s="54"/>
      <c r="I37" s="54"/>
      <c r="J37" s="54"/>
      <c r="K37" s="54"/>
      <c r="L37" s="54"/>
      <c r="M37" s="54"/>
      <c r="N37" s="54"/>
      <c r="O37" s="54"/>
      <c r="P37" s="54"/>
      <c r="Q37" s="54"/>
      <c r="R37" s="54"/>
      <c r="S37" s="54"/>
      <c r="T37" s="54"/>
      <c r="U37" s="54"/>
      <c r="V37" s="55"/>
      <c r="W37" s="55"/>
      <c r="X37" s="56"/>
      <c r="Y37" s="57"/>
      <c r="Z37" s="98"/>
      <c r="AA37" s="58"/>
      <c r="AB37" s="58"/>
      <c r="AC37" s="59"/>
      <c r="AD37" s="99"/>
    </row>
    <row r="38" spans="1:30" ht="16.5" x14ac:dyDescent="0.3">
      <c r="A38" s="51"/>
      <c r="B38" s="60"/>
      <c r="C38" s="61"/>
      <c r="D38" s="60"/>
      <c r="E38" s="54"/>
      <c r="F38" s="54"/>
      <c r="G38" s="54"/>
      <c r="H38" s="54"/>
      <c r="I38" s="54"/>
      <c r="J38" s="54"/>
      <c r="K38" s="54"/>
      <c r="L38" s="54"/>
      <c r="M38" s="54"/>
      <c r="N38" s="54"/>
      <c r="O38" s="54"/>
      <c r="P38" s="54"/>
      <c r="Q38" s="54"/>
      <c r="R38" s="54"/>
      <c r="S38" s="54"/>
      <c r="T38" s="54"/>
      <c r="U38" s="54"/>
      <c r="V38" s="55"/>
      <c r="W38" s="55"/>
      <c r="X38" s="56"/>
      <c r="Y38" s="57"/>
      <c r="Z38" s="98"/>
      <c r="AA38" s="58"/>
      <c r="AB38" s="58"/>
      <c r="AC38" s="59"/>
      <c r="AD38" s="99"/>
    </row>
    <row r="39" spans="1:30" ht="16.5" x14ac:dyDescent="0.3">
      <c r="A39" s="51"/>
      <c r="B39" s="60"/>
      <c r="C39" s="61"/>
      <c r="D39" s="60"/>
      <c r="E39" s="54"/>
      <c r="F39" s="54"/>
      <c r="G39" s="54"/>
      <c r="H39" s="54"/>
      <c r="I39" s="54"/>
      <c r="J39" s="54"/>
      <c r="K39" s="54"/>
      <c r="L39" s="54"/>
      <c r="M39" s="54"/>
      <c r="N39" s="54"/>
      <c r="O39" s="54"/>
      <c r="P39" s="54"/>
      <c r="Q39" s="54"/>
      <c r="R39" s="54"/>
      <c r="S39" s="54"/>
      <c r="T39" s="54"/>
      <c r="U39" s="54"/>
      <c r="V39" s="55"/>
      <c r="W39" s="55"/>
      <c r="X39" s="56"/>
      <c r="Y39" s="57"/>
      <c r="Z39" s="98"/>
      <c r="AA39" s="58"/>
      <c r="AB39" s="58"/>
      <c r="AC39" s="59"/>
      <c r="AD39" s="99"/>
    </row>
    <row r="40" spans="1:30" ht="16.5" x14ac:dyDescent="0.3">
      <c r="A40" s="51"/>
      <c r="B40" s="60"/>
      <c r="C40" s="61"/>
      <c r="D40" s="60"/>
      <c r="E40" s="54"/>
      <c r="F40" s="54"/>
      <c r="G40" s="54"/>
      <c r="H40" s="54"/>
      <c r="I40" s="54"/>
      <c r="J40" s="54"/>
      <c r="K40" s="54"/>
      <c r="L40" s="54"/>
      <c r="M40" s="54"/>
      <c r="N40" s="54"/>
      <c r="O40" s="54"/>
      <c r="P40" s="54"/>
      <c r="Q40" s="54"/>
      <c r="R40" s="54"/>
      <c r="S40" s="54"/>
      <c r="T40" s="54"/>
      <c r="U40" s="54"/>
      <c r="V40" s="55"/>
      <c r="W40" s="55"/>
      <c r="X40" s="56"/>
      <c r="Y40" s="57"/>
      <c r="Z40" s="98"/>
      <c r="AA40" s="58"/>
      <c r="AB40" s="58"/>
      <c r="AC40" s="59"/>
      <c r="AD40" s="99"/>
    </row>
    <row r="41" spans="1:30" ht="16.5" x14ac:dyDescent="0.3">
      <c r="A41" s="51"/>
      <c r="B41" s="60"/>
      <c r="C41" s="61"/>
      <c r="D41" s="60"/>
      <c r="E41" s="54"/>
      <c r="F41" s="54"/>
      <c r="G41" s="54"/>
      <c r="H41" s="54"/>
      <c r="I41" s="54"/>
      <c r="J41" s="54"/>
      <c r="K41" s="54"/>
      <c r="L41" s="54"/>
      <c r="M41" s="54"/>
      <c r="N41" s="54"/>
      <c r="O41" s="54"/>
      <c r="P41" s="54"/>
      <c r="Q41" s="54"/>
      <c r="R41" s="54"/>
      <c r="S41" s="54"/>
      <c r="T41" s="54"/>
      <c r="U41" s="54"/>
      <c r="V41" s="55"/>
      <c r="W41" s="55"/>
      <c r="X41" s="56"/>
      <c r="Y41" s="57"/>
      <c r="Z41" s="98"/>
      <c r="AA41" s="58"/>
      <c r="AB41" s="58"/>
      <c r="AC41" s="59"/>
      <c r="AD41" s="99"/>
    </row>
    <row r="42" spans="1:30" ht="16.5" x14ac:dyDescent="0.3">
      <c r="A42" s="51"/>
      <c r="B42" s="60"/>
      <c r="C42" s="61"/>
      <c r="D42" s="60"/>
      <c r="E42" s="54"/>
      <c r="F42" s="54"/>
      <c r="G42" s="54"/>
      <c r="H42" s="54"/>
      <c r="I42" s="54"/>
      <c r="J42" s="54"/>
      <c r="K42" s="54"/>
      <c r="L42" s="54"/>
      <c r="M42" s="54"/>
      <c r="N42" s="54"/>
      <c r="O42" s="54"/>
      <c r="P42" s="54"/>
      <c r="Q42" s="54"/>
      <c r="R42" s="54"/>
      <c r="S42" s="54"/>
      <c r="T42" s="54"/>
      <c r="U42" s="54"/>
      <c r="V42" s="55"/>
      <c r="W42" s="55"/>
      <c r="X42" s="56"/>
      <c r="Y42" s="57"/>
      <c r="Z42" s="98"/>
      <c r="AA42" s="58"/>
      <c r="AB42" s="58"/>
      <c r="AC42" s="59"/>
      <c r="AD42" s="99"/>
    </row>
    <row r="43" spans="1:30" ht="16.5" x14ac:dyDescent="0.3">
      <c r="A43" s="51"/>
      <c r="B43" s="60"/>
      <c r="C43" s="61"/>
      <c r="D43" s="60"/>
      <c r="E43" s="54"/>
      <c r="F43" s="54"/>
      <c r="G43" s="54"/>
      <c r="H43" s="54"/>
      <c r="I43" s="54"/>
      <c r="J43" s="54"/>
      <c r="K43" s="54"/>
      <c r="L43" s="54"/>
      <c r="M43" s="54"/>
      <c r="N43" s="54"/>
      <c r="O43" s="54"/>
      <c r="P43" s="54"/>
      <c r="Q43" s="54"/>
      <c r="R43" s="54"/>
      <c r="S43" s="54"/>
      <c r="T43" s="54"/>
      <c r="U43" s="54"/>
      <c r="V43" s="55"/>
      <c r="W43" s="55"/>
      <c r="X43" s="56"/>
      <c r="Y43" s="57"/>
      <c r="Z43" s="98"/>
      <c r="AA43" s="58"/>
      <c r="AB43" s="58"/>
      <c r="AC43" s="59"/>
      <c r="AD43" s="99"/>
    </row>
    <row r="44" spans="1:30" ht="16.5" x14ac:dyDescent="0.3">
      <c r="A44" s="51"/>
      <c r="B44" s="52"/>
      <c r="C44" s="53"/>
      <c r="D44" s="52"/>
      <c r="E44" s="54"/>
      <c r="F44" s="54"/>
      <c r="G44" s="54"/>
      <c r="H44" s="54"/>
      <c r="I44" s="54"/>
      <c r="J44" s="54"/>
      <c r="K44" s="54"/>
      <c r="L44" s="54"/>
      <c r="M44" s="54"/>
      <c r="N44" s="54"/>
      <c r="O44" s="54"/>
      <c r="P44" s="54"/>
      <c r="Q44" s="54"/>
      <c r="R44" s="54"/>
      <c r="S44" s="54"/>
      <c r="T44" s="54"/>
      <c r="U44" s="54"/>
      <c r="V44" s="55"/>
      <c r="W44" s="55"/>
      <c r="X44" s="56"/>
      <c r="Y44" s="57"/>
      <c r="Z44" s="98"/>
      <c r="AA44" s="58"/>
      <c r="AB44" s="58"/>
      <c r="AC44" s="59"/>
      <c r="AD44" s="99"/>
    </row>
    <row r="45" spans="1:30" ht="16.5" x14ac:dyDescent="0.3">
      <c r="A45" s="51"/>
      <c r="B45" s="52"/>
      <c r="C45" s="53"/>
      <c r="D45" s="52"/>
      <c r="E45" s="54"/>
      <c r="F45" s="54"/>
      <c r="G45" s="54"/>
      <c r="H45" s="54"/>
      <c r="I45" s="54"/>
      <c r="J45" s="54"/>
      <c r="K45" s="54"/>
      <c r="L45" s="54"/>
      <c r="M45" s="54"/>
      <c r="N45" s="54"/>
      <c r="O45" s="54"/>
      <c r="P45" s="54"/>
      <c r="Q45" s="54"/>
      <c r="R45" s="54"/>
      <c r="S45" s="54"/>
      <c r="T45" s="54"/>
      <c r="U45" s="54"/>
      <c r="V45" s="55"/>
      <c r="W45" s="55"/>
      <c r="X45" s="56"/>
      <c r="Y45" s="57"/>
      <c r="Z45" s="98"/>
      <c r="AA45" s="58"/>
      <c r="AB45" s="58"/>
      <c r="AC45" s="59"/>
      <c r="AD45" s="99"/>
    </row>
    <row r="46" spans="1:30" ht="16.5" x14ac:dyDescent="0.3">
      <c r="A46" s="51"/>
      <c r="B46" s="52"/>
      <c r="C46" s="53"/>
      <c r="D46" s="52"/>
      <c r="E46" s="54"/>
      <c r="F46" s="54"/>
      <c r="G46" s="54"/>
      <c r="H46" s="54"/>
      <c r="I46" s="54"/>
      <c r="J46" s="54"/>
      <c r="K46" s="54"/>
      <c r="L46" s="54"/>
      <c r="M46" s="54"/>
      <c r="N46" s="54"/>
      <c r="O46" s="54"/>
      <c r="P46" s="54"/>
      <c r="Q46" s="54"/>
      <c r="R46" s="54"/>
      <c r="S46" s="54"/>
      <c r="T46" s="54"/>
      <c r="U46" s="54"/>
      <c r="V46" s="55"/>
      <c r="W46" s="55"/>
      <c r="X46" s="56"/>
      <c r="Y46" s="57"/>
      <c r="Z46" s="98"/>
      <c r="AA46" s="58"/>
      <c r="AB46" s="58"/>
      <c r="AC46" s="59"/>
      <c r="AD46" s="99"/>
    </row>
    <row r="47" spans="1:30" s="17" customFormat="1" ht="16.5" x14ac:dyDescent="0.3">
      <c r="A47" s="51"/>
      <c r="B47" s="52"/>
      <c r="C47" s="53"/>
      <c r="D47" s="52"/>
      <c r="E47" s="54"/>
      <c r="F47" s="54"/>
      <c r="G47" s="54"/>
      <c r="H47" s="54"/>
      <c r="I47" s="54"/>
      <c r="J47" s="54"/>
      <c r="K47" s="54"/>
      <c r="L47" s="54"/>
      <c r="M47" s="54"/>
      <c r="N47" s="54"/>
      <c r="O47" s="54"/>
      <c r="P47" s="54"/>
      <c r="Q47" s="54"/>
      <c r="R47" s="54"/>
      <c r="S47" s="54"/>
      <c r="T47" s="54"/>
      <c r="U47" s="54"/>
      <c r="V47" s="55"/>
      <c r="W47" s="55"/>
      <c r="X47" s="56"/>
      <c r="Y47" s="57"/>
      <c r="Z47" s="100"/>
      <c r="AA47" s="62"/>
      <c r="AB47" s="62"/>
      <c r="AC47" s="59"/>
      <c r="AD47" s="101"/>
    </row>
    <row r="48" spans="1:30" ht="17.25" thickBot="1" x14ac:dyDescent="0.35">
      <c r="A48" s="102"/>
      <c r="B48" s="103"/>
      <c r="C48" s="104"/>
      <c r="D48" s="103"/>
      <c r="E48" s="105"/>
      <c r="F48" s="105"/>
      <c r="G48" s="105"/>
      <c r="H48" s="105"/>
      <c r="I48" s="105"/>
      <c r="J48" s="105"/>
      <c r="K48" s="105"/>
      <c r="L48" s="105"/>
      <c r="M48" s="105"/>
      <c r="N48" s="105"/>
      <c r="O48" s="105"/>
      <c r="P48" s="105"/>
      <c r="Q48" s="105"/>
      <c r="R48" s="105"/>
      <c r="S48" s="105"/>
      <c r="T48" s="105"/>
      <c r="U48" s="105"/>
      <c r="V48" s="106"/>
      <c r="W48" s="106"/>
      <c r="X48" s="107"/>
      <c r="Y48" s="108"/>
      <c r="Z48" s="109"/>
      <c r="AA48" s="110"/>
      <c r="AB48" s="110"/>
      <c r="AC48" s="111"/>
      <c r="AD48" s="112"/>
    </row>
    <row r="49" spans="1:30" ht="17.25" thickBot="1" x14ac:dyDescent="0.35">
      <c r="A49" s="113"/>
      <c r="B49" s="114"/>
      <c r="C49" s="115"/>
      <c r="D49" s="115" t="s">
        <v>12</v>
      </c>
      <c r="E49" s="116">
        <f t="shared" ref="E49:V49" si="0">SUM(E12:E48)</f>
        <v>0</v>
      </c>
      <c r="F49" s="116">
        <f t="shared" si="0"/>
        <v>0</v>
      </c>
      <c r="G49" s="116">
        <f t="shared" si="0"/>
        <v>0</v>
      </c>
      <c r="H49" s="116">
        <f t="shared" si="0"/>
        <v>0</v>
      </c>
      <c r="I49" s="116">
        <f t="shared" si="0"/>
        <v>0</v>
      </c>
      <c r="J49" s="116">
        <f t="shared" si="0"/>
        <v>0</v>
      </c>
      <c r="K49" s="116"/>
      <c r="L49" s="116"/>
      <c r="M49" s="116"/>
      <c r="N49" s="116">
        <f t="shared" si="0"/>
        <v>0</v>
      </c>
      <c r="O49" s="116">
        <f t="shared" si="0"/>
        <v>0</v>
      </c>
      <c r="P49" s="116"/>
      <c r="Q49" s="116">
        <f t="shared" si="0"/>
        <v>0</v>
      </c>
      <c r="R49" s="116"/>
      <c r="S49" s="116"/>
      <c r="T49" s="116">
        <f t="shared" si="0"/>
        <v>0</v>
      </c>
      <c r="U49" s="116">
        <f t="shared" si="0"/>
        <v>0</v>
      </c>
      <c r="V49" s="116">
        <f t="shared" si="0"/>
        <v>0</v>
      </c>
      <c r="W49" s="116"/>
      <c r="X49" s="116">
        <f>COUNTA(X12:X48)</f>
        <v>0</v>
      </c>
      <c r="Y49" s="117">
        <f>SUM(Y12:Y48)</f>
        <v>0</v>
      </c>
      <c r="Z49" s="118"/>
      <c r="AA49" s="119"/>
      <c r="AB49" s="119"/>
      <c r="AC49" s="120">
        <f>SUM(AC12:AC48)</f>
        <v>0</v>
      </c>
      <c r="AD49" s="121">
        <f>COUNTA(AD12:AD48)</f>
        <v>0</v>
      </c>
    </row>
    <row r="50" spans="1:30" ht="35.25" customHeight="1" x14ac:dyDescent="0.3">
      <c r="A50" s="64"/>
      <c r="B50" s="64"/>
      <c r="C50" s="64"/>
      <c r="D50" s="64"/>
      <c r="E50" s="64"/>
      <c r="F50" s="64"/>
      <c r="G50" s="64" t="s">
        <v>13</v>
      </c>
      <c r="H50" s="64"/>
      <c r="I50" s="64"/>
      <c r="J50" s="64"/>
      <c r="K50" s="64"/>
      <c r="L50" s="64"/>
      <c r="M50" s="64"/>
      <c r="N50" s="64"/>
      <c r="O50" s="64"/>
      <c r="P50" s="64"/>
      <c r="Q50" s="64"/>
      <c r="R50" s="64"/>
      <c r="S50" s="64"/>
      <c r="T50" s="64"/>
      <c r="U50" s="64"/>
      <c r="V50" s="64"/>
      <c r="W50" s="64"/>
      <c r="X50" s="64"/>
      <c r="Y50" s="64"/>
      <c r="Z50" s="64"/>
      <c r="AA50" s="64"/>
      <c r="AB50" s="64"/>
      <c r="AC50" s="64"/>
      <c r="AD50" s="64"/>
    </row>
    <row r="51" spans="1:30" ht="48" customHeight="1" x14ac:dyDescent="0.3">
      <c r="A51" s="64"/>
      <c r="B51" s="64"/>
      <c r="C51" s="64"/>
      <c r="D51" s="97" t="s">
        <v>31</v>
      </c>
      <c r="E51" s="65"/>
      <c r="F51" s="65"/>
      <c r="G51" s="65"/>
      <c r="H51" s="64"/>
      <c r="I51" s="64"/>
      <c r="J51" s="64"/>
      <c r="K51" s="64"/>
      <c r="L51" s="64"/>
      <c r="M51" s="64"/>
      <c r="N51" s="64" t="s">
        <v>24</v>
      </c>
      <c r="O51" s="64"/>
      <c r="P51" s="64"/>
      <c r="Q51" s="64"/>
      <c r="R51" s="64"/>
      <c r="S51" s="64"/>
      <c r="T51" s="64"/>
      <c r="U51" s="64"/>
      <c r="V51" s="64"/>
      <c r="W51" s="64"/>
      <c r="X51" s="64" t="s">
        <v>92</v>
      </c>
      <c r="Y51" s="64"/>
      <c r="Z51" s="64"/>
      <c r="AA51" s="64"/>
      <c r="AB51" s="64"/>
      <c r="AC51" s="64"/>
      <c r="AD51" s="64"/>
    </row>
    <row r="52" spans="1:30" ht="48" customHeight="1" x14ac:dyDescent="0.3">
      <c r="A52" s="64"/>
      <c r="B52" s="64"/>
      <c r="C52" s="64"/>
      <c r="D52" s="97" t="s">
        <v>32</v>
      </c>
      <c r="E52" s="66"/>
      <c r="F52" s="66"/>
      <c r="G52" s="66"/>
      <c r="H52" s="64"/>
      <c r="I52" s="64"/>
      <c r="J52" s="64"/>
      <c r="K52" s="64"/>
      <c r="L52" s="64"/>
      <c r="M52" s="64"/>
      <c r="N52" s="64"/>
      <c r="O52" s="64"/>
      <c r="P52" s="64"/>
      <c r="Q52" s="64"/>
      <c r="R52" s="64"/>
      <c r="S52" s="64"/>
      <c r="T52" s="64"/>
      <c r="U52" s="64"/>
      <c r="V52" s="64"/>
      <c r="W52" s="64"/>
      <c r="X52" s="64"/>
      <c r="Y52" s="64"/>
      <c r="Z52" s="64"/>
      <c r="AA52" s="64"/>
      <c r="AB52" s="64"/>
      <c r="AC52" s="64"/>
      <c r="AD52" s="64"/>
    </row>
    <row r="53" spans="1:30" ht="18.75" customHeight="1" x14ac:dyDescent="0.3">
      <c r="A53" s="64"/>
      <c r="B53" s="67"/>
      <c r="C53" s="67"/>
      <c r="D53" s="67"/>
      <c r="E53" s="67"/>
      <c r="F53" s="67"/>
      <c r="G53" s="67"/>
      <c r="H53" s="67"/>
      <c r="I53" s="67"/>
      <c r="J53" s="67"/>
      <c r="K53" s="64"/>
      <c r="L53" s="64"/>
      <c r="M53" s="64"/>
      <c r="N53" s="64"/>
      <c r="O53" s="64"/>
      <c r="P53" s="64"/>
      <c r="Q53" s="64"/>
      <c r="R53" s="64"/>
      <c r="S53" s="64"/>
      <c r="T53" s="64"/>
      <c r="U53" s="64"/>
      <c r="V53" s="64"/>
      <c r="W53" s="64"/>
      <c r="X53" s="68"/>
      <c r="Y53" s="69"/>
      <c r="Z53" s="64"/>
      <c r="AA53" s="64"/>
      <c r="AB53" s="64"/>
      <c r="AC53" s="64"/>
      <c r="AD53" s="64"/>
    </row>
    <row r="54" spans="1:30" ht="16.5" x14ac:dyDescent="0.3">
      <c r="A54" s="64"/>
      <c r="B54" s="70"/>
      <c r="C54" s="69"/>
      <c r="D54" s="69"/>
      <c r="E54" s="64"/>
      <c r="F54" s="64"/>
      <c r="G54" s="64"/>
      <c r="H54" s="64"/>
      <c r="I54" s="64"/>
      <c r="J54" s="64"/>
      <c r="K54" s="64"/>
      <c r="L54" s="64"/>
      <c r="M54" s="64"/>
      <c r="N54" s="64"/>
      <c r="O54" s="64"/>
      <c r="P54" s="64"/>
      <c r="Q54" s="64"/>
      <c r="R54" s="64"/>
      <c r="S54" s="64"/>
      <c r="T54" s="64"/>
      <c r="U54" s="64"/>
      <c r="V54" s="64"/>
      <c r="W54" s="64"/>
      <c r="X54" s="68"/>
      <c r="Y54" s="69"/>
      <c r="Z54" s="64"/>
      <c r="AA54" s="64"/>
      <c r="AB54" s="64"/>
      <c r="AC54" s="64"/>
      <c r="AD54" s="64"/>
    </row>
    <row r="55" spans="1:30" ht="15.75" x14ac:dyDescent="0.25">
      <c r="A55" s="31"/>
      <c r="B55" s="34"/>
      <c r="C55" s="33"/>
      <c r="D55" s="33"/>
      <c r="E55" s="31"/>
      <c r="F55" s="31"/>
      <c r="G55" s="31"/>
      <c r="H55" s="31"/>
      <c r="I55" s="31"/>
      <c r="J55" s="31"/>
      <c r="K55" s="31"/>
      <c r="L55" s="31"/>
      <c r="M55" s="31"/>
      <c r="N55" s="31"/>
      <c r="O55" s="31"/>
      <c r="P55" s="31"/>
      <c r="Q55" s="31"/>
      <c r="R55" s="31"/>
      <c r="S55" s="31"/>
      <c r="T55" s="31"/>
      <c r="U55" s="31"/>
      <c r="V55" s="31"/>
      <c r="W55" s="31"/>
      <c r="X55" s="32"/>
      <c r="Y55" s="33"/>
      <c r="Z55" s="31"/>
      <c r="AA55" s="31"/>
      <c r="AB55" s="31"/>
      <c r="AC55" s="31"/>
      <c r="AD55" s="31"/>
    </row>
  </sheetData>
  <autoFilter ref="A11:V51"/>
  <mergeCells count="24">
    <mergeCell ref="C10:C11"/>
    <mergeCell ref="B10:B11"/>
    <mergeCell ref="A10:A11"/>
    <mergeCell ref="H10:H11"/>
    <mergeCell ref="G10:G11"/>
    <mergeCell ref="F10:F11"/>
    <mergeCell ref="E10:E11"/>
    <mergeCell ref="D10:D11"/>
    <mergeCell ref="Z8:AD8"/>
    <mergeCell ref="Z9:AD9"/>
    <mergeCell ref="A8:D9"/>
    <mergeCell ref="D2:U2"/>
    <mergeCell ref="E8:V8"/>
    <mergeCell ref="X8:X11"/>
    <mergeCell ref="Y8:Y11"/>
    <mergeCell ref="E9:J9"/>
    <mergeCell ref="K9:W9"/>
    <mergeCell ref="Z10:Z11"/>
    <mergeCell ref="AA10:AA11"/>
    <mergeCell ref="AB10:AB11"/>
    <mergeCell ref="AC10:AC11"/>
    <mergeCell ref="AD10:AD11"/>
    <mergeCell ref="J10:J11"/>
    <mergeCell ref="I10:I11"/>
  </mergeCells>
  <conditionalFormatting sqref="B49">
    <cfRule type="colorScale" priority="2">
      <colorScale>
        <cfvo type="min"/>
        <cfvo type="percentile" val="50"/>
        <cfvo type="max"/>
        <color rgb="FFF8696B"/>
        <color rgb="FFFFEB84"/>
        <color rgb="FF63BE7B"/>
      </colorScale>
    </cfRule>
  </conditionalFormatting>
  <conditionalFormatting sqref="C49:D49">
    <cfRule type="colorScale" priority="1">
      <colorScale>
        <cfvo type="min"/>
        <cfvo type="percentile" val="50"/>
        <cfvo type="max"/>
        <color rgb="FFF8696B"/>
        <color rgb="FFFFEB84"/>
        <color rgb="FF63BE7B"/>
      </colorScale>
    </cfRule>
  </conditionalFormatting>
  <pageMargins left="0.23622047244094491" right="0.23622047244094491" top="0.74803149606299213" bottom="0.74803149606299213" header="0.31496062992125984" footer="0.31496062992125984"/>
  <pageSetup paperSize="119" scale="43" fitToHeight="0" orientation="landscape" r:id="rId1"/>
  <headerFooter>
    <oddHeader>&amp;L&amp;G&amp;R&amp;G</oddHeader>
  </headerFooter>
  <ignoredErrors>
    <ignoredError sqref="X49" formula="1"/>
  </ignoredErrors>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Asignación_EB</vt:lpstr>
      <vt:lpstr>Asignación_EMS</vt:lpstr>
      <vt:lpstr>F11_LIMPIO</vt:lpstr>
      <vt:lpstr>F12_LIMPIO</vt:lpstr>
      <vt:lpstr>Asignación_EB!Área_de_impresión</vt:lpstr>
      <vt:lpstr>Asignación_EMS!Área_de_impresión</vt:lpstr>
      <vt:lpstr>'F12_LIMPIO'!Área_de_impresión</vt:lpstr>
      <vt:lpstr>'F12_LIMPIO'!Títulos_a_imprimir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Dafne Melissa Avelar Ramos</dc:creator>
  <cp:lastModifiedBy>Adriana Felisa Chavez de la Pena</cp:lastModifiedBy>
  <cp:lastPrinted>2018-06-05T17:28:33Z</cp:lastPrinted>
  <dcterms:created xsi:type="dcterms:W3CDTF">2018-02-07T22:45:53Z</dcterms:created>
  <dcterms:modified xsi:type="dcterms:W3CDTF">2018-06-27T20:46:09Z</dcterms:modified>
</cp:coreProperties>
</file>