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
    </mc:Choice>
  </mc:AlternateContent>
  <bookViews>
    <workbookView xWindow="0" yWindow="0" windowWidth="20490" windowHeight="7620" tabRatio="826" firstSheet="2" activeTab="3"/>
  </bookViews>
  <sheets>
    <sheet name="Asignación_EB" sheetId="3" state="hidden" r:id="rId1"/>
    <sheet name="Asignación_EMS" sheetId="4" state="hidden" r:id="rId2"/>
    <sheet name="F11_BIO" sheetId="9" r:id="rId3"/>
    <sheet name="F12_BIO" sheetId="10" r:id="rId4"/>
  </sheets>
  <definedNames>
    <definedName name="_xlnm._FilterDatabase" localSheetId="2" hidden="1">F11_BIO!$A$9:$K$110</definedName>
    <definedName name="_xlnm._FilterDatabase" localSheetId="3" hidden="1">F12_BIO!$A$11:$W$108</definedName>
    <definedName name="_xlnm.Print_Area" localSheetId="0">Asignación_EB!$A$3:$B$6</definedName>
    <definedName name="_xlnm.Print_Area" localSheetId="1">Asignación_EMS!$A$3:$B$6</definedName>
    <definedName name="_xlnm.Print_Area" localSheetId="3">F12_BIO!$A$1:$Z$110</definedName>
    <definedName name="_xlnm.Print_Titles" localSheetId="3">F12_BIO!$1:$11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6" i="10" l="1"/>
  <c r="A13" i="10" l="1"/>
  <c r="A14" i="10" s="1"/>
  <c r="A15" i="10" s="1"/>
  <c r="A16" i="10" s="1"/>
  <c r="A17" i="10" s="1"/>
  <c r="A18" i="10" s="1"/>
  <c r="A19" i="10" s="1"/>
  <c r="A20" i="10" s="1"/>
  <c r="A21" i="10" s="1"/>
  <c r="A22" i="10" s="1"/>
  <c r="A23" i="10" s="1"/>
  <c r="S106" i="10"/>
  <c r="T106" i="10"/>
  <c r="A24" i="10" l="1"/>
  <c r="A25" i="10" s="1"/>
  <c r="A26" i="10" s="1"/>
  <c r="A27" i="10" s="1"/>
  <c r="A28" i="10" s="1"/>
  <c r="A29" i="10" s="1"/>
  <c r="A30" i="10" s="1"/>
  <c r="A31" i="10" s="1"/>
  <c r="A32" i="10" s="1"/>
  <c r="A33" i="10" s="1"/>
  <c r="A34" i="10" s="1"/>
  <c r="L106" i="10"/>
  <c r="M106" i="10"/>
  <c r="N106" i="10"/>
  <c r="O106" i="10"/>
  <c r="P106" i="10"/>
  <c r="Q106" i="10"/>
  <c r="R106" i="10"/>
  <c r="U106" i="10"/>
  <c r="W106" i="10"/>
  <c r="X106" i="10"/>
  <c r="Y106" i="10"/>
  <c r="A35" i="10" l="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1" i="9"/>
  <c r="A12" i="9" s="1"/>
  <c r="A13" i="9" s="1"/>
  <c r="A14" i="9" s="1"/>
  <c r="A15" i="9" s="1"/>
  <c r="A16" i="9" s="1"/>
  <c r="A17" i="9" s="1"/>
  <c r="A18" i="9" s="1"/>
  <c r="A19" i="9" s="1"/>
  <c r="A20" i="9" s="1"/>
  <c r="A21" i="9" s="1"/>
  <c r="A22" i="9" s="1"/>
  <c r="A23" i="9" s="1"/>
  <c r="A24" i="9" s="1"/>
  <c r="A25" i="9" s="1"/>
  <c r="A26" i="9" s="1"/>
  <c r="A27" i="9" s="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J110" i="9"/>
  <c r="I110" i="9"/>
  <c r="F110" i="9"/>
  <c r="B110" i="9"/>
  <c r="A61" i="9" l="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E106" i="10"/>
  <c r="AD106" i="10"/>
  <c r="Z106" i="10" l="1"/>
  <c r="K106" i="10"/>
  <c r="J106" i="10"/>
  <c r="I106" i="10"/>
  <c r="H106" i="10"/>
  <c r="G106" i="10"/>
  <c r="F106" i="10"/>
</calcChain>
</file>

<file path=xl/sharedStrings.xml><?xml version="1.0" encoding="utf-8"?>
<sst xmlns="http://schemas.openxmlformats.org/spreadsheetml/2006/main" count="986" uniqueCount="526">
  <si>
    <t>Contenido de la especificación</t>
  </si>
  <si>
    <t>La especificación presenta:</t>
  </si>
  <si>
    <t>N°</t>
  </si>
  <si>
    <t xml:space="preserve">Indicador </t>
  </si>
  <si>
    <t>Clave de especificación</t>
  </si>
  <si>
    <t>Área</t>
  </si>
  <si>
    <t>Subárea</t>
  </si>
  <si>
    <t>Tema</t>
  </si>
  <si>
    <t>Nivel taxonómico</t>
  </si>
  <si>
    <t>Reactivo ejemplo</t>
  </si>
  <si>
    <t>Bibliografía</t>
  </si>
  <si>
    <t>Dictamen: Cumple = 0 y No cumple = 1.</t>
  </si>
  <si>
    <t>Total</t>
  </si>
  <si>
    <t xml:space="preserve">Siglas Revisores: Comité de validación interno </t>
  </si>
  <si>
    <t xml:space="preserve">Especificaciones </t>
  </si>
  <si>
    <t>La especificación presenta cambios o modificaciones</t>
  </si>
  <si>
    <t>Observación</t>
  </si>
  <si>
    <t>No.</t>
  </si>
  <si>
    <t>SÍ</t>
  </si>
  <si>
    <t>NO</t>
  </si>
  <si>
    <t>Formato 11. Validación de especificaciones (cambios o modificaciones). Versión 2018-2019</t>
  </si>
  <si>
    <t>Figura</t>
  </si>
  <si>
    <t>Revisor 1</t>
  </si>
  <si>
    <t>Revisor 2</t>
  </si>
  <si>
    <t xml:space="preserve">Periodo de revisión </t>
  </si>
  <si>
    <t>Nomenclatura  F11</t>
  </si>
  <si>
    <t>Nomenclatura  F12</t>
  </si>
  <si>
    <t xml:space="preserve">Clave de especificación
</t>
  </si>
  <si>
    <t xml:space="preserve">Siglas y firma  del revisor 1: </t>
  </si>
  <si>
    <t xml:space="preserve">Siglas y firma del revisor 2: </t>
  </si>
  <si>
    <t>Proceso: Evaluación del desempeño para personal docente. Educación Básica</t>
  </si>
  <si>
    <t>Docente. Educación Especial</t>
  </si>
  <si>
    <t>Docente Preescolar Inglés</t>
  </si>
  <si>
    <t>Docente Primaria Inglés</t>
  </si>
  <si>
    <t>Funciones de Dirección. Educación Preescolar</t>
  </si>
  <si>
    <t>Funciones de Dirección. Educación Especial</t>
  </si>
  <si>
    <t>Examen de conocimientos curriculares y de normatividad para la función de dirección</t>
  </si>
  <si>
    <t>Proceso: Evaluación del desempeño para con funciones de dirección. Educación Básica</t>
  </si>
  <si>
    <t>Funciones de Supervisión.Educación Especial</t>
  </si>
  <si>
    <t>Funciones de Supervisión.Educación Física</t>
  </si>
  <si>
    <t>Examen de conocimientos curriculares y de normatividad para la función de supervisión.</t>
  </si>
  <si>
    <t>Proceso: Evaluación del desempeño para personal con funciones de supervisión. Educación Básica</t>
  </si>
  <si>
    <t>Examen de conocimientos didácticos y curriculares</t>
  </si>
  <si>
    <t>Director</t>
  </si>
  <si>
    <t>Administración</t>
  </si>
  <si>
    <t>Biología</t>
  </si>
  <si>
    <t>Ciencias de la Salud</t>
  </si>
  <si>
    <t>Derecho</t>
  </si>
  <si>
    <t>Economía</t>
  </si>
  <si>
    <t>Física</t>
  </si>
  <si>
    <t>Historia</t>
  </si>
  <si>
    <t>Humanidades</t>
  </si>
  <si>
    <t>Informática</t>
  </si>
  <si>
    <t>Lectura y Expresión Escrita</t>
  </si>
  <si>
    <t>Literatura</t>
  </si>
  <si>
    <t>Matemáticas</t>
  </si>
  <si>
    <t>Psicología</t>
  </si>
  <si>
    <t>Química</t>
  </si>
  <si>
    <t>Dibujo</t>
  </si>
  <si>
    <t>Etimologías Grecolatinas</t>
  </si>
  <si>
    <t>Geografía</t>
  </si>
  <si>
    <t>Historia del Arte</t>
  </si>
  <si>
    <t>Metodología de la Investigación</t>
  </si>
  <si>
    <t>Sociología - Política</t>
  </si>
  <si>
    <t xml:space="preserve">Proceso: Evaluación del Desempeño Docente y director. Educación Media Superior </t>
  </si>
  <si>
    <t xml:space="preserve">Examen de Conocimientos Disciplinares  y Examen de conocimientos curriculares y de normatividad para el personal con funciones de dirección </t>
  </si>
  <si>
    <t>01_EB_DES-18_DOC_EDESP_F11_Siglas revisores</t>
  </si>
  <si>
    <t>01_EB_DES-18_DOC_EDESP_F12_Siglas revisores</t>
  </si>
  <si>
    <t>02_EB_DES-18_DOC_PREE_ING_F11_Siglas revisores</t>
  </si>
  <si>
    <t>02_EB_DES-18_DOC_PREE_ING_F12_Siglas revisores</t>
  </si>
  <si>
    <t>03_EB_DES-18_DOC_PRIM_ING_F11_Siglas revisores</t>
  </si>
  <si>
    <t>03_EB_DES-18_DOC_PRIM_ING_F12_Siglas revisores</t>
  </si>
  <si>
    <t>01_EB_DES-18_DIR_PREE_F11_Siglas revisores</t>
  </si>
  <si>
    <t>01_EB_DES-18_DIR_PREE_F12_Siglas revisores</t>
  </si>
  <si>
    <t>02_EB_DES-18_DIR_EDESP_F11_Siglas revisores</t>
  </si>
  <si>
    <t>02_EB_DES-18_DIR_EDESP_F12_Siglas revisores</t>
  </si>
  <si>
    <t>01_EB_DES-18_SUP_EDESP_F11_Siglas revisores</t>
  </si>
  <si>
    <t>01_EB_DES-18_SUP_EDESP_F12_Siglas revisores</t>
  </si>
  <si>
    <t>02_EB_DES-18_SUP_EDFIS_F11_Siglas revisores</t>
  </si>
  <si>
    <t>02_EB_DES-18_SUP_EDFIS_F12_Siglas revisores</t>
  </si>
  <si>
    <t>Observaciones</t>
  </si>
  <si>
    <t xml:space="preserve">Definición operacional de la especificación 2018  al término del segundo año
</t>
  </si>
  <si>
    <t>Docente Secundaria Historia</t>
  </si>
  <si>
    <t>04_EB_DES-18_DOC_SEC_HIS_F11_Siglas revisores</t>
  </si>
  <si>
    <t>04_EB_DES-18_DOC_SEC_HIS_F12_Siglas revisores</t>
  </si>
  <si>
    <t>Modificado</t>
  </si>
  <si>
    <t>Justificado</t>
  </si>
  <si>
    <t>Cumple/
No cumple</t>
  </si>
  <si>
    <t xml:space="preserve">Verificación </t>
  </si>
  <si>
    <t>Fecha de última modificación: junio 2018</t>
  </si>
  <si>
    <t>Tipo de justificación</t>
  </si>
  <si>
    <t>Refleja el contenido del indicador</t>
  </si>
  <si>
    <t>Definición operacional de la Especificación</t>
  </si>
  <si>
    <t>Acción observable / medible</t>
  </si>
  <si>
    <t>Datos de la especificación</t>
  </si>
  <si>
    <t xml:space="preserve">El reactivo ejemplo cumple con los criterios técnicos </t>
  </si>
  <si>
    <t xml:space="preserve">Indicaciones: Marque “1” según el caso que corresponda a la atención de la observación. 
Dictamen: 0= Cumple y 1= No cumple </t>
  </si>
  <si>
    <t>El conjunto de especificaciones asociadas al indicador evalúan todos los elementos del indicador</t>
  </si>
  <si>
    <t>Pertinencia de la bibliografía</t>
  </si>
  <si>
    <t>La acción cognitiva de la especificación no rebasa la del indicador</t>
  </si>
  <si>
    <t>Acción de la especificación congruente con el nivel taxonómico asignado</t>
  </si>
  <si>
    <t>Condición observable</t>
  </si>
  <si>
    <t>Claridad de la definición operacional de la especificación</t>
  </si>
  <si>
    <t>Sobre la definición operacional</t>
  </si>
  <si>
    <t>Precisión de los aspectos a evaluar en la definición operacional</t>
  </si>
  <si>
    <t>Correspondencia de conceptos y términos con la figura y el nivel educativo</t>
  </si>
  <si>
    <t>La definición operacional corresponde con el sentido del indicador</t>
  </si>
  <si>
    <t>Demanda cognitiva congruente entre la acción y la condición</t>
  </si>
  <si>
    <t>INDICADOR DISCIPLINAR</t>
  </si>
  <si>
    <t>Revisión  técnica de instrumentos de evaluación del desempeño para personal docente. Educación Media Superior</t>
  </si>
  <si>
    <t>Revisión  técnica  de instrumentos de evaluación del desempeño para personal docente. Educación Media Superior</t>
  </si>
  <si>
    <t>Definición operacional de la Especificación Julio 2018</t>
  </si>
  <si>
    <t>Nivel taxonómico de la especificación 2018 al término del segundo año</t>
  </si>
  <si>
    <t>Nivel taxonómico de la Especificación Julio 2018</t>
  </si>
  <si>
    <t>1.1.1.1 Con base en ejemplos de niveles de organización, el sustentante clasifica la materia de lo simple a lo complejo</t>
  </si>
  <si>
    <t>1.1.1.2 Con base en el aumento o disminución de la entropía, el sustentante identifica los niveles de organización de la materia</t>
  </si>
  <si>
    <t>1.1.1.3 Con base en ejemplos el sustentante distingue la función de los distintos niveles de organización de la materia</t>
  </si>
  <si>
    <t>1.1.2.1 Con base en ejemplos el sustentante reconoce a la homeostasis como una de las características de los seres vivos</t>
  </si>
  <si>
    <t>1.1.2.2 Con base en ejemplos, el sustentante reconoce a la irritabilidad como una de las características de los seres vivos</t>
  </si>
  <si>
    <t>1.1.2.3. Con base en una situación, el sustentante distingue la reproducción como una de las características de los seres vivos</t>
  </si>
  <si>
    <t>1.1.2.4 Con base en ejemplos, el sustentante reconoce la importancia de la adaptación y la evolución de los seres vivos</t>
  </si>
  <si>
    <t>1.1.3.1 A través de un texto relacionado con avances científicos en la historia, el sustentante distingue los postulados de la teoría celular</t>
  </si>
  <si>
    <t>1.1.3.2 A partir de una serie de características descriptivas, el sustentante relaciona los organelos con su estructura</t>
  </si>
  <si>
    <t>1.1.3.3 A partir de una serie de características descriptivas, el sustentante relaciona a los organelos con su función</t>
  </si>
  <si>
    <t>1.1.3.4 A partir de descripciones de trasporte celular, el sustentante distingue el proceso al que corresponden (ósmosis, difusión, fagocitosis, pinocitosis, exocitosis o mediado por receptores)</t>
  </si>
  <si>
    <t>1.1.3.5 A través de una serie de características descriptivas, el sustentante distingue las que corresponden a cada tipo celular: procarionte y eucarionte</t>
  </si>
  <si>
    <t>1.1.3.6 A través de una serie de estructuras o de características, el sustentante clasifica las propias de cada tipo celular: animal y vegetal</t>
  </si>
  <si>
    <t>1.1.4.1 Con base en un enunciado o texto corto de tipo científico relacionado con características físicas y químicas del carbono, el sustentante distingue la capacidad de formación de biomoléculas (proteínas, carbohidratos, lípidos y ácidos nucléicos)</t>
  </si>
  <si>
    <t>1.1.4.2 Con base en enunciados, el sustentante reconoce las propiedades físicas y químicas del agua que son fundamentales para la vida</t>
  </si>
  <si>
    <t>1.1.4.3 A partir de una serie de descripciones, el sustentante distingue algunos de los bioelementos primarios (C, H, O, N, P, S)</t>
  </si>
  <si>
    <t>1.1.4.4 A partir de una descripción sobre funciones celulares, el sustentante distingue algunos de los bioelementos secundarios (Ca, K, Na, Mg, Fe, entre otros)</t>
  </si>
  <si>
    <t>1.1.5.1 A partir de una serie de ejemplos, el sustentante distingue la estructura de los carbohidratos</t>
  </si>
  <si>
    <t>1.1.5.2 A partir de una serie de enunciados, el sustentante distingue las propiedades fisicoquímicas de los lípidos</t>
  </si>
  <si>
    <t>1.1.5.3 A partir de una serie de ejemplos, el sustentante distingue las características conformacionales del tipo de estructura de las proteínas</t>
  </si>
  <si>
    <t>1.1.5.4 A partir de una serie de características estructurales, el sustentante clasifica a los ácidos nucléicos en ADN y ARN</t>
  </si>
  <si>
    <t>1.1.5.5 Con base en la estructura bioquímica de los carbohidratos, el sustentante distingue su función</t>
  </si>
  <si>
    <t>1.1.5.6 Con base en la estructura bioquímica de los lípidos, el sustentante distingue su función</t>
  </si>
  <si>
    <t>1.1.5.7 Con base en la descripción de una función, el sustentante clasifica en tipo de proteína (estructural, movimiento, defensa, almacenamiento, señales, etc.)</t>
  </si>
  <si>
    <t>1.1.5.8 Con base en la estructura bioquímica de los ácidos nucléicos, el sustentante distingue su función</t>
  </si>
  <si>
    <t>1.1.5.9 Con base en las propiedades fisicoquímicas de las vitaminas, el sustentante distingue su función</t>
  </si>
  <si>
    <t>1.1.5.10. A partir de ejemplos, el sustentante reconoce las principales fuentes de obtención de nutrimentos (carbohidratos, lípidos, proteínas, vitaminas)</t>
  </si>
  <si>
    <t>1.1.6.1 A partir de ejemplos, el sustentante reconoce los procesos metabólicos de anabolismo y catabolismo</t>
  </si>
  <si>
    <t>1.1.6.2 A partir de ejemplos, el sustentante distingue el ciclo regenerativo del ATP en procesos metabólicos</t>
  </si>
  <si>
    <t>1.1.6.3. A partir de enunciados cortos, el sustentante distingue la especificidad enzimática (sitios activos, sustrato, sitio regulador alostérico, regulación alostérica, regulación competitiva)</t>
  </si>
  <si>
    <t>1.1.6.4 A partir de enunciados cortos, fórmulas o una situación, el sustentante reconoce el proceso de respiración celular (aerobia y anaerobia)</t>
  </si>
  <si>
    <t>1.1.6.5 A partir de enunciados cortos, reacción química o esquema, el sustentante reconoce el proceso de fotosíntesis o quimiosíntesis</t>
  </si>
  <si>
    <t>1.1.6.6 A partir de ejemplos, el sustentante distingue el proceso de replicación del ADN</t>
  </si>
  <si>
    <t>1.1.6.7 A partir de ejemplos, el sustentante reconoce el proceso de transcripción</t>
  </si>
  <si>
    <t>1.1.6.8 A partir de ejemplos, el sustentante reconoce el proceso de traducción</t>
  </si>
  <si>
    <t>1.2.1.1 A través de ejemplos, el sustentante distingue los conceptos básicos de genética (herencia, gen, cromosoma, genotipo, fenotipo, etc.)</t>
  </si>
  <si>
    <t>1.2.1.2 A partir de un enunciado, el sustentante distingue la primera ley de Mendel</t>
  </si>
  <si>
    <t>1.2.1.3. A partir de ejemplos, el sustentante distingue la segunda ley de Mendel</t>
  </si>
  <si>
    <t>1.2.1.5 A partir de ejemplos sobre alelos múltiples, el sustentante distingue los genotipos correspondientes</t>
  </si>
  <si>
    <t>1.2.1.6 A partir de una situación de herencia ligada al sexo, el sustentante distingue casos normales, portadores y anómalos</t>
  </si>
  <si>
    <t>1.2.2.1 A partir de ejemplos, el sustentante reconoce la subfase S del ciclo celular</t>
  </si>
  <si>
    <t>1.2.2.2 A partir de ejemplos, el sustentante reconoce la subfase G1 del ciclo celular</t>
  </si>
  <si>
    <t>1.2.2.4 A partir de ejemplos, el sustentante reconoce las etapas de la mitosis o meiosis</t>
  </si>
  <si>
    <t>1.2.2.5 Con base en un enunciado el sustentante clasifica las características de la mitosis y meiosis</t>
  </si>
  <si>
    <t>1.2.3.1 Con base en ejemplos, el sustentante distingue el tipo de reproducción asexual</t>
  </si>
  <si>
    <t>1.2.3.2 A partir de enunciados, el sustentante distingue las características de la reproducción sexual</t>
  </si>
  <si>
    <t>1.2.3.3 A partir de ejemplos, el sustentante clasifica las etapas del desarrollo embrionario (cigoto, mórula, blástula, gástrula, embrión, feto)</t>
  </si>
  <si>
    <t>1.2.4.1 Con base en ejemplos, el sustentante analiza el proceso meiótico como una fuente de variabilidad genética (entrecruzamiento, segregación al azar de los cromosomas)</t>
  </si>
  <si>
    <t>1.2.4.2 Con base en ejemplos, el sustentante distingue los tipos de mutaciones (puntuales, cromosómicas y genéticas) relacionados con la variabilidad genética</t>
  </si>
  <si>
    <t>1.3.1.1 Con base en las clasificaciones de Whittaker y de Woese, el sustentante compara las características de los distintos reinos y dominios</t>
  </si>
  <si>
    <t>1.3.1.2 Con base en ejemplos de organismos, el sustentante los clasifica en los diferentes taxa</t>
  </si>
  <si>
    <t>1.3.1.3 A partir de ejemplos de fuerzas evolutivas (selección natural, deriva génica, migración y mutación), el sustentante reconoce el origen de la biodiversidad</t>
  </si>
  <si>
    <t>1.3.1.4 A partir de características de las regiones biogeográficas (neártica o neotropical), el sustentante distingue los factores que hacen de México un país megadiverso</t>
  </si>
  <si>
    <t>1.3.2.1 A partir de enunciados, el sustentante distingue el papel de la teoría endosimbiótica en el origen de mitocondrias y cloroplastos en células eucariotas</t>
  </si>
  <si>
    <t>1.3.2.3 Con base en enunciados sobre el origen de la vida, el sustentante reconoce las teorías del origen de la vida</t>
  </si>
  <si>
    <t>1.3.2.4 A partir de un listado de teorías sobre el origen de la vida, el sustentante reconoce su orden cronológico</t>
  </si>
  <si>
    <t>1.3.2.5 Con base en una serie de enunciados sobre la teoría endosimbiótica, el sustentante reconoce las evidencias que la soportan</t>
  </si>
  <si>
    <t>1.3.2.6 A partir de ejemplos sobre evidencias evolutivas, el sustentante clasifica las pruebas de la evolución</t>
  </si>
  <si>
    <t>1.3.2.7 A partir de una serie de enunciados, el sustentante reconoce la teoría de la selección natural de Darwin</t>
  </si>
  <si>
    <t>1.3.2.8 A partir de una descripción, el sustentante reconoce la teoría del equilibrio puntuado</t>
  </si>
  <si>
    <t>1.3.2.9 A partir de una serie de enunciados, el sustentante distingue la teoría sintética moderna de la evolución</t>
  </si>
  <si>
    <t>1.4.1.1 Con base en ejemplos relacionados con características de ecosistemas o biomas, el sustentante distingue los factores bióticos o abióticos que lo conforman</t>
  </si>
  <si>
    <t>1.4.1.2 A partir de enunciado o ejemplos, el sustentante distingue los diversos tipos de crecimiento poblacional</t>
  </si>
  <si>
    <t>1.4.1.3 A partir de modelos gráficos, el sustentante reconoce los diferentes tipos de estructuras poblacionales</t>
  </si>
  <si>
    <t>1.4.1.5 A partir de ejemplos, el sustentante distingue los tipos o  etapas de una sucesión biológica</t>
  </si>
  <si>
    <t>1.4.1.6 A partir de la descripción del ciclo del nitrógeno, el sustentante distingue sus características</t>
  </si>
  <si>
    <t>1.4.1.7 A partir de las características del ciclo del agua, el sustentante reconoce las fases</t>
  </si>
  <si>
    <t>1.4.1.8 A partir de ejemplos, el sustentante distingue las características del ciclo del fósforo</t>
  </si>
  <si>
    <t>1.4.1.9 A partir de una situación sobre alteraciones de los ciclos biogeoquímicos, el sustentante reconoce el impacto ambiental asociado</t>
  </si>
  <si>
    <t>1.4.1.10 A través de una cadena trófica, el sustentante reconoce el flujo de energía en un ecosistema</t>
  </si>
  <si>
    <t>1.4.2.1 A partir de los factores de riesgo, el sustentante reconoce el impacto ambiental resultante</t>
  </si>
  <si>
    <t>1.4.2.2 A partir de una situación concreta en México sobre impacto ambiental, el sustentante distingue los factores de riesgo</t>
  </si>
  <si>
    <t>1.4.2.3 Con base en una lista de riesgos ambientales, el sustentante distingue medidas de prevención o mitigación</t>
  </si>
  <si>
    <t>1.4.3.1 A partir de tratados internacionales (Protocolo de Kyoto, Cumbre de Rio, Cumbre Mundial de Johannesburgo), o instrumentos nacionales (LGEEPA y la NOM-059-SEMARNAT-2010) el sustentante reconoce las situaciones ambientales que regulan</t>
  </si>
  <si>
    <t>1.4.3.2 A partir de una situación específica, el sustentante reconoce a la SEMARNAT como institución reguladora</t>
  </si>
  <si>
    <t>1.4.3.3 A partir de una situación específica, el sustentante reconoce a la PROFEPA como autoridad que sanciona las personas o instituciones que provocan irregularidades ambientales</t>
  </si>
  <si>
    <t>1.4.3.4 A partir de una situación específica, el sustentante reconoce a la función de CONABIO</t>
  </si>
  <si>
    <t>2.1.1.1. Con base en el avance biotecnológico, el sustentante distingue su impacto en la salud</t>
  </si>
  <si>
    <t>2.1.1.2 A través de ejemplos referentes a la salud, el sustentante relaciona la aplicación de la biotecnología</t>
  </si>
  <si>
    <t>2.1.2.1 A partir de ejemplos de la industria alimentaria, el sustentante relaciona los procesos biotecnológicos con los beneficios que traen consigo</t>
  </si>
  <si>
    <t>2.1.2.2 Con base en avances biotecnológicos, el sustentante distingue cuales son de impacto en la industria alimentaria</t>
  </si>
  <si>
    <t>2.1.3.1 A partir de problemas energéticos, el sustentante señala las soluciones biotecnológicas adecuadas para su resolución</t>
  </si>
  <si>
    <t>2.1.3.2 A partir de ejemplos sobre avances biotecnológicos, el sustentante distingue los beneficios de la producción o uso de los biocombustibles</t>
  </si>
  <si>
    <t>2.1.4.1 A partir de ejemplos relacionados con avances biotecnológicos, el sustentante distingue el impacto ambiental que estos ocasionan</t>
  </si>
  <si>
    <t>2.1.4.2 A partir de ejemplos de biotecnología, el sustentante relaciona aquellos que se refieren al ambiente</t>
  </si>
  <si>
    <t>2.1.5.1 A partir de ejemplos de impacto de la biotecnología en la sociedad, el sustentante distingue implicaciones bioéticas que conlleva</t>
  </si>
  <si>
    <t>2.1.5.2 A partir de ejemplos de biotecnología, el sustentante distingue los principios de bioética</t>
  </si>
  <si>
    <t>2.2.1.1 A partir de enunciados, el sustentante selecciona los principios de la ciencia (causalidad natural, uniformidad en el espacio y tiempo, percepción común)</t>
  </si>
  <si>
    <t>2.2.1.2 A partir de una serie de pasos, el sustentante ordena los pasos del método científico experimental</t>
  </si>
  <si>
    <t>2.2.1.3 A partir de una serie de enunciados de investigación científica, el sustentante reconoce los pasos del método científico experimental</t>
  </si>
  <si>
    <t>2.2.1.4 A partir de ejemplos o enunciados  de investigación científica, el sustentante identifica la variable dependiente, independiente, grupo control o representatividad muestreal</t>
  </si>
  <si>
    <t>2.2.1.5 A través de un listado de enunciados de carácter biológico, el sustentante distingue los que cumplen con las características para ser una hipótesis</t>
  </si>
  <si>
    <t>2.2.1.6 A partir ejemplos, el sustentante reconoce el tipo de investigación empleada</t>
  </si>
  <si>
    <t>2.2.1.7 A partir de ejemplos de una investigación científica, el sustentante reconoce el tipo de pensamiento utilizado (inductivo, deductivo)</t>
  </si>
  <si>
    <t>2.2.2.1 A partir de ejemplos de un protocolo, el sustentante distingue sus apartados</t>
  </si>
  <si>
    <t>2.2.2.2 A partir de ejemplos, el sustentante distingue las fuentes de información confiable para una consulta científica</t>
  </si>
  <si>
    <t>2.2.2.3 A partir de un texto de investigación, el sustentante distingue los apartados de un informe final</t>
  </si>
  <si>
    <t>Ordena los niveles de organización de la materia de los sistemas vivos por medio de ejemplos.</t>
  </si>
  <si>
    <t>Identifica las características de los sistemas vivos para reconocer su función y composición.</t>
  </si>
  <si>
    <t>Distingue las características de la célula como base estructural, funcional y de origen de los seres vivos.</t>
  </si>
  <si>
    <t>Identifica las características de los bioelementos y biomoléculas como parte fundamental de la materia viva.</t>
  </si>
  <si>
    <t>Identifica las características principales de los procesos vitales para explicar el funcionamiento de los sistemas vivos.</t>
  </si>
  <si>
    <t>Reconoce las principales causas de variabilidad genética a través de expresiones simbólicas y modelos científicos.</t>
  </si>
  <si>
    <t>Analiza la relación entre los procesos evolutivos que dan origen a la biodiversidad y extinción, a partir del contexto en el que ocurren.</t>
  </si>
  <si>
    <t>Identifica los factores bióticos y abióticos que conforman un bioma y ecosistema, para reconocer cómo fluye la materia y energía dentro de ellos.</t>
  </si>
  <si>
    <t>Analiza medidas de prevención y mitigación idóneas para atender diversos factores de riesgo ambiental que alteran la biósfera.</t>
  </si>
  <si>
    <t>Selecciona las implicaciones de la ciencia y la tecnología sobre los sistemas vivos en su cotidianidad.</t>
  </si>
  <si>
    <t>Identifica los pasos del método científico a partir de su aplicación en diferentes contextos.</t>
  </si>
  <si>
    <t>Reconoce preguntas de carácter científico a partir de hipótesis y experimentos.</t>
  </si>
  <si>
    <t>1.1.1.1</t>
  </si>
  <si>
    <t>1.1.1.2</t>
  </si>
  <si>
    <t>1.1.1.3</t>
  </si>
  <si>
    <t>1.1.2.1</t>
  </si>
  <si>
    <t>1.1.2.2</t>
  </si>
  <si>
    <t>1.1.2.3</t>
  </si>
  <si>
    <t>1.1.2.4</t>
  </si>
  <si>
    <t>1.1.3.1</t>
  </si>
  <si>
    <t>1.1.3.2</t>
  </si>
  <si>
    <t>1.1.3.3</t>
  </si>
  <si>
    <t>1.1.3.4</t>
  </si>
  <si>
    <t>1.1.3.5</t>
  </si>
  <si>
    <t>1.1.3.6</t>
  </si>
  <si>
    <t>1.1.4.1</t>
  </si>
  <si>
    <t>1.1.4.2</t>
  </si>
  <si>
    <t>1.1.4.3</t>
  </si>
  <si>
    <t>1.1.4.4</t>
  </si>
  <si>
    <t>1.1.5.1</t>
  </si>
  <si>
    <t>1.1.5.2</t>
  </si>
  <si>
    <t>1.1.5.3</t>
  </si>
  <si>
    <t>1.1.5.4</t>
  </si>
  <si>
    <t>1.1.5.5</t>
  </si>
  <si>
    <t>1.1.5.6</t>
  </si>
  <si>
    <t>1.1.5.7</t>
  </si>
  <si>
    <t>1.1.5.8</t>
  </si>
  <si>
    <t>1.1.5.9</t>
  </si>
  <si>
    <t>1.1.5.10</t>
  </si>
  <si>
    <t>1.1.6.1</t>
  </si>
  <si>
    <t>1.1.6.2</t>
  </si>
  <si>
    <t>1.1.6.3</t>
  </si>
  <si>
    <t>1.1.6.4</t>
  </si>
  <si>
    <t>1.1.6.5</t>
  </si>
  <si>
    <t>1.1.6.6</t>
  </si>
  <si>
    <t>1.1.6.7</t>
  </si>
  <si>
    <t>1.1.6.8</t>
  </si>
  <si>
    <t>1.2.1.1</t>
  </si>
  <si>
    <t>1.2.1.2</t>
  </si>
  <si>
    <t>1.2.1.3</t>
  </si>
  <si>
    <t>1.2.1.4</t>
  </si>
  <si>
    <t>1.2.1.5</t>
  </si>
  <si>
    <t>1.2.1.6</t>
  </si>
  <si>
    <t>1.2.2.1</t>
  </si>
  <si>
    <t>1.2.2.2</t>
  </si>
  <si>
    <t>1.2.2.3</t>
  </si>
  <si>
    <t>1.2.2.4</t>
  </si>
  <si>
    <t>1.2.2.5</t>
  </si>
  <si>
    <t>1.2.3.1</t>
  </si>
  <si>
    <t>1.2.3.2</t>
  </si>
  <si>
    <t>1.2.3.3</t>
  </si>
  <si>
    <t>1.2.4.1</t>
  </si>
  <si>
    <t>1.2.4.2</t>
  </si>
  <si>
    <t>1.3.1.1</t>
  </si>
  <si>
    <t>1.3.1.2</t>
  </si>
  <si>
    <t>1.3.1.3</t>
  </si>
  <si>
    <t>1.3.1.4</t>
  </si>
  <si>
    <t>1.3.2.1</t>
  </si>
  <si>
    <t>1.3.2.3</t>
  </si>
  <si>
    <t>1.3.2.4</t>
  </si>
  <si>
    <t>1.3.2.5</t>
  </si>
  <si>
    <t>1.3.2.6</t>
  </si>
  <si>
    <t>1.3.2.7</t>
  </si>
  <si>
    <t>1.3.2.8</t>
  </si>
  <si>
    <t>1.3.2.9</t>
  </si>
  <si>
    <t>1.4.1.1</t>
  </si>
  <si>
    <t>1.4.1.2</t>
  </si>
  <si>
    <t>1.4.1.3.</t>
  </si>
  <si>
    <t>1.4.1.4</t>
  </si>
  <si>
    <t>1.4.1.5</t>
  </si>
  <si>
    <t>1.4.1.6</t>
  </si>
  <si>
    <t>1.4.1.7</t>
  </si>
  <si>
    <t>1.4.1.8</t>
  </si>
  <si>
    <t>1.4.1.9</t>
  </si>
  <si>
    <t>1.4.1.10</t>
  </si>
  <si>
    <t>1.4.2.1</t>
  </si>
  <si>
    <t>1.4.2.2</t>
  </si>
  <si>
    <t>1.4.2.3</t>
  </si>
  <si>
    <t>1.4.3.1</t>
  </si>
  <si>
    <t>1.4.3.2</t>
  </si>
  <si>
    <t>1.4.3.3</t>
  </si>
  <si>
    <t>1.4.3.4</t>
  </si>
  <si>
    <t>2.1.1.1</t>
  </si>
  <si>
    <t>2.1.1.2</t>
  </si>
  <si>
    <t>2.1.2.1</t>
  </si>
  <si>
    <t>2.1.2.2</t>
  </si>
  <si>
    <t>2.1.3.1</t>
  </si>
  <si>
    <t>2.1.3.2</t>
  </si>
  <si>
    <t>2.1.4.2</t>
  </si>
  <si>
    <t>2.1.5.1</t>
  </si>
  <si>
    <t>2.1.5.2</t>
  </si>
  <si>
    <t>2.2.1.1</t>
  </si>
  <si>
    <t>2.2.1.2</t>
  </si>
  <si>
    <t>2.2.1.3</t>
  </si>
  <si>
    <t>2.2.1.4</t>
  </si>
  <si>
    <t>2.2.1.5</t>
  </si>
  <si>
    <t>2.2.1.6</t>
  </si>
  <si>
    <t>2.2.1.7</t>
  </si>
  <si>
    <t>2.2.2.1</t>
  </si>
  <si>
    <t>2.2.2.2</t>
  </si>
  <si>
    <t>2.2.2.3</t>
  </si>
  <si>
    <t>1.1.1.1 A partir de ejemplos de los niveles de organización de la materia, el sustentante los clasifica de acuerdo con su complejidad</t>
  </si>
  <si>
    <t>1.1.2.1 A partir de la descripción de un proceso biológico, el sustentante identifica la homeostasis</t>
  </si>
  <si>
    <t>1.1.2.3 A partir de la descripción de un proceso biológico, el sustentante identifica la reproducción como una de las características de los seres vivos</t>
  </si>
  <si>
    <t>1.1.3.2 A partir de un organelo celular, el sustentante identifica la característica estructural correspondiente</t>
  </si>
  <si>
    <t>1.1.3.4 A partir de un ejemplo de transporte celular, el sustentante identifica el tipo al que pertenece: activo o pasivo</t>
  </si>
  <si>
    <t>1.1.3.6 A partir de una estructura o característica celular, el sustentante identifica el tipo al que corresponde: animal o vegetal</t>
  </si>
  <si>
    <t>1.1.4.1 Con base en un enunciado o texto corto de tipo científico relacionado con características físicas y químicas del carbono, el sustentante distingue la capacidad de formación de biomoléculas (proteínas, carbohidratos, lípidos y ácidos nucleicos)</t>
  </si>
  <si>
    <t>1.1.4.2 A partir de la descripción de una propiedad del agua, el sustentante identifica su clasificación: química o física</t>
  </si>
  <si>
    <t>1.1.4.3 A partir de la característica de un bioelemento primario, el sustentante identifica la función que desempeña en un ser vivo</t>
  </si>
  <si>
    <t>1.1.4.4 A partir de la característica de un bioelemento secundario, el sustentante identifica la función que desempeña en un ser vivo</t>
  </si>
  <si>
    <t>1.1.5.1 A partir de la estructura de un carbohidrato, el sustentante identifica su clasificación: monosacárido, disacárido o polisacárido</t>
  </si>
  <si>
    <t>1.1.5.2 A partir de la estructura de un lípido, el sustentante identifica su clasificación: saponificable o insaponificable</t>
  </si>
  <si>
    <t>1.1.5.4 A partir de una característica estructural de un ácido nucleico, el sustentante identifica la que describe al ADN o al ARN</t>
  </si>
  <si>
    <t>1.1.5.5 A partir de la representación gráfica de un carbohidrato, el sustentante identifica su función en los seres vivos</t>
  </si>
  <si>
    <t>1.1.5.6 A partir de la representación gráfica de un lípido, el sustentante identifica su función en los seres vivos</t>
  </si>
  <si>
    <t>1.1.5.7 A partir del ejemplo de una proteína, el sustentante identifica su función</t>
  </si>
  <si>
    <t>1.1.5.8 Con base en la estructura bioquímica de los ácidos nucleicos, el sustentante distingue su función</t>
  </si>
  <si>
    <t>1.1.5.10 A partir de ejemplos, el sustentante reconoce las principales fuentes de obtención de nutrimentos (carbohidratos, lípidos, proteínas, vitaminas)</t>
  </si>
  <si>
    <t>1.1.6.1 A partir de un proceso metabólico, el sustentante identifica el anabolismo o el catabolismo</t>
  </si>
  <si>
    <t>1.1.6.3 A partir de enunciados cortos, el sustentante distingue la especificidad enzimática (sitios activos, sustrato, sitio regulador alostérico, regulación alostérica, regulación competitiva)</t>
  </si>
  <si>
    <t xml:space="preserve"> 1.1.6.4 A partir de una ecuación química o una situación relacionada con la respiración celular, el sustentante identifica si es un proceso aerobio o anaerobio</t>
  </si>
  <si>
    <t>1.1.6.6 A partir de la descripción de un proceso genético, el sustentante identifica la replicación del ADN</t>
  </si>
  <si>
    <t>1.2.1.1 A partir de un ejemplo relacionado con la genética, el sustentante identifica sus conceptos básicos</t>
  </si>
  <si>
    <t>1.2.1.3 A partir de un ejemplo de herencia, el sustentante identifica la segunda ley de Mendel</t>
  </si>
  <si>
    <t>1.2.2.4 A partir de un ejemplo de división celular, el sustentante identifica las etapas de la mitosis o meiosis</t>
  </si>
  <si>
    <t>1.2.3.2 A partir de ejemplos de reproducción, el sustentante identifica la de tipo sexual</t>
  </si>
  <si>
    <t>1.3.1.3 A partir de un ejemplo de fuerzas evolutivas, el sustentante identifica las que dan origen a la biodiversidad</t>
  </si>
  <si>
    <t>1.3.1.4 A partir de las regiones biogeográficas, el sustentante identifica la que hace de México un país megadiverso</t>
  </si>
  <si>
    <t>1.3.2.3 A partir de una descripción del origen de la vida, el sustentante identifica la teoría a la que se hace referencia</t>
  </si>
  <si>
    <t xml:space="preserve">1.3.2.6 A partir de un ejemplo evolutivo, el sustentante identifica a qué prueba de la evolución corresponde </t>
  </si>
  <si>
    <t>1.3.2.8 A partir de un proceso evolutivo, el sustentante identifica la teoría del equilibrio puntuado</t>
  </si>
  <si>
    <t>1.4.1.1 A partir de la descripción de un ecosistema o bioma, el sustentante identifica los factores bióticos o abióticos que lo conforman</t>
  </si>
  <si>
    <t>1.4.1.5 A partir de ejemplos, el sustentante distingue los tipos o etapas de una sucesión biológica</t>
  </si>
  <si>
    <t xml:space="preserve">1.4.1.7 A partir de la descripción de una fase del ciclo del agua, el sustentante identifica a cuál se refiere </t>
  </si>
  <si>
    <t xml:space="preserve">1.4.1.8 A partir de ejemplos de ciclos biogeoquímicos, el sustentante identifica el del fósforo </t>
  </si>
  <si>
    <t>1.4.1.10 A partir de una cadena trófica, el sustentante identifica el flujo de energía en un ecosistema</t>
  </si>
  <si>
    <t>1.4.2.1 A partir de una situación de riesgo ambiental, el sustentante identifica medidas de prevención o mitigación</t>
  </si>
  <si>
    <t>1.4.3.1 A partir de una situación ambiental, el sustentante identifica el tratado internacional o la ley nacional que regula el factor de riesgo</t>
  </si>
  <si>
    <t>1.4.3.2 A partir de una situación ambiental, el sustentante identifica a la SEMARNAT como institución reguladora</t>
  </si>
  <si>
    <t>1.4.3.3 A partir de una situación ambiental, el sustentante identifica a la Profepa como organismo regulador</t>
  </si>
  <si>
    <t>2.1.1.1 A partir de un ejemplo de desarrollo tecnológico en la salud, el sustentante identifica el avance biotecnológico</t>
  </si>
  <si>
    <t>2.1.2.1 A partir de ejemplos biotecnológicos, el sustentante identifica el que beneficia a la industria alimentaria</t>
  </si>
  <si>
    <t>2.1.2.2 A partir de un ejemplo de biotecnología alimentaria, el sustentante identifica su impacto en la salud o el medio ambiente</t>
  </si>
  <si>
    <t>2.1.4.1 A partir de un ejemplo de biotecnología, el sustentante identifica su impacto ambiental</t>
  </si>
  <si>
    <t>2.2.1.1 A partir de una descripción, el sustentante identifica los principios de la ciencia</t>
  </si>
  <si>
    <t>2.2.1.2 A partir de una serie de pasos del método científico, el sustentante identifica su secuencia</t>
  </si>
  <si>
    <t>2.2.1.4 A partir de la descripción de un experimento, el sustentante identifica la variable dependiente, la variable independiente, el grupo control o la representatividad muestral</t>
  </si>
  <si>
    <t>2.2.1.7 A partir de un ejemplo de investigación científica, el sustentante identifica el tipo de razonamiento: inductivo o deductivo</t>
  </si>
  <si>
    <t>2.2.2.2  A partir de un ejemplo de investigación experimental, el sustentante identifica el objetivo</t>
  </si>
  <si>
    <t>DOCEMS-ED-ECD-BIOLO.01</t>
  </si>
  <si>
    <t>DOCEMS-ED-ECD-BIOLO.02</t>
  </si>
  <si>
    <t>DOCEMS-ED-ECD-BIOLO.03</t>
  </si>
  <si>
    <t>DOCEMS-ED-ECD-BIOLO.04</t>
  </si>
  <si>
    <t>DOCEMS-ED-ECD-BIOLO.05</t>
  </si>
  <si>
    <t>DOCEMS-ED-ECD-BIOLO.06</t>
  </si>
  <si>
    <t>DOCEMS-ED-ECD-BIOLO.07</t>
  </si>
  <si>
    <t>DOCEMS-ED-ECD-BIOLO.08</t>
  </si>
  <si>
    <t>DOCEMS-ED-ECD-BIOLO.09</t>
  </si>
  <si>
    <t>DOCEMS-ED-ECD-BIOLO.10</t>
  </si>
  <si>
    <t>DOCEMS-ED-ECD-BIOLO.11</t>
  </si>
  <si>
    <t>DOCEMS-ED-ECD-BIOLO.12</t>
  </si>
  <si>
    <t>DOCEMS-ED-ECD-BIOLO.13</t>
  </si>
  <si>
    <t>DOCEMS-ED-ECD-BIOLO.14</t>
  </si>
  <si>
    <t>DOCEMS-ED-ECD-BIOLO.15</t>
  </si>
  <si>
    <t>DOCEMS-ED-ECD-BIOLO.16</t>
  </si>
  <si>
    <t>DOCEMS-ED-ECD-BIOLO.17</t>
  </si>
  <si>
    <t>DOCEMS-ED-ECD-BIOLO.18</t>
  </si>
  <si>
    <t>DOCEMS-ED-ECD-BIOLO.19</t>
  </si>
  <si>
    <t>DOCEMS-ED-ECD-BIOLO.20</t>
  </si>
  <si>
    <t>DOCEMS-ED-ECD-BIOLO.21</t>
  </si>
  <si>
    <t>DOCEMS-ED-ECD-BIOLO.22</t>
  </si>
  <si>
    <t>DOCEMS-ED-ECD-BIOLO.23</t>
  </si>
  <si>
    <t>DOCEMS-ED-ECD-BIOLO.24</t>
  </si>
  <si>
    <t>DOCEMS-ED-ECD-BIOLO.25</t>
  </si>
  <si>
    <t>DOCEMS-ED-ECD-BIOLO.26</t>
  </si>
  <si>
    <t>DOCEMS-ED-ECD-BIOLO.27</t>
  </si>
  <si>
    <t>DOCEMS-ED-ECD-BIOLO.28</t>
  </si>
  <si>
    <t>DOCEMS-ED-ECD-BIOLO.29</t>
  </si>
  <si>
    <t>DOCEMS-ED-ECD-BIOLO.30</t>
  </si>
  <si>
    <t>DOCEMS-ED-ECD-BIOLO.31</t>
  </si>
  <si>
    <t>DOCEMS-ED-ECD-BIOLO.32</t>
  </si>
  <si>
    <t>DOCEMS-ED-ECD-BIOLO.33</t>
  </si>
  <si>
    <t>DOCEMS-ED-ECD-BIOLO.34</t>
  </si>
  <si>
    <t>DOCEMS-ED-ECD-BIOLO.35</t>
  </si>
  <si>
    <t>DOCEMS-ED-ECD-BIOLO.36</t>
  </si>
  <si>
    <t>DOCEMS-ED-ECD-BIOLO.37</t>
  </si>
  <si>
    <t>DOCEMS-ED-ECD-BIOLO.38</t>
  </si>
  <si>
    <t>DOCEMS-ED-ECD-BIOLO.39</t>
  </si>
  <si>
    <t>DOCEMS-ED-ECD-BIOLO.40</t>
  </si>
  <si>
    <t>DOCEMS-ED-ECD-BIOLO.41</t>
  </si>
  <si>
    <t>DOCEMS-ED-ECD-BIOLO.42</t>
  </si>
  <si>
    <t>DOCEMS-ED-ECD-BIOLO.43</t>
  </si>
  <si>
    <t>DOCEMS-ED-ECD-BIOLO.44</t>
  </si>
  <si>
    <t>DOCEMS-ED-ECD-BIOLO.45</t>
  </si>
  <si>
    <t>DOCEMS-ED-ECD-BIOLO.46</t>
  </si>
  <si>
    <t>DOCEMS-ED-ECD-BIOLO.47</t>
  </si>
  <si>
    <t>DOCEMS-ED-ECD-BIOLO.48</t>
  </si>
  <si>
    <t>DOCEMS-ED-ECD-BIOLO.49</t>
  </si>
  <si>
    <t>DOCEMS-ED-ECD-BIOLO.50</t>
  </si>
  <si>
    <t>DOCEMS-ED-ECD-BIOLO.51</t>
  </si>
  <si>
    <t>DOCEMS-ED-ECD-BIOLO.52</t>
  </si>
  <si>
    <t>DOCEMS-ED-ECD-BIOLO.53</t>
  </si>
  <si>
    <t>DOCEMS-ED-ECD-BIOLO.54</t>
  </si>
  <si>
    <t>DOCEMS-ED-ECD-BIOLO.55</t>
  </si>
  <si>
    <t>DOCEMS-ED-ECD-BIOLO.56</t>
  </si>
  <si>
    <t>DOCEMS-ED-ECD-BIOLO.57</t>
  </si>
  <si>
    <t>DOCEMS-ED-ECD-BIOLO.58</t>
  </si>
  <si>
    <t>DOCEMS-ED-ECD-BIOLO.59</t>
  </si>
  <si>
    <t>DOCEMS-ED-ECD-BIOLO.60</t>
  </si>
  <si>
    <t>DOCEMS-ED-ECD-BIOLO.61</t>
  </si>
  <si>
    <t>DOCEMS-ED-ECD-BIOLO.62</t>
  </si>
  <si>
    <t>DOCEMS-ED-ECD-BIOLO.63</t>
  </si>
  <si>
    <t>DOCEMS-ED-ECD-BIOLO.64</t>
  </si>
  <si>
    <t>DOCEMS-ED-ECD-BIOLO.65</t>
  </si>
  <si>
    <t>DOCEMS-ED-ECD-BIOLO.66</t>
  </si>
  <si>
    <t>DOCEMS-ED-ECD-BIOLO.67</t>
  </si>
  <si>
    <t>DOCEMS-ED-ECD-BIOLO.68</t>
  </si>
  <si>
    <t>DOCEMS-ED-ECD-BIOLO.69</t>
  </si>
  <si>
    <t>DOCEMS-ED-ECD-BIOLO.70</t>
  </si>
  <si>
    <t>DOCEMS-ED-ECD-BIOLO.71</t>
  </si>
  <si>
    <t>DOCEMS-ED-ECD-BIOLO.72</t>
  </si>
  <si>
    <t>DOCEMS-ED-ECD-BIOLO.73</t>
  </si>
  <si>
    <t>DOCEMS-ED-ECD-BIOLO.74</t>
  </si>
  <si>
    <t>DOCEMS-ED-ECD-BIOLO.75</t>
  </si>
  <si>
    <t>DOCEMS-ED-ECD-BIOLO.76</t>
  </si>
  <si>
    <t>DOCEMS-ED-ECD-BIOLO.77</t>
  </si>
  <si>
    <t>DOCEMS-ED-ECD-BIOLO.78</t>
  </si>
  <si>
    <t>DOCEMS-ED-ECD-BIOLO.79</t>
  </si>
  <si>
    <t>DOCEMS-ED-ECD-BIOLO.80</t>
  </si>
  <si>
    <t>DOCEMS-ED-ECD-BIOLO.81</t>
  </si>
  <si>
    <t>DOCEMS-ED-ECD-BIOLO.82</t>
  </si>
  <si>
    <t>DOCEMS-ED-ECD-BIOLO.83</t>
  </si>
  <si>
    <t>DOCEMS-ED-ECD-BIOLO.84</t>
  </si>
  <si>
    <t>DOCEMS-ED-ECD-BIOLO.85</t>
  </si>
  <si>
    <t>DOCEMS-ED-ECD-BIOLO.86</t>
  </si>
  <si>
    <t>DOCEMS-ED-ECD-BIOLO.87</t>
  </si>
  <si>
    <t>DOCEMS-ED-ECD-BIOLO.88</t>
  </si>
  <si>
    <t>DOCEMS-ED-ECD-BIOLO.89</t>
  </si>
  <si>
    <t>DOCEMS-ED-ECD-BIOLO.90</t>
  </si>
  <si>
    <t>DOCEMS-ED-ECD-BIOLO.91</t>
  </si>
  <si>
    <t>DOCEMS-ED-ECD-BIOLO.92</t>
  </si>
  <si>
    <t>DOCEMS-ED-ECD-BIOLO.93</t>
  </si>
  <si>
    <t>DOCEMS-ED-ECD-BIOLO.94</t>
  </si>
  <si>
    <t>DOCEMS-ED-ECD-BIOLO.95</t>
  </si>
  <si>
    <t>DOCEMS-ED-ECD-BIOLO.96</t>
  </si>
  <si>
    <t>DOCEMS-ED-ECD-BIOLO.97</t>
  </si>
  <si>
    <t>DOCEMS-ED-ECD-BIOLO.98</t>
  </si>
  <si>
    <t>DOCEMS-ED-ECD-BIOLO.99</t>
  </si>
  <si>
    <t>DOCEMS-ED-ECD-BIOLO.100</t>
  </si>
  <si>
    <r>
      <t xml:space="preserve">1.2.2.3 A partir de </t>
    </r>
    <r>
      <rPr>
        <b/>
        <u/>
        <sz val="11"/>
        <rFont val="Calibri"/>
        <family val="2"/>
        <scheme val="minor"/>
      </rPr>
      <t>un ejemplos</t>
    </r>
    <r>
      <rPr>
        <sz val="11"/>
        <rFont val="Calibri"/>
        <family val="2"/>
        <scheme val="minor"/>
      </rPr>
      <t>, el sustentante reconoce la subfase G0 del ciclo celular.</t>
    </r>
  </si>
  <si>
    <r>
      <t>1.2.1.4 A partir de ejemplos de cruza de individuos, el sustentante</t>
    </r>
    <r>
      <rPr>
        <b/>
        <u/>
        <sz val="11"/>
        <rFont val="Calibri"/>
        <family val="2"/>
        <scheme val="minor"/>
      </rPr>
      <t xml:space="preserve"> reconoce herencia posmendeliana </t>
    </r>
    <r>
      <rPr>
        <sz val="11"/>
        <rFont val="Calibri"/>
        <family val="2"/>
        <scheme val="minor"/>
      </rPr>
      <t>a la que corresponde (dominancia incompleta, codominancia, alelos múltiples, poligénica, pleitropía, herencia ligada al sexo)</t>
    </r>
  </si>
  <si>
    <t>Se presentan cambios en la condición y en la acción.</t>
  </si>
  <si>
    <t>OGLR</t>
  </si>
  <si>
    <t>AFCP</t>
  </si>
  <si>
    <t>Se observa un error de redacción: En la redacción de la acción, falta un artículo que conecte las palabras "reconoce" y "herencia".</t>
  </si>
  <si>
    <t>Se observa un error de redacción: En la redacción de la condición se mezcla un artículo indefinido en singular ("un") con un sustantivo en pliural ("ejemplos")</t>
  </si>
  <si>
    <t xml:space="preserve">Se observa un error de redacción: Falta separar la condición y la acción con una coma. </t>
  </si>
  <si>
    <t>Se presentan cambios en la condición y en la acción</t>
  </si>
  <si>
    <t>Se observa un error de redacción en la condición, falta un artículo indefinido: "A partir de enunciado"</t>
  </si>
  <si>
    <r>
      <t xml:space="preserve">1.4.1.4 A partir del concepto de biocenosis, el sustentante distingue las relaciones entre poblaciones </t>
    </r>
    <r>
      <rPr>
        <b/>
        <sz val="11"/>
        <rFont val="Calibri"/>
        <family val="2"/>
        <scheme val="minor"/>
      </rPr>
      <t>que se establecen en una comunidad</t>
    </r>
  </si>
  <si>
    <t>La especificación no fue observada previamente, no obstante la acción se presenta con poca claridad: No queda claro si el enunciado "las relaciones entre poblaciones que se establecen en una comunidad", lo que se establece son las poblaciones o las relaciones.</t>
  </si>
  <si>
    <t>Se presentan cambios en la acción de la definición operacional.</t>
  </si>
  <si>
    <t>Se presentan cambios en la condición de la definición operacional.</t>
  </si>
  <si>
    <t>Se observa un error de redacción en la acción "el sustentante reconoce A la función de CONABIO". La preposición "a" no parece pertinente con el sentido del verbo "reconoce".</t>
  </si>
  <si>
    <t>Se presentan cambios en la condición y en la acción de la definición operacional.</t>
  </si>
  <si>
    <t>2.1.4.1</t>
  </si>
  <si>
    <t>Se observa un error de redacción en la acción: "el sustentante distingue implicaciones que conlleva", faltando el artículo "las" entre las palabras "distingue" e "implicaciones".</t>
  </si>
  <si>
    <t>Nivel Taxonomico</t>
  </si>
  <si>
    <t>NA</t>
  </si>
  <si>
    <r>
      <t xml:space="preserve">1.2.1.4 A partir de ejemplos de cruza de individuos, el sustentante </t>
    </r>
    <r>
      <rPr>
        <b/>
        <u/>
        <sz val="11"/>
        <rFont val="Calibri"/>
        <family val="2"/>
        <scheme val="minor"/>
      </rPr>
      <t>reconoce herencia posmendeliana</t>
    </r>
    <r>
      <rPr>
        <sz val="11"/>
        <rFont val="Calibri"/>
        <family val="2"/>
        <scheme val="minor"/>
      </rPr>
      <t xml:space="preserve"> a la que corresponde (dominancia incompleta, codominancia, alelos múltiples, poligénica, pleitropía, herencia ligada al sexo)</t>
    </r>
  </si>
  <si>
    <r>
      <t xml:space="preserve">1.2.2.3 A partir de </t>
    </r>
    <r>
      <rPr>
        <b/>
        <u/>
        <sz val="11"/>
        <rFont val="Calibri"/>
        <family val="2"/>
        <scheme val="minor"/>
      </rPr>
      <t>un ejemplos</t>
    </r>
    <r>
      <rPr>
        <sz val="11"/>
        <rFont val="Calibri"/>
        <family val="2"/>
        <scheme val="minor"/>
      </rPr>
      <t>, el sustentante reconoce la subfase G0 del ciclo celular</t>
    </r>
  </si>
  <si>
    <t>Fecha de revisión: 29 al 03 de julio</t>
  </si>
  <si>
    <t>1_DES-18_DOC_BIO_F11_AFCP_OGLR</t>
  </si>
  <si>
    <t>Siglas y firma  del revisor 1: AFCP</t>
  </si>
  <si>
    <t>Siglas y firma del revisor 2: OGLR</t>
  </si>
  <si>
    <r>
      <rPr>
        <b/>
        <sz val="11"/>
        <color theme="1"/>
        <rFont val="Calibri"/>
        <family val="2"/>
        <scheme val="minor"/>
      </rPr>
      <t>Indicaciones:</t>
    </r>
    <r>
      <rPr>
        <sz val="11"/>
        <color theme="1"/>
        <rFont val="Calibri"/>
        <family val="2"/>
        <scheme val="minor"/>
      </rPr>
      <t xml:space="preserve"> Compare las tablas de especificaciones 2018-2019  del instrumento correspondiente a la evaluación del desempeño al término del segundo año, con las tablas de especificaciones  correspondientes a la evaluación del desempeño 2018-2019. Identifique si se realizaron cambios a las especificaciones e indíquelo en la celda correspondiente.</t>
    </r>
  </si>
  <si>
    <r>
      <rPr>
        <sz val="11"/>
        <rFont val="Calibri"/>
        <family val="2"/>
        <scheme val="minor"/>
      </rPr>
      <t>Ciclo:</t>
    </r>
    <r>
      <rPr>
        <b/>
        <sz val="11"/>
        <rFont val="Calibri"/>
        <family val="2"/>
        <scheme val="minor"/>
      </rPr>
      <t xml:space="preserve"> 2018-2019</t>
    </r>
  </si>
  <si>
    <r>
      <rPr>
        <sz val="11"/>
        <rFont val="Calibri"/>
        <family val="2"/>
        <scheme val="minor"/>
      </rPr>
      <t>Periodo de Revisión:</t>
    </r>
    <r>
      <rPr>
        <b/>
        <sz val="11"/>
        <rFont val="Calibri"/>
        <family val="2"/>
        <scheme val="minor"/>
      </rPr>
      <t xml:space="preserve">   2018</t>
    </r>
  </si>
  <si>
    <r>
      <t>Figura o disciplina:</t>
    </r>
    <r>
      <rPr>
        <b/>
        <sz val="11"/>
        <rFont val="Calibri"/>
        <family val="2"/>
        <scheme val="minor"/>
      </rPr>
      <t xml:space="preserve"> Docente. Biología</t>
    </r>
  </si>
  <si>
    <r>
      <rPr>
        <b/>
        <sz val="11"/>
        <color theme="1"/>
        <rFont val="Calibri"/>
        <family val="2"/>
        <scheme val="minor"/>
      </rPr>
      <t xml:space="preserve">Indicaciones: </t>
    </r>
    <r>
      <rPr>
        <sz val="11"/>
        <color theme="1"/>
        <rFont val="Calibri"/>
        <family val="2"/>
        <scheme val="minor"/>
      </rPr>
      <t>Marque 1, si la especificación no cumple con el criterio, y 0, si cumple. Utilice la columna de Observaciones para especificar en caso de que un criterio no cumpla.</t>
    </r>
  </si>
  <si>
    <r>
      <t xml:space="preserve">C1: </t>
    </r>
    <r>
      <rPr>
        <sz val="11"/>
        <color theme="1"/>
        <rFont val="Calibri"/>
        <family val="2"/>
        <scheme val="minor"/>
      </rPr>
      <t xml:space="preserve"> Se detecta un error de redacción: Falta la coma que debería separar la condición de la acción, entre las palabras "ejemplos" y "el sustentante".</t>
    </r>
    <r>
      <rPr>
        <b/>
        <sz val="11"/>
        <color theme="1"/>
        <rFont val="Calibri"/>
        <family val="2"/>
        <scheme val="minor"/>
      </rPr>
      <t xml:space="preserve">
C2: </t>
    </r>
    <r>
      <rPr>
        <sz val="11"/>
        <color theme="1"/>
        <rFont val="Calibri"/>
        <family val="2"/>
        <scheme val="minor"/>
      </rPr>
      <t>La redacción de la condición es ambigua. Valorar la pertinencia de explicitar qué tipo de ejemplo debe presentarse en los reactivos.</t>
    </r>
  </si>
  <si>
    <r>
      <t xml:space="preserve">C2: </t>
    </r>
    <r>
      <rPr>
        <sz val="11"/>
        <color theme="1"/>
        <rFont val="Calibri"/>
        <family val="2"/>
        <scheme val="minor"/>
      </rPr>
      <t>Valorar la pertinencia de homologar la redacción de la acción de esta especificación con las acciones de las especificaciones 1.1.2.2 y 1.1.2.3 que corresponden al mismo indicador, donde se explicita "el sustentante identifica la (irritabilidad o reproducción) COMO UNA DE LAS CARACTERÍSTICAS DE LOS SERES VIVOS".  Esta observación se ratifica con el reactivo ejemplo, que solicita la identificación de "la característica que se evidencía proceso biológico".</t>
    </r>
    <r>
      <rPr>
        <b/>
        <sz val="11"/>
        <color theme="1"/>
        <rFont val="Calibri"/>
        <family val="2"/>
        <scheme val="minor"/>
      </rPr>
      <t xml:space="preserve">
Nota: </t>
    </r>
    <r>
      <rPr>
        <sz val="11"/>
        <color theme="1"/>
        <rFont val="Calibri"/>
        <family val="2"/>
        <scheme val="minor"/>
      </rPr>
      <t>Valorar que esta especificación únicamente solicita la identificación de la Homeóstasis como respuesta correcta. Esto podría volverse un problema si se modifica la Estructura de especificaciones y se solicita la elaboración de más de un reactivo (en cuyo caso, todos los reactivos elaborados tendrían la misma respuesta correcta).</t>
    </r>
  </si>
  <si>
    <r>
      <t xml:space="preserve">Nota: </t>
    </r>
    <r>
      <rPr>
        <sz val="11"/>
        <color theme="1"/>
        <rFont val="Calibri"/>
        <family val="2"/>
        <scheme val="minor"/>
      </rPr>
      <t>Valorar que esta especificación únicamente solicita la identificación de la Irritabilidad como respuesta correcta. Esto podría volverse un problema si se modifica la Estructura de especificaciones y se solicita la elaboración de más de un reactivo (en cuyo caso, todos los reactivos elaborados tendrían la misma respuesta correcta).</t>
    </r>
  </si>
  <si>
    <r>
      <t xml:space="preserve">Nota: </t>
    </r>
    <r>
      <rPr>
        <sz val="11"/>
        <color theme="1"/>
        <rFont val="Calibri"/>
        <family val="2"/>
        <scheme val="minor"/>
      </rPr>
      <t>Valorar que esta especificación únicamente solicita la identificación de la Reproducción como respuesta correcta. Esto podría volverse un problema si se modifica la Estructura de especificaciones y se solicita la elaboración de más de un reactivo (en cuyo caso, todos los reactivos elaborados tendrían la misma respuesta correcta).</t>
    </r>
  </si>
  <si>
    <r>
      <t xml:space="preserve">C2: </t>
    </r>
    <r>
      <rPr>
        <sz val="11"/>
        <color theme="1"/>
        <rFont val="Calibri"/>
        <family val="2"/>
        <scheme val="minor"/>
      </rPr>
      <t>La redacción de la condición es ambigua. Valorar la pertinencia de explicitar qué tipo de ejemplo debe presentarse en los reactivos. Además de ello, por como está redactada la especificación, parece que se están considerando dos acciones en lugar de una "reconocer la importancia de la adaptación Y  la evolución"</t>
    </r>
    <r>
      <rPr>
        <b/>
        <sz val="11"/>
        <color theme="1"/>
        <rFont val="Calibri"/>
        <family val="2"/>
        <scheme val="minor"/>
      </rPr>
      <t xml:space="preserve">
C4: </t>
    </r>
    <r>
      <rPr>
        <sz val="11"/>
        <color theme="1"/>
        <rFont val="Calibri"/>
        <family val="2"/>
        <scheme val="minor"/>
      </rPr>
      <t>La acción "reconoce la importancia" no es observable ni medible.</t>
    </r>
  </si>
  <si>
    <r>
      <t xml:space="preserve">C1: </t>
    </r>
    <r>
      <rPr>
        <sz val="11"/>
        <color theme="1"/>
        <rFont val="Calibri"/>
        <family val="2"/>
        <scheme val="minor"/>
      </rPr>
      <t>Valorar la pertinencia de homologar la redacción de la condición de la definición operacional y emplear "A partir de", en lugar de "A través de"</t>
    </r>
  </si>
  <si>
    <r>
      <rPr>
        <b/>
        <sz val="11"/>
        <color theme="1"/>
        <rFont val="Calibri"/>
        <family val="2"/>
        <scheme val="minor"/>
      </rPr>
      <t xml:space="preserve">C12: </t>
    </r>
    <r>
      <rPr>
        <sz val="11"/>
        <color theme="1"/>
        <rFont val="Calibri"/>
        <family val="2"/>
        <scheme val="minor"/>
      </rPr>
      <t>El nivel taxonómico asignado a la especificación debería ser 1, en tanto que la acción simplemente le requiere al participante que recuerde las características estructurales de los organelos celulares presentados. La acción no corresponde con el nivel 2 asignado porque no se solicita ninguna traducción de la información presentada, sino que responda de acuerdo a lo memorizado.</t>
    </r>
  </si>
  <si>
    <r>
      <rPr>
        <b/>
        <sz val="11"/>
        <color theme="1"/>
        <rFont val="Calibri"/>
        <family val="2"/>
        <scheme val="minor"/>
      </rPr>
      <t xml:space="preserve">C2: </t>
    </r>
    <r>
      <rPr>
        <sz val="11"/>
        <color theme="1"/>
        <rFont val="Calibri"/>
        <family val="2"/>
        <scheme val="minor"/>
      </rPr>
      <t>La redacción y la relación entre la condición y la acción de la definición operacional resulta confusa: En la condición se establece la presentación de características descriptivas y en la acción se solicita la relación entre organelos y sus funciones (no queda claro el papel o la naturaleza que deben tener las características presentadas en la condición).</t>
    </r>
    <r>
      <rPr>
        <b/>
        <sz val="11"/>
        <color theme="1"/>
        <rFont val="Calibri"/>
        <family val="2"/>
        <scheme val="minor"/>
      </rPr>
      <t xml:space="preserve">
C6: </t>
    </r>
    <r>
      <rPr>
        <sz val="11"/>
        <color theme="1"/>
        <rFont val="Calibri"/>
        <family val="2"/>
        <scheme val="minor"/>
      </rPr>
      <t>De acuerdo con la condición, al participante se le presentará una serie de características descriptoras, y sin embargo la acción establece que el sustentante tendrá que relacionar los ogranelos con su función (por lo que las características descriptivas presentadas ya no serían información útil.)</t>
    </r>
    <r>
      <rPr>
        <b/>
        <sz val="11"/>
        <color theme="1"/>
        <rFont val="Calibri"/>
        <family val="2"/>
        <scheme val="minor"/>
      </rPr>
      <t xml:space="preserve"> 
C12:</t>
    </r>
    <r>
      <rPr>
        <sz val="11"/>
        <color theme="1"/>
        <rFont val="Calibri"/>
        <family val="2"/>
        <scheme val="minor"/>
      </rPr>
      <t xml:space="preserve"> El nivel taxonómico asignado a la especificación debería ser 1, en tanto que la acción simplemente le requiere al participante que recuerde los organelos a los que corresponden las características presentadas. La acción no corresponde con el nivel 3 asignado porque no se solicita la resolución de una situación nueva, sino que responda de acuerdo a lo memorizado.</t>
    </r>
  </si>
  <si>
    <r>
      <t xml:space="preserve">C2: </t>
    </r>
    <r>
      <rPr>
        <sz val="11"/>
        <color theme="1"/>
        <rFont val="Calibri"/>
        <family val="2"/>
        <scheme val="minor"/>
      </rPr>
      <t>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 Pasivo o Activo)</t>
    </r>
  </si>
  <si>
    <r>
      <t>C2:</t>
    </r>
    <r>
      <rPr>
        <sz val="11"/>
        <color theme="1"/>
        <rFont val="Calibri"/>
        <family val="2"/>
        <scheme val="minor"/>
      </rPr>
      <t xml:space="preserve"> 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 Procariote y Eucariote)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las características que corresponden a los tipos celulares. La acción no corresponde con el nivel 2 asignado porque no se solicita la traducción de la información presentada, sino que responda de acuerdo a lo memorizado.</t>
    </r>
  </si>
  <si>
    <r>
      <t xml:space="preserve">C2: </t>
    </r>
    <r>
      <rPr>
        <sz val="11"/>
        <color theme="1"/>
        <rFont val="Calibri"/>
        <family val="2"/>
        <scheme val="minor"/>
      </rPr>
      <t xml:space="preserve">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 Animal o Vegetal)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las características de los elementos presentados. La acción no corresponde con el nivel 2 asignado porque no se solicita la traducción de la información presentada, sino que responda de acuerdo a lo memorizado.</t>
    </r>
  </si>
  <si>
    <r>
      <t xml:space="preserve">C2: </t>
    </r>
    <r>
      <rPr>
        <sz val="11"/>
        <color theme="1"/>
        <rFont val="Calibri"/>
        <family val="2"/>
        <scheme val="minor"/>
      </rPr>
      <t xml:space="preserve">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 Químicas o Físicas).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cuáles son los tipos de propiedades del agua. La acción no corresponde con el nivel 2 asignado porque no se solicita la traducción de la información presentada, sino que responda de acuerdo a lo memorizado.</t>
    </r>
  </si>
  <si>
    <r>
      <rPr>
        <b/>
        <sz val="11"/>
        <color theme="1"/>
        <rFont val="Calibri"/>
        <family val="2"/>
        <scheme val="minor"/>
      </rPr>
      <t>C2</t>
    </r>
    <r>
      <rPr>
        <sz val="11"/>
        <color theme="1"/>
        <rFont val="Calibri"/>
        <family val="2"/>
        <scheme val="minor"/>
      </rPr>
      <t>: Por como está redactada la acción, sólo hay tres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tres opciones de respuesta que podrían resultar viables: Monosacárido, Disacárido o Polisacárido).</t>
    </r>
  </si>
  <si>
    <r>
      <rPr>
        <b/>
        <sz val="11"/>
        <color theme="1"/>
        <rFont val="Calibri"/>
        <family val="2"/>
        <scheme val="minor"/>
      </rPr>
      <t>C2</t>
    </r>
    <r>
      <rPr>
        <sz val="11"/>
        <color theme="1"/>
        <rFont val="Calibri"/>
        <family val="2"/>
        <scheme val="minor"/>
      </rPr>
      <t xml:space="preserve">: 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 Saponificable o Insaponificable).
</t>
    </r>
    <r>
      <rPr>
        <b/>
        <sz val="11"/>
        <color theme="1"/>
        <rFont val="Calibri"/>
        <family val="2"/>
        <scheme val="minor"/>
      </rPr>
      <t xml:space="preserve">C13: </t>
    </r>
    <r>
      <rPr>
        <sz val="11"/>
        <color theme="1"/>
        <rFont val="Calibri"/>
        <family val="2"/>
        <scheme val="minor"/>
      </rPr>
      <t>El reactivo ejemplo no cumple con los criterios técnicos.</t>
    </r>
  </si>
  <si>
    <r>
      <t xml:space="preserve">C2: </t>
    </r>
    <r>
      <rPr>
        <sz val="11"/>
        <color theme="1"/>
        <rFont val="Calibri"/>
        <family val="2"/>
        <scheme val="minor"/>
      </rPr>
      <t xml:space="preserve">Se detecta falta de imprecisión en la redacción de la condición. Valorar la pertinencia de especificar la naturaleza y el tipo de los ejemplos a presentar.
</t>
    </r>
    <r>
      <rPr>
        <b/>
        <sz val="11"/>
        <color theme="1"/>
        <rFont val="Calibri"/>
        <family val="2"/>
        <scheme val="minor"/>
      </rPr>
      <t xml:space="preserve">C5: </t>
    </r>
    <r>
      <rPr>
        <sz val="11"/>
        <color theme="1"/>
        <rFont val="Calibri"/>
        <family val="2"/>
        <scheme val="minor"/>
      </rPr>
      <t>La condición "una serie de ejemplos" no es observable o suceptible a aterrizarse a un reactivo.</t>
    </r>
  </si>
  <si>
    <r>
      <t xml:space="preserve">C2: </t>
    </r>
    <r>
      <rPr>
        <sz val="11"/>
        <color theme="1"/>
        <rFont val="Calibri"/>
        <family val="2"/>
        <scheme val="minor"/>
      </rPr>
      <t xml:space="preserve">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 ADN o ARN).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cuáles son las características estructurales del ADN y del ARN. La acción no corresponde con el nivel 2 asignado porque no se solicita la traducción de la información presentada, sino que responda de acuerdo a lo memorizado.</t>
    </r>
  </si>
  <si>
    <r>
      <t xml:space="preserve">C2: </t>
    </r>
    <r>
      <rPr>
        <sz val="11"/>
        <color theme="1"/>
        <rFont val="Calibri"/>
        <family val="2"/>
        <scheme val="minor"/>
      </rPr>
      <t xml:space="preserve">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 Anabolismo o Catabolismo).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la diferencia entre los procesos metabólicos de anabolismo y catabolismo. La acción no corresponde con el nivel 2 asignado porque no se solicita la traducción de la información presentada, sino que responda de acuerdo a lo memorizado.</t>
    </r>
  </si>
  <si>
    <r>
      <t>C2</t>
    </r>
    <r>
      <rPr>
        <sz val="11"/>
        <color theme="1"/>
        <rFont val="Calibri"/>
        <family val="2"/>
        <scheme val="minor"/>
      </rPr>
      <t>: Se detecta falta de imprecisión en la redacción de la condición. Valorar la pertinencia de especificar la naturaleza y el tipo de los ejemplos a presentar.</t>
    </r>
    <r>
      <rPr>
        <b/>
        <sz val="11"/>
        <color theme="1"/>
        <rFont val="Calibri"/>
        <family val="2"/>
        <scheme val="minor"/>
      </rPr>
      <t xml:space="preserve">
</t>
    </r>
  </si>
  <si>
    <r>
      <rPr>
        <b/>
        <sz val="11"/>
        <color theme="1"/>
        <rFont val="Calibri"/>
        <family val="2"/>
        <scheme val="minor"/>
      </rPr>
      <t>C2</t>
    </r>
    <r>
      <rPr>
        <sz val="11"/>
        <color theme="1"/>
        <rFont val="Calibri"/>
        <family val="2"/>
        <scheme val="minor"/>
      </rPr>
      <t>: 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viables:Proceso Aerobio o Anaerobio).</t>
    </r>
  </si>
  <si>
    <r>
      <rPr>
        <b/>
        <sz val="11"/>
        <color theme="1"/>
        <rFont val="Calibri"/>
        <family val="2"/>
        <scheme val="minor"/>
      </rPr>
      <t>C2</t>
    </r>
    <r>
      <rPr>
        <sz val="11"/>
        <color theme="1"/>
        <rFont val="Calibri"/>
        <family val="2"/>
        <scheme val="minor"/>
      </rPr>
      <t>: 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 Fotosíntesis o Quimiosíntesis.).</t>
    </r>
  </si>
  <si>
    <r>
      <rPr>
        <b/>
        <sz val="11"/>
        <color theme="1"/>
        <rFont val="Calibri"/>
        <family val="2"/>
        <scheme val="minor"/>
      </rPr>
      <t>Nota:</t>
    </r>
    <r>
      <rPr>
        <sz val="11"/>
        <color theme="1"/>
        <rFont val="Calibri"/>
        <family val="2"/>
        <scheme val="minor"/>
      </rPr>
      <t xml:space="preserve"> Valorar que esta especificación únicamente solicita la identificación de la Homeóstasis como respuesta correcta. Esto podría volverse un problema si se modifica la Estructura de especificaciones y se solicita la elaboración de más de un reactivo (en cuyo caso, todos los reactivos elaborados tendrían la misma respuesta correcta).</t>
    </r>
  </si>
  <si>
    <r>
      <t xml:space="preserve">Nombre del Instrumento: </t>
    </r>
    <r>
      <rPr>
        <b/>
        <sz val="11"/>
        <rFont val="Calibri"/>
        <family val="2"/>
        <scheme val="minor"/>
      </rPr>
      <t>Examen de Conocimientos Disciplinares de Evaluación del Desempeño Docente en Educación Media Superior</t>
    </r>
  </si>
  <si>
    <r>
      <rPr>
        <sz val="11"/>
        <color theme="1"/>
        <rFont val="Arial Narrow"/>
        <family val="2"/>
      </rPr>
      <t>Instrumento:</t>
    </r>
    <r>
      <rPr>
        <b/>
        <sz val="11"/>
        <color theme="1"/>
        <rFont val="Arial Narrow"/>
        <family val="2"/>
      </rPr>
      <t xml:space="preserve"> Examen de Conocimientos Disciplinares de Evaluación del Desempeño Docente en Educación Media Superior</t>
    </r>
  </si>
  <si>
    <r>
      <rPr>
        <sz val="11"/>
        <color theme="1"/>
        <rFont val="Arial Narrow"/>
        <family val="2"/>
      </rPr>
      <t xml:space="preserve">Figura o disciplina:  </t>
    </r>
    <r>
      <rPr>
        <b/>
        <sz val="11"/>
        <color theme="1"/>
        <rFont val="Arial Narrow"/>
        <family val="2"/>
      </rPr>
      <t>Docente. Biología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</si>
</sst>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b/>
      <sz val="11"/>
      <color rgb="FF000000"/>
      <name val="Arial Narrow"/>
      <family val="2"/>
    </font>
    <font>
      <sz val="12"/>
      <color theme="1"/>
      <name val="Calibri"/>
      <family val="2"/>
      <scheme val="minor"/>
    </font>
    <font>
      <sz val="14"/>
      <name val="Arial"/>
      <family val="2"/>
    </font>
    <font>
      <sz val="12"/>
      <name val="Arial"/>
      <family val="2"/>
    </font>
    <font>
      <sz val="10"/>
      <color theme="1"/>
      <name val="Calibri"/>
      <family val="2"/>
      <scheme val="minor"/>
    </font>
    <font>
      <sz val="11"/>
      <color rgb="FF3F3F76"/>
      <name val="Calibri"/>
      <family val="2"/>
      <scheme val="minor"/>
    </font>
    <font>
      <sz val="14"/>
      <color rgb="FFFF0000"/>
      <name val="Calibri"/>
      <family val="2"/>
      <scheme val="minor"/>
    </font>
    <font>
      <b/>
      <sz val="10"/>
      <color theme="0"/>
      <name val="Arial"/>
      <family val="2"/>
    </font>
    <font>
      <sz val="10"/>
      <color theme="1"/>
      <name val="Arial"/>
      <family val="2"/>
    </font>
    <font>
      <sz val="10"/>
      <color rgb="FF000000"/>
      <name val="Arial"/>
      <family val="2"/>
    </font>
    <font>
      <sz val="11"/>
      <color theme="1"/>
      <name val="Arial Narrow"/>
      <family val="2"/>
    </font>
    <font>
      <b/>
      <sz val="11"/>
      <color theme="1"/>
      <name val="Arial Narrow"/>
      <family val="2"/>
    </font>
    <font>
      <b/>
      <sz val="11"/>
      <name val="Arial Narrow"/>
      <family val="2"/>
    </font>
    <font>
      <i/>
      <sz val="11"/>
      <name val="Arial Narrow"/>
      <family val="2"/>
    </font>
    <font>
      <sz val="11"/>
      <name val="Calibri"/>
      <family val="2"/>
      <scheme val="minor"/>
    </font>
    <font>
      <b/>
      <u/>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70C0"/>
      <name val="Calibri"/>
      <family val="2"/>
      <scheme val="minor"/>
    </font>
    <font>
      <b/>
      <sz val="11"/>
      <color rgb="FF000000"/>
      <name val="Calibri"/>
      <family val="2"/>
      <scheme val="minor"/>
    </font>
  </fonts>
  <fills count="14">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rgb="FFFFCC99"/>
      </patternFill>
    </fill>
    <fill>
      <patternFill patternType="solid">
        <fgColor rgb="FF002060"/>
        <bgColor indexed="64"/>
      </patternFill>
    </fill>
    <fill>
      <patternFill patternType="solid">
        <fgColor theme="5"/>
        <bgColor indexed="64"/>
      </patternFill>
    </fill>
    <fill>
      <patternFill patternType="solid">
        <fgColor theme="5"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tint="0.59999389629810485"/>
        <bgColor indexed="64"/>
      </patternFill>
    </fill>
  </fills>
  <borders count="29">
    <border>
      <left/>
      <right/>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s>
  <cellStyleXfs count="2">
    <xf numFmtId="0" fontId="0" fillId="0" borderId="0"/>
    <xf numFmtId="0" fontId="6" fillId="4" borderId="19" applyNumberFormat="0" applyAlignment="0" applyProtection="0"/>
  </cellStyleXfs>
  <cellXfs count="174">
    <xf numFmtId="0" fontId="0" fillId="0" borderId="0" xfId="0"/>
    <xf numFmtId="0" fontId="0" fillId="0" borderId="1" xfId="0"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xf numFmtId="0" fontId="0" fillId="0" borderId="0" xfId="0"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0" borderId="0" xfId="0" applyFont="1" applyBorder="1"/>
    <xf numFmtId="0" fontId="3" fillId="0" borderId="0" xfId="0" applyFont="1" applyAlignment="1">
      <alignment wrapText="1"/>
    </xf>
    <xf numFmtId="0" fontId="4" fillId="0" borderId="0" xfId="0" applyFont="1" applyBorder="1"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Fill="1"/>
    <xf numFmtId="0" fontId="7" fillId="0" borderId="2" xfId="0" applyFont="1" applyBorder="1" applyAlignment="1">
      <alignment horizontal="right" vertical="center"/>
    </xf>
    <xf numFmtId="0" fontId="8" fillId="5" borderId="9"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9" fillId="0" borderId="4" xfId="0" applyFont="1" applyFill="1" applyBorder="1" applyAlignment="1">
      <alignment horizontal="center" vertical="center"/>
    </xf>
    <xf numFmtId="0" fontId="9" fillId="0" borderId="4" xfId="1" applyFont="1" applyFill="1" applyBorder="1" applyAlignment="1">
      <alignment horizontal="left" vertical="top"/>
    </xf>
    <xf numFmtId="0" fontId="9" fillId="0" borderId="4" xfId="0" applyFont="1" applyBorder="1" applyAlignment="1">
      <alignment vertical="center"/>
    </xf>
    <xf numFmtId="0" fontId="9" fillId="0" borderId="4" xfId="0" applyFont="1" applyBorder="1"/>
    <xf numFmtId="0" fontId="10" fillId="0" borderId="4" xfId="0" applyFont="1" applyFill="1" applyBorder="1" applyAlignment="1">
      <alignment vertical="center"/>
    </xf>
    <xf numFmtId="0" fontId="5" fillId="0" borderId="0" xfId="0" applyFont="1"/>
    <xf numFmtId="0" fontId="9" fillId="0" borderId="4" xfId="1" applyFont="1" applyFill="1" applyBorder="1" applyAlignment="1">
      <alignment horizontal="left" vertical="center"/>
    </xf>
    <xf numFmtId="0" fontId="9" fillId="0" borderId="0" xfId="0" applyFont="1" applyFill="1" applyBorder="1" applyAlignment="1">
      <alignment horizontal="center" vertical="center"/>
    </xf>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11" fillId="0" borderId="0" xfId="0" applyFont="1" applyBorder="1" applyAlignment="1">
      <alignment vertical="center"/>
    </xf>
    <xf numFmtId="0" fontId="11" fillId="0" borderId="2" xfId="0" applyFont="1" applyBorder="1" applyAlignment="1">
      <alignment horizontal="center" vertical="center"/>
    </xf>
    <xf numFmtId="0" fontId="11" fillId="0" borderId="0" xfId="0" applyFont="1" applyBorder="1"/>
    <xf numFmtId="0" fontId="1" fillId="0" borderId="0" xfId="0" applyFont="1" applyBorder="1" applyAlignment="1">
      <alignment horizontal="center" vertical="center"/>
    </xf>
    <xf numFmtId="0" fontId="11" fillId="0" borderId="0" xfId="0" applyFont="1"/>
    <xf numFmtId="0" fontId="11" fillId="0" borderId="0" xfId="0" applyFont="1" applyBorder="1" applyAlignment="1">
      <alignment horizontal="left"/>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1" xfId="0" applyFont="1" applyBorder="1"/>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11" fillId="0" borderId="0" xfId="0" applyFont="1" applyBorder="1" applyAlignment="1">
      <alignment horizontal="right" vertical="center"/>
    </xf>
    <xf numFmtId="0" fontId="11" fillId="0" borderId="15" xfId="0" applyFont="1" applyBorder="1"/>
    <xf numFmtId="0" fontId="11" fillId="0" borderId="16" xfId="0" applyFont="1" applyBorder="1"/>
    <xf numFmtId="0" fontId="12" fillId="0" borderId="16" xfId="0" applyFont="1" applyBorder="1" applyAlignment="1">
      <alignment horizontal="center" vertical="center"/>
    </xf>
    <xf numFmtId="0" fontId="11" fillId="0" borderId="16" xfId="0" applyFont="1" applyBorder="1" applyAlignment="1">
      <alignment horizontal="center" vertical="center"/>
    </xf>
    <xf numFmtId="0" fontId="11" fillId="0" borderId="16" xfId="0" applyFont="1" applyBorder="1" applyAlignment="1">
      <alignment horizontal="center"/>
    </xf>
    <xf numFmtId="0" fontId="11" fillId="0" borderId="16"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4" fillId="0" borderId="0" xfId="0" applyFont="1" applyBorder="1" applyAlignment="1">
      <alignment horizontal="left"/>
    </xf>
    <xf numFmtId="0" fontId="11" fillId="0" borderId="10" xfId="0" applyFont="1" applyBorder="1" applyAlignment="1">
      <alignment horizontal="left"/>
    </xf>
    <xf numFmtId="0" fontId="11" fillId="0" borderId="6" xfId="0" applyFont="1" applyBorder="1" applyAlignment="1">
      <alignment horizontal="left"/>
    </xf>
    <xf numFmtId="0" fontId="11" fillId="0" borderId="0" xfId="0" applyFont="1" applyAlignment="1">
      <alignment horizontal="right"/>
    </xf>
    <xf numFmtId="0" fontId="11" fillId="0" borderId="0" xfId="0" applyFont="1" applyBorder="1" applyAlignment="1">
      <alignment horizontal="center"/>
    </xf>
    <xf numFmtId="0" fontId="15" fillId="0" borderId="4" xfId="0" applyFont="1" applyFill="1" applyBorder="1" applyAlignment="1">
      <alignment vertical="center" wrapText="1"/>
    </xf>
    <xf numFmtId="0" fontId="15" fillId="0" borderId="4" xfId="0" applyFont="1" applyFill="1" applyBorder="1" applyAlignment="1">
      <alignment horizontal="center" vertical="center" wrapText="1"/>
    </xf>
    <xf numFmtId="0" fontId="15" fillId="0" borderId="4" xfId="0" applyFont="1" applyFill="1" applyBorder="1" applyAlignment="1">
      <alignment horizontal="center" vertical="center"/>
    </xf>
    <xf numFmtId="0" fontId="0" fillId="0" borderId="4" xfId="0" applyFont="1" applyFill="1" applyBorder="1" applyAlignment="1">
      <alignment horizontal="center" vertical="center" wrapText="1"/>
    </xf>
    <xf numFmtId="0" fontId="0" fillId="0" borderId="4" xfId="0" applyFont="1" applyBorder="1" applyAlignment="1">
      <alignment horizontal="center" vertical="center"/>
    </xf>
    <xf numFmtId="0" fontId="0" fillId="0" borderId="4" xfId="0" applyFont="1" applyFill="1" applyBorder="1" applyAlignment="1">
      <alignment horizontal="center" vertical="center"/>
    </xf>
    <xf numFmtId="0" fontId="11" fillId="0" borderId="0" xfId="0" applyFont="1" applyAlignment="1">
      <alignment horizontal="left"/>
    </xf>
    <xf numFmtId="0" fontId="0" fillId="0" borderId="8" xfId="0" applyFont="1" applyFill="1" applyBorder="1" applyAlignment="1">
      <alignment vertical="center" wrapText="1"/>
    </xf>
    <xf numFmtId="0" fontId="21"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7" xfId="0" applyFont="1" applyFill="1" applyBorder="1" applyAlignment="1">
      <alignment horizontal="center" vertical="center" wrapText="1"/>
    </xf>
    <xf numFmtId="0" fontId="21" fillId="2" borderId="5" xfId="0" applyFont="1" applyFill="1" applyBorder="1" applyAlignment="1">
      <alignment horizontal="center" vertical="center" wrapText="1"/>
    </xf>
    <xf numFmtId="0" fontId="19" fillId="2" borderId="8"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4" xfId="0" applyFont="1" applyFill="1" applyBorder="1" applyAlignment="1">
      <alignment horizontal="center" vertical="center" wrapText="1"/>
    </xf>
    <xf numFmtId="0" fontId="19" fillId="2" borderId="9" xfId="0" applyFont="1" applyFill="1" applyBorder="1" applyAlignment="1">
      <alignment horizontal="center" vertical="center"/>
    </xf>
    <xf numFmtId="0" fontId="0" fillId="0" borderId="4" xfId="0" quotePrefix="1" applyNumberFormat="1" applyFont="1" applyFill="1" applyBorder="1" applyAlignment="1">
      <alignment horizontal="center" vertical="center" wrapText="1"/>
    </xf>
    <xf numFmtId="0" fontId="0" fillId="0" borderId="4" xfId="0" applyFont="1" applyFill="1" applyBorder="1" applyAlignment="1">
      <alignment vertical="center" wrapText="1"/>
    </xf>
    <xf numFmtId="0" fontId="0" fillId="0" borderId="4" xfId="0" applyFont="1" applyFill="1" applyBorder="1" applyAlignment="1">
      <alignment horizontal="left" vertical="center" wrapText="1"/>
    </xf>
    <xf numFmtId="0" fontId="0" fillId="0" borderId="18" xfId="0" applyNumberFormat="1" applyFont="1" applyFill="1" applyBorder="1" applyAlignment="1">
      <alignment horizontal="center" vertical="center" wrapText="1"/>
    </xf>
    <xf numFmtId="0" fontId="0" fillId="0" borderId="0" xfId="0" applyFont="1" applyFill="1" applyAlignment="1">
      <alignment horizontal="center" vertical="center"/>
    </xf>
    <xf numFmtId="0" fontId="0" fillId="0" borderId="4" xfId="0" applyFont="1" applyBorder="1"/>
    <xf numFmtId="0" fontId="0" fillId="0" borderId="4" xfId="0" applyFont="1" applyBorder="1" applyAlignment="1">
      <alignment horizontal="left" vertical="center"/>
    </xf>
    <xf numFmtId="0" fontId="0" fillId="0" borderId="0" xfId="0" applyFont="1" applyAlignment="1">
      <alignment horizontal="left" vertical="center"/>
    </xf>
    <xf numFmtId="0" fontId="20" fillId="0" borderId="4" xfId="0" applyFont="1" applyBorder="1" applyAlignment="1">
      <alignment horizontal="right" vertical="center"/>
    </xf>
    <xf numFmtId="0" fontId="0" fillId="0" borderId="4" xfId="0" applyFont="1" applyBorder="1" applyAlignment="1">
      <alignment horizontal="center"/>
    </xf>
    <xf numFmtId="0" fontId="0" fillId="0" borderId="4" xfId="0" applyFont="1" applyBorder="1" applyAlignment="1">
      <alignment vertical="center"/>
    </xf>
    <xf numFmtId="0" fontId="15" fillId="0" borderId="4" xfId="0" applyFont="1" applyFill="1" applyBorder="1" applyAlignment="1">
      <alignment horizontal="left" vertical="center" wrapText="1"/>
    </xf>
    <xf numFmtId="0" fontId="8" fillId="5" borderId="15" xfId="0" applyFont="1" applyFill="1" applyBorder="1" applyAlignment="1">
      <alignment horizontal="left" vertical="center" wrapText="1"/>
    </xf>
    <xf numFmtId="0" fontId="8" fillId="5" borderId="16" xfId="0" applyFont="1" applyFill="1" applyBorder="1" applyAlignment="1">
      <alignment horizontal="left" vertical="center"/>
    </xf>
    <xf numFmtId="0" fontId="8" fillId="5" borderId="0" xfId="0" applyFont="1" applyFill="1" applyBorder="1" applyAlignment="1">
      <alignment horizontal="left" vertical="center"/>
    </xf>
    <xf numFmtId="0" fontId="8" fillId="5" borderId="2" xfId="0" applyFont="1" applyFill="1" applyBorder="1" applyAlignment="1">
      <alignment horizontal="left" vertical="center"/>
    </xf>
    <xf numFmtId="0" fontId="8" fillId="5" borderId="20" xfId="0" applyFont="1" applyFill="1" applyBorder="1" applyAlignment="1">
      <alignment horizontal="left" vertical="center"/>
    </xf>
    <xf numFmtId="0" fontId="8" fillId="5" borderId="21" xfId="0" applyFont="1" applyFill="1" applyBorder="1" applyAlignment="1">
      <alignment horizontal="left" vertical="center"/>
    </xf>
    <xf numFmtId="0" fontId="8" fillId="5" borderId="22" xfId="0" applyFont="1" applyFill="1" applyBorder="1" applyAlignment="1">
      <alignment horizontal="left" vertical="center"/>
    </xf>
    <xf numFmtId="0" fontId="8" fillId="5" borderId="17" xfId="0" applyFont="1" applyFill="1" applyBorder="1" applyAlignment="1">
      <alignment horizontal="left" vertical="center"/>
    </xf>
    <xf numFmtId="0" fontId="13" fillId="0" borderId="0" xfId="0" applyFont="1" applyBorder="1" applyAlignment="1">
      <alignment horizontal="center" vertical="center" wrapText="1"/>
    </xf>
    <xf numFmtId="0" fontId="12" fillId="0" borderId="1"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1" xfId="0" applyFont="1" applyFill="1" applyBorder="1" applyAlignment="1">
      <alignment horizontal="center" vertical="center"/>
    </xf>
    <xf numFmtId="0" fontId="21" fillId="2" borderId="5" xfId="0" applyFont="1" applyFill="1" applyBorder="1" applyAlignment="1">
      <alignment horizontal="center" vertical="center" wrapText="1"/>
    </xf>
    <xf numFmtId="0" fontId="21" fillId="2"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28" xfId="0" applyFont="1" applyBorder="1" applyAlignment="1">
      <alignment horizontal="left" vertical="center" wrapText="1"/>
    </xf>
    <xf numFmtId="0" fontId="0" fillId="0" borderId="6" xfId="0" applyFont="1" applyBorder="1" applyAlignment="1">
      <alignment horizontal="left" vertical="center" wrapText="1"/>
    </xf>
    <xf numFmtId="0" fontId="0" fillId="0" borderId="7" xfId="0" applyFont="1" applyBorder="1" applyAlignment="1">
      <alignment horizontal="left" vertical="center" wrapText="1"/>
    </xf>
    <xf numFmtId="0" fontId="22" fillId="0" borderId="4" xfId="0" applyFont="1" applyFill="1" applyBorder="1" applyAlignment="1">
      <alignment vertical="center" wrapText="1"/>
    </xf>
    <xf numFmtId="0" fontId="0" fillId="0" borderId="9" xfId="0" applyFont="1" applyFill="1" applyBorder="1" applyAlignment="1">
      <alignment vertical="center" wrapText="1"/>
    </xf>
    <xf numFmtId="0" fontId="0" fillId="0" borderId="0" xfId="0" applyFill="1" applyAlignment="1">
      <alignment vertical="center"/>
    </xf>
    <xf numFmtId="0" fontId="12" fillId="0" borderId="16" xfId="0" applyFont="1" applyFill="1" applyBorder="1" applyAlignment="1">
      <alignment horizontal="center" vertical="center"/>
    </xf>
    <xf numFmtId="0" fontId="12" fillId="0" borderId="0" xfId="0" applyFont="1" applyBorder="1" applyAlignment="1">
      <alignment horizontal="center"/>
    </xf>
    <xf numFmtId="0" fontId="0" fillId="13" borderId="4" xfId="0" quotePrefix="1" applyNumberFormat="1" applyFont="1" applyFill="1" applyBorder="1" applyAlignment="1">
      <alignment horizontal="center" vertical="center" wrapText="1"/>
    </xf>
    <xf numFmtId="0" fontId="15" fillId="13" borderId="4" xfId="0" applyFont="1" applyFill="1" applyBorder="1" applyAlignment="1">
      <alignment vertical="center" wrapText="1"/>
    </xf>
    <xf numFmtId="0" fontId="15" fillId="13" borderId="4" xfId="0" applyFont="1" applyFill="1" applyBorder="1" applyAlignment="1">
      <alignment horizontal="center" vertical="center" wrapText="1"/>
    </xf>
    <xf numFmtId="0" fontId="0" fillId="13" borderId="8" xfId="0" applyFont="1" applyFill="1" applyBorder="1" applyAlignment="1">
      <alignment vertical="center" wrapText="1"/>
    </xf>
    <xf numFmtId="0" fontId="15" fillId="13" borderId="4" xfId="0" applyFont="1" applyFill="1" applyBorder="1" applyAlignment="1">
      <alignment horizontal="left" vertical="center" wrapText="1"/>
    </xf>
    <xf numFmtId="0" fontId="0" fillId="13" borderId="4" xfId="0" applyFont="1" applyFill="1" applyBorder="1" applyAlignment="1">
      <alignment horizontal="center" vertical="center" wrapText="1"/>
    </xf>
    <xf numFmtId="0" fontId="0" fillId="13" borderId="4" xfId="0" applyFont="1" applyFill="1" applyBorder="1" applyAlignment="1">
      <alignment vertical="center" wrapText="1"/>
    </xf>
    <xf numFmtId="0" fontId="0" fillId="13" borderId="0" xfId="0" applyFill="1"/>
    <xf numFmtId="0" fontId="22" fillId="13" borderId="4" xfId="0" applyFont="1" applyFill="1" applyBorder="1" applyAlignment="1">
      <alignment vertical="center" wrapText="1"/>
    </xf>
    <xf numFmtId="0" fontId="0" fillId="13" borderId="4" xfId="0" applyFont="1" applyFill="1" applyBorder="1" applyAlignment="1">
      <alignment horizontal="center" vertical="center"/>
    </xf>
    <xf numFmtId="0" fontId="15" fillId="13" borderId="4" xfId="0" applyFont="1" applyFill="1" applyBorder="1" applyAlignment="1">
      <alignment horizontal="center" vertical="center"/>
    </xf>
    <xf numFmtId="0" fontId="0" fillId="13" borderId="4" xfId="0" applyFont="1" applyFill="1" applyBorder="1" applyAlignment="1">
      <alignment horizontal="left" vertical="center" wrapText="1"/>
    </xf>
    <xf numFmtId="0" fontId="0" fillId="13" borderId="9" xfId="0" applyFont="1" applyFill="1" applyBorder="1" applyAlignment="1">
      <alignment vertical="center" wrapText="1"/>
    </xf>
    <xf numFmtId="0" fontId="0" fillId="13" borderId="0" xfId="0" applyFont="1" applyFill="1" applyAlignment="1">
      <alignment horizontal="center" vertical="center"/>
    </xf>
    <xf numFmtId="0" fontId="15" fillId="0" borderId="0" xfId="0" applyFont="1" applyBorder="1" applyAlignment="1">
      <alignment horizontal="left"/>
    </xf>
    <xf numFmtId="0" fontId="17" fillId="0" borderId="0" xfId="0" applyFont="1" applyBorder="1" applyAlignment="1">
      <alignment horizontal="left" wrapText="1"/>
    </xf>
    <xf numFmtId="0" fontId="17" fillId="0" borderId="0" xfId="0" applyFont="1" applyBorder="1" applyAlignment="1">
      <alignment horizontal="center" wrapText="1"/>
    </xf>
    <xf numFmtId="0" fontId="15" fillId="0" borderId="0" xfId="0" applyFont="1" applyBorder="1" applyAlignment="1">
      <alignment vertical="center" wrapText="1"/>
    </xf>
    <xf numFmtId="0" fontId="15" fillId="0" borderId="2" xfId="0" applyFont="1" applyBorder="1" applyAlignment="1">
      <alignment horizontal="center" vertical="center" wrapText="1"/>
    </xf>
    <xf numFmtId="0" fontId="15" fillId="0" borderId="0" xfId="0" applyFont="1" applyAlignment="1">
      <alignment wrapText="1"/>
    </xf>
    <xf numFmtId="0" fontId="17" fillId="0" borderId="0" xfId="0" applyFont="1" applyBorder="1" applyAlignment="1">
      <alignment horizontal="left"/>
    </xf>
    <xf numFmtId="0" fontId="17" fillId="0" borderId="3" xfId="0" applyFont="1" applyBorder="1" applyAlignment="1">
      <alignment horizontal="right"/>
    </xf>
    <xf numFmtId="0" fontId="23" fillId="0" borderId="0" xfId="0" applyFont="1" applyBorder="1" applyAlignment="1">
      <alignment horizontal="left" wrapText="1"/>
    </xf>
    <xf numFmtId="0" fontId="23" fillId="0" borderId="0" xfId="0" applyFont="1" applyBorder="1" applyAlignment="1">
      <alignment horizontal="center" wrapText="1"/>
    </xf>
    <xf numFmtId="0" fontId="0" fillId="0" borderId="2" xfId="0" applyFont="1" applyBorder="1" applyAlignment="1">
      <alignment horizontal="right" vertical="center"/>
    </xf>
    <xf numFmtId="0" fontId="0" fillId="0" borderId="0" xfId="0" applyFont="1" applyBorder="1" applyAlignment="1">
      <alignment vertical="center"/>
    </xf>
    <xf numFmtId="0" fontId="15" fillId="0" borderId="0" xfId="0" applyFont="1" applyBorder="1" applyAlignment="1">
      <alignment wrapText="1"/>
    </xf>
    <xf numFmtId="0" fontId="19" fillId="2" borderId="4" xfId="0" applyFont="1" applyFill="1" applyBorder="1" applyAlignment="1">
      <alignment horizontal="center" vertical="center"/>
    </xf>
    <xf numFmtId="0" fontId="20" fillId="11" borderId="4" xfId="0" applyFont="1" applyFill="1" applyBorder="1" applyAlignment="1">
      <alignment horizontal="center" vertical="center" wrapText="1"/>
    </xf>
    <xf numFmtId="0" fontId="24" fillId="9" borderId="4" xfId="0" applyFont="1" applyFill="1" applyBorder="1" applyAlignment="1">
      <alignment horizontal="center" vertical="center" wrapText="1"/>
    </xf>
    <xf numFmtId="0" fontId="20" fillId="10" borderId="4" xfId="0" applyFont="1" applyFill="1" applyBorder="1" applyAlignment="1">
      <alignment horizontal="center" vertical="center"/>
    </xf>
    <xf numFmtId="0" fontId="20" fillId="12" borderId="4" xfId="0" applyFont="1" applyFill="1" applyBorder="1" applyAlignment="1">
      <alignment horizontal="center" vertical="center"/>
    </xf>
    <xf numFmtId="0" fontId="19" fillId="2" borderId="4" xfId="0" applyFont="1" applyFill="1" applyBorder="1" applyAlignment="1">
      <alignment horizontal="center" vertical="center" wrapText="1"/>
    </xf>
    <xf numFmtId="0" fontId="20" fillId="10" borderId="4" xfId="0" applyFont="1" applyFill="1" applyBorder="1" applyAlignment="1">
      <alignment horizontal="center" vertical="center" wrapText="1"/>
    </xf>
    <xf numFmtId="0" fontId="20" fillId="12" borderId="4" xfId="0" applyFont="1" applyFill="1" applyBorder="1" applyAlignment="1">
      <alignment horizontal="center" vertical="center"/>
    </xf>
    <xf numFmtId="0" fontId="17" fillId="12" borderId="4" xfId="0" applyFont="1" applyFill="1" applyBorder="1" applyAlignment="1">
      <alignment horizontal="center" vertical="center" wrapText="1"/>
    </xf>
    <xf numFmtId="0" fontId="20" fillId="12" borderId="4" xfId="0" applyFont="1" applyFill="1" applyBorder="1" applyAlignment="1">
      <alignment horizontal="center" vertical="center" wrapText="1"/>
    </xf>
    <xf numFmtId="0" fontId="0" fillId="0" borderId="11"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14" xfId="0" applyFont="1" applyFill="1" applyBorder="1"/>
    <xf numFmtId="0" fontId="0" fillId="0" borderId="4" xfId="0" applyFont="1" applyFill="1" applyBorder="1"/>
    <xf numFmtId="0" fontId="0" fillId="0" borderId="13" xfId="0" applyFont="1" applyFill="1" applyBorder="1"/>
    <xf numFmtId="0" fontId="20" fillId="0" borderId="9" xfId="0" applyFont="1" applyFill="1" applyBorder="1" applyAlignment="1">
      <alignment vertical="center" wrapText="1"/>
    </xf>
    <xf numFmtId="0" fontId="0" fillId="0" borderId="23" xfId="0" applyFont="1" applyBorder="1" applyAlignment="1">
      <alignment horizontal="center" vertical="center"/>
    </xf>
    <xf numFmtId="0" fontId="0" fillId="0" borderId="24" xfId="0" applyFont="1" applyBorder="1" applyAlignment="1" applyProtection="1">
      <alignment horizontal="left" vertical="center" wrapText="1"/>
    </xf>
    <xf numFmtId="0" fontId="0" fillId="0" borderId="24" xfId="0" applyFont="1" applyBorder="1" applyAlignment="1" applyProtection="1">
      <alignment horizontal="right" vertical="center" wrapText="1"/>
    </xf>
    <xf numFmtId="0" fontId="0" fillId="3" borderId="26" xfId="0" applyFont="1" applyFill="1" applyBorder="1" applyAlignment="1">
      <alignment horizontal="center" vertical="center"/>
    </xf>
    <xf numFmtId="0" fontId="0" fillId="11" borderId="21" xfId="0" applyFont="1" applyFill="1" applyBorder="1" applyAlignment="1">
      <alignment horizontal="center" vertical="center"/>
    </xf>
    <xf numFmtId="0" fontId="0" fillId="0" borderId="23" xfId="0" applyFont="1" applyBorder="1"/>
    <xf numFmtId="0" fontId="0" fillId="0" borderId="25" xfId="0" applyFont="1" applyBorder="1"/>
    <xf numFmtId="0" fontId="0" fillId="9" borderId="21" xfId="0" applyFont="1" applyFill="1" applyBorder="1" applyAlignment="1">
      <alignment horizontal="center" vertical="center"/>
    </xf>
    <xf numFmtId="0" fontId="0" fillId="0" borderId="27" xfId="0" applyFont="1" applyFill="1" applyBorder="1" applyAlignment="1">
      <alignment horizontal="center" vertical="center"/>
    </xf>
    <xf numFmtId="0" fontId="0" fillId="0" borderId="0" xfId="0" applyFont="1"/>
    <xf numFmtId="0" fontId="0" fillId="0" borderId="0" xfId="0" applyFont="1" applyAlignment="1">
      <alignment horizontal="right"/>
    </xf>
    <xf numFmtId="0" fontId="0" fillId="0" borderId="10" xfId="0" applyFont="1" applyBorder="1"/>
    <xf numFmtId="0" fontId="0" fillId="0" borderId="6" xfId="0" applyFont="1" applyBorder="1"/>
  </cellXfs>
  <cellStyles count="2">
    <cellStyle name="Entrada" xfId="1" builtinId="20"/>
    <cellStyle name="Normal" xfId="0" builtinId="0"/>
  </cellStyles>
  <dxfs count="3">
    <dxf>
      <fill>
        <patternFill patternType="none">
          <fgColor indexed="64"/>
          <bgColor indexed="65"/>
        </patternFill>
      </fill>
    </dxf>
    <dxf>
      <fill>
        <patternFill patternType="solid">
          <fgColor rgb="FFBDD7E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A4" sqref="A4:H4"/>
    </sheetView>
  </sheetViews>
  <sheetFormatPr baseColWidth="10" defaultRowHeight="15" x14ac:dyDescent="0.25"/>
  <cols>
    <col min="2" max="2" width="40.42578125" bestFit="1" customWidth="1"/>
    <col min="3" max="4" width="16.42578125" customWidth="1"/>
    <col min="5" max="5" width="21.85546875" customWidth="1"/>
    <col min="6" max="7" width="48.42578125" bestFit="1" customWidth="1"/>
  </cols>
  <sheetData>
    <row r="1" spans="1:7" ht="15.75" thickBot="1" x14ac:dyDescent="0.3">
      <c r="A1" s="96" t="s">
        <v>30</v>
      </c>
      <c r="B1" s="97"/>
      <c r="C1" s="97"/>
      <c r="D1" s="97"/>
      <c r="E1" s="97"/>
      <c r="F1" s="97"/>
      <c r="G1" s="98"/>
    </row>
    <row r="2" spans="1:7" ht="15.75" thickBot="1" x14ac:dyDescent="0.3">
      <c r="A2" s="92" t="s">
        <v>42</v>
      </c>
      <c r="B2" s="93"/>
      <c r="C2" s="93"/>
      <c r="D2" s="93"/>
      <c r="E2" s="93"/>
      <c r="F2" s="94"/>
      <c r="G2" s="95"/>
    </row>
    <row r="3" spans="1:7" x14ac:dyDescent="0.25">
      <c r="A3" s="19" t="s">
        <v>2</v>
      </c>
      <c r="B3" s="19" t="s">
        <v>21</v>
      </c>
      <c r="C3" s="20" t="s">
        <v>22</v>
      </c>
      <c r="D3" s="20" t="s">
        <v>23</v>
      </c>
      <c r="E3" s="21" t="s">
        <v>24</v>
      </c>
      <c r="F3" s="22" t="s">
        <v>25</v>
      </c>
      <c r="G3" s="22" t="s">
        <v>26</v>
      </c>
    </row>
    <row r="4" spans="1:7" x14ac:dyDescent="0.25">
      <c r="A4" s="23">
        <v>1</v>
      </c>
      <c r="B4" s="24" t="s">
        <v>31</v>
      </c>
      <c r="C4" s="25"/>
      <c r="D4" s="25"/>
      <c r="E4" s="26"/>
      <c r="F4" s="26" t="s">
        <v>66</v>
      </c>
      <c r="G4" s="26" t="s">
        <v>67</v>
      </c>
    </row>
    <row r="5" spans="1:7" x14ac:dyDescent="0.25">
      <c r="A5" s="23">
        <v>2</v>
      </c>
      <c r="B5" s="27" t="s">
        <v>32</v>
      </c>
      <c r="C5" s="25"/>
      <c r="D5" s="25"/>
      <c r="E5" s="26"/>
      <c r="F5" s="26" t="s">
        <v>68</v>
      </c>
      <c r="G5" s="26" t="s">
        <v>69</v>
      </c>
    </row>
    <row r="6" spans="1:7" x14ac:dyDescent="0.25">
      <c r="A6" s="23">
        <v>3</v>
      </c>
      <c r="B6" s="27" t="s">
        <v>33</v>
      </c>
      <c r="C6" s="25"/>
      <c r="D6" s="25"/>
      <c r="E6" s="26"/>
      <c r="F6" s="26" t="s">
        <v>70</v>
      </c>
      <c r="G6" s="26" t="s">
        <v>71</v>
      </c>
    </row>
    <row r="7" spans="1:7" ht="15.75" thickBot="1" x14ac:dyDescent="0.3">
      <c r="A7" s="30">
        <v>4</v>
      </c>
      <c r="B7" s="27" t="s">
        <v>82</v>
      </c>
      <c r="C7" s="25"/>
      <c r="D7" s="25"/>
      <c r="E7" s="26"/>
      <c r="F7" s="26" t="s">
        <v>83</v>
      </c>
      <c r="G7" s="26" t="s">
        <v>84</v>
      </c>
    </row>
    <row r="8" spans="1:7" ht="21" customHeight="1" thickBot="1" x14ac:dyDescent="0.3">
      <c r="A8" s="96" t="s">
        <v>37</v>
      </c>
      <c r="B8" s="97"/>
      <c r="C8" s="93"/>
      <c r="D8" s="93"/>
      <c r="E8" s="93"/>
      <c r="F8" s="93"/>
      <c r="G8" s="99"/>
    </row>
    <row r="9" spans="1:7" ht="25.5" customHeight="1" thickBot="1" x14ac:dyDescent="0.3">
      <c r="A9" s="92" t="s">
        <v>36</v>
      </c>
      <c r="B9" s="93"/>
      <c r="C9" s="93"/>
      <c r="D9" s="93"/>
      <c r="E9" s="93"/>
      <c r="F9" s="94"/>
      <c r="G9" s="95"/>
    </row>
    <row r="10" spans="1:7" x14ac:dyDescent="0.25">
      <c r="A10" s="19" t="s">
        <v>2</v>
      </c>
      <c r="B10" s="19" t="s">
        <v>21</v>
      </c>
      <c r="C10" s="20" t="s">
        <v>22</v>
      </c>
      <c r="D10" s="20" t="s">
        <v>23</v>
      </c>
      <c r="E10" s="21" t="s">
        <v>24</v>
      </c>
      <c r="F10" s="22" t="s">
        <v>25</v>
      </c>
      <c r="G10" s="22" t="s">
        <v>26</v>
      </c>
    </row>
    <row r="11" spans="1:7" x14ac:dyDescent="0.25">
      <c r="A11" s="23">
        <v>1</v>
      </c>
      <c r="B11" s="29" t="s">
        <v>34</v>
      </c>
      <c r="C11" s="25"/>
      <c r="D11" s="25"/>
      <c r="E11" s="26"/>
      <c r="F11" s="26" t="s">
        <v>72</v>
      </c>
      <c r="G11" s="26" t="s">
        <v>73</v>
      </c>
    </row>
    <row r="12" spans="1:7" ht="15.75" thickBot="1" x14ac:dyDescent="0.3">
      <c r="A12" s="23">
        <v>2</v>
      </c>
      <c r="B12" s="29" t="s">
        <v>35</v>
      </c>
      <c r="C12" s="25"/>
      <c r="D12" s="25"/>
      <c r="E12" s="26"/>
      <c r="F12" s="26" t="s">
        <v>74</v>
      </c>
      <c r="G12" s="26" t="s">
        <v>75</v>
      </c>
    </row>
    <row r="13" spans="1:7" ht="21" customHeight="1" thickBot="1" x14ac:dyDescent="0.3">
      <c r="A13" s="96" t="s">
        <v>41</v>
      </c>
      <c r="B13" s="97"/>
      <c r="C13" s="97"/>
      <c r="D13" s="97"/>
      <c r="E13" s="97"/>
      <c r="F13" s="97"/>
      <c r="G13" s="98"/>
    </row>
    <row r="14" spans="1:7" ht="21" customHeight="1" thickBot="1" x14ac:dyDescent="0.3">
      <c r="A14" s="92" t="s">
        <v>40</v>
      </c>
      <c r="B14" s="93"/>
      <c r="C14" s="93"/>
      <c r="D14" s="93"/>
      <c r="E14" s="93"/>
      <c r="F14" s="94"/>
      <c r="G14" s="95"/>
    </row>
    <row r="15" spans="1:7" x14ac:dyDescent="0.25">
      <c r="A15" s="19" t="s">
        <v>2</v>
      </c>
      <c r="B15" s="19" t="s">
        <v>21</v>
      </c>
      <c r="C15" s="20" t="s">
        <v>22</v>
      </c>
      <c r="D15" s="20" t="s">
        <v>23</v>
      </c>
      <c r="E15" s="21" t="s">
        <v>24</v>
      </c>
      <c r="F15" s="22" t="s">
        <v>25</v>
      </c>
      <c r="G15" s="22" t="s">
        <v>26</v>
      </c>
    </row>
    <row r="16" spans="1:7" x14ac:dyDescent="0.25">
      <c r="A16" s="23">
        <v>1</v>
      </c>
      <c r="B16" s="29" t="s">
        <v>38</v>
      </c>
      <c r="C16" s="25"/>
      <c r="D16" s="25"/>
      <c r="E16" s="26"/>
      <c r="F16" s="26" t="s">
        <v>76</v>
      </c>
      <c r="G16" s="26" t="s">
        <v>77</v>
      </c>
    </row>
    <row r="17" spans="1:7" x14ac:dyDescent="0.25">
      <c r="A17" s="23">
        <v>2</v>
      </c>
      <c r="B17" s="29" t="s">
        <v>39</v>
      </c>
      <c r="C17" s="25"/>
      <c r="D17" s="25"/>
      <c r="E17" s="26"/>
      <c r="F17" s="26" t="s">
        <v>78</v>
      </c>
      <c r="G17" s="26" t="s">
        <v>79</v>
      </c>
    </row>
  </sheetData>
  <mergeCells count="6">
    <mergeCell ref="A14:G14"/>
    <mergeCell ref="A1:G1"/>
    <mergeCell ref="A2:G2"/>
    <mergeCell ref="A8:G8"/>
    <mergeCell ref="A9:G9"/>
    <mergeCell ref="A13:G13"/>
  </mergeCells>
  <pageMargins left="0.7" right="0.7"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Normal="100" workbookViewId="0">
      <selection activeCell="A4" sqref="A4:H4"/>
    </sheetView>
  </sheetViews>
  <sheetFormatPr baseColWidth="10" defaultRowHeight="15" x14ac:dyDescent="0.25"/>
  <cols>
    <col min="2" max="2" width="33" bestFit="1" customWidth="1"/>
    <col min="3" max="4" width="16.42578125" customWidth="1"/>
    <col min="5" max="5" width="19" customWidth="1"/>
    <col min="6" max="7" width="24.7109375" customWidth="1"/>
  </cols>
  <sheetData>
    <row r="1" spans="1:7" ht="15.75" thickBot="1" x14ac:dyDescent="0.3">
      <c r="A1" s="96" t="s">
        <v>64</v>
      </c>
      <c r="B1" s="97"/>
      <c r="C1" s="97"/>
      <c r="D1" s="97"/>
      <c r="E1" s="97"/>
      <c r="F1" s="97"/>
      <c r="G1" s="98"/>
    </row>
    <row r="2" spans="1:7" ht="35.25" customHeight="1" thickBot="1" x14ac:dyDescent="0.3">
      <c r="A2" s="92" t="s">
        <v>65</v>
      </c>
      <c r="B2" s="93"/>
      <c r="C2" s="93"/>
      <c r="D2" s="93"/>
      <c r="E2" s="93"/>
      <c r="F2" s="94"/>
      <c r="G2" s="95"/>
    </row>
    <row r="3" spans="1:7" x14ac:dyDescent="0.25">
      <c r="A3" s="19" t="s">
        <v>2</v>
      </c>
      <c r="B3" s="19" t="s">
        <v>21</v>
      </c>
      <c r="C3" s="20" t="s">
        <v>22</v>
      </c>
      <c r="D3" s="20" t="s">
        <v>23</v>
      </c>
      <c r="E3" s="21" t="s">
        <v>24</v>
      </c>
      <c r="F3" s="22" t="s">
        <v>25</v>
      </c>
      <c r="G3" s="22" t="s">
        <v>26</v>
      </c>
    </row>
    <row r="4" spans="1:7" x14ac:dyDescent="0.25">
      <c r="A4" s="23">
        <v>1</v>
      </c>
      <c r="B4" s="24" t="s">
        <v>43</v>
      </c>
      <c r="C4" s="25"/>
      <c r="D4" s="25"/>
      <c r="E4" s="26"/>
      <c r="F4" s="26"/>
      <c r="G4" s="26"/>
    </row>
    <row r="5" spans="1:7" x14ac:dyDescent="0.25">
      <c r="A5" s="23">
        <v>2</v>
      </c>
      <c r="B5" s="24" t="s">
        <v>44</v>
      </c>
      <c r="C5" s="25"/>
      <c r="D5" s="25"/>
      <c r="E5" s="26"/>
      <c r="F5" s="26"/>
      <c r="G5" s="26"/>
    </row>
    <row r="6" spans="1:7" x14ac:dyDescent="0.25">
      <c r="A6" s="23">
        <v>3</v>
      </c>
      <c r="B6" s="24" t="s">
        <v>45</v>
      </c>
      <c r="C6" s="25"/>
      <c r="D6" s="25"/>
      <c r="E6" s="26"/>
      <c r="F6" s="26"/>
      <c r="G6" s="26"/>
    </row>
    <row r="7" spans="1:7" x14ac:dyDescent="0.25">
      <c r="A7" s="23">
        <v>4</v>
      </c>
      <c r="B7" s="24" t="s">
        <v>46</v>
      </c>
      <c r="C7" s="26"/>
      <c r="D7" s="26"/>
      <c r="E7" s="26"/>
      <c r="F7" s="26"/>
      <c r="G7" s="26"/>
    </row>
    <row r="8" spans="1:7" x14ac:dyDescent="0.25">
      <c r="A8" s="23">
        <v>5</v>
      </c>
      <c r="B8" s="24" t="s">
        <v>47</v>
      </c>
      <c r="C8" s="26"/>
      <c r="D8" s="26"/>
      <c r="E8" s="26"/>
      <c r="F8" s="26"/>
      <c r="G8" s="26"/>
    </row>
    <row r="9" spans="1:7" x14ac:dyDescent="0.25">
      <c r="A9" s="23">
        <v>6</v>
      </c>
      <c r="B9" s="24" t="s">
        <v>58</v>
      </c>
      <c r="C9" s="26"/>
      <c r="D9" s="26"/>
      <c r="E9" s="26"/>
      <c r="F9" s="26"/>
      <c r="G9" s="26"/>
    </row>
    <row r="10" spans="1:7" x14ac:dyDescent="0.25">
      <c r="A10" s="23">
        <v>7</v>
      </c>
      <c r="B10" s="24" t="s">
        <v>48</v>
      </c>
      <c r="C10" s="26"/>
      <c r="D10" s="26"/>
      <c r="E10" s="26"/>
      <c r="F10" s="26"/>
      <c r="G10" s="26"/>
    </row>
    <row r="11" spans="1:7" x14ac:dyDescent="0.25">
      <c r="A11" s="23">
        <v>8</v>
      </c>
      <c r="B11" s="24" t="s">
        <v>59</v>
      </c>
      <c r="C11" s="26"/>
      <c r="D11" s="26"/>
      <c r="E11" s="26"/>
      <c r="F11" s="26"/>
      <c r="G11" s="26"/>
    </row>
    <row r="12" spans="1:7" x14ac:dyDescent="0.25">
      <c r="A12" s="23">
        <v>9</v>
      </c>
      <c r="B12" s="24" t="s">
        <v>49</v>
      </c>
      <c r="C12" s="26"/>
      <c r="D12" s="26"/>
      <c r="E12" s="26"/>
      <c r="F12" s="26"/>
      <c r="G12" s="26"/>
    </row>
    <row r="13" spans="1:7" x14ac:dyDescent="0.25">
      <c r="A13" s="23">
        <v>10</v>
      </c>
      <c r="B13" s="24" t="s">
        <v>60</v>
      </c>
      <c r="C13" s="26"/>
      <c r="D13" s="26"/>
      <c r="E13" s="26"/>
      <c r="F13" s="26"/>
      <c r="G13" s="26"/>
    </row>
    <row r="14" spans="1:7" x14ac:dyDescent="0.25">
      <c r="A14" s="23">
        <v>11</v>
      </c>
      <c r="B14" s="24" t="s">
        <v>50</v>
      </c>
      <c r="C14" s="26"/>
      <c r="D14" s="26"/>
      <c r="E14" s="26"/>
      <c r="F14" s="26"/>
      <c r="G14" s="26"/>
    </row>
    <row r="15" spans="1:7" x14ac:dyDescent="0.25">
      <c r="A15" s="23">
        <v>12</v>
      </c>
      <c r="B15" s="24" t="s">
        <v>61</v>
      </c>
      <c r="C15" s="26"/>
      <c r="D15" s="26"/>
      <c r="E15" s="26"/>
      <c r="F15" s="26"/>
      <c r="G15" s="26"/>
    </row>
    <row r="16" spans="1:7" x14ac:dyDescent="0.25">
      <c r="A16" s="23">
        <v>13</v>
      </c>
      <c r="B16" s="24" t="s">
        <v>51</v>
      </c>
      <c r="C16" s="26"/>
      <c r="D16" s="26"/>
      <c r="E16" s="26"/>
      <c r="F16" s="26"/>
      <c r="G16" s="26"/>
    </row>
    <row r="17" spans="1:7" x14ac:dyDescent="0.25">
      <c r="A17" s="23">
        <v>14</v>
      </c>
      <c r="B17" s="24" t="s">
        <v>52</v>
      </c>
      <c r="C17" s="26"/>
      <c r="D17" s="26"/>
      <c r="E17" s="26"/>
      <c r="F17" s="26"/>
      <c r="G17" s="26"/>
    </row>
    <row r="18" spans="1:7" x14ac:dyDescent="0.25">
      <c r="A18" s="23">
        <v>15</v>
      </c>
      <c r="B18" s="24" t="s">
        <v>53</v>
      </c>
      <c r="C18" s="26"/>
      <c r="D18" s="26"/>
      <c r="E18" s="26"/>
      <c r="F18" s="26"/>
      <c r="G18" s="26"/>
    </row>
    <row r="19" spans="1:7" x14ac:dyDescent="0.25">
      <c r="A19" s="23">
        <v>16</v>
      </c>
      <c r="B19" s="24" t="s">
        <v>54</v>
      </c>
      <c r="C19" s="26"/>
      <c r="D19" s="26"/>
      <c r="E19" s="26"/>
      <c r="F19" s="26"/>
      <c r="G19" s="26"/>
    </row>
    <row r="20" spans="1:7" x14ac:dyDescent="0.25">
      <c r="A20" s="23">
        <v>17</v>
      </c>
      <c r="B20" s="24" t="s">
        <v>55</v>
      </c>
      <c r="C20" s="26"/>
      <c r="D20" s="26"/>
      <c r="E20" s="26"/>
      <c r="F20" s="26"/>
      <c r="G20" s="26"/>
    </row>
    <row r="21" spans="1:7" x14ac:dyDescent="0.25">
      <c r="A21" s="23">
        <v>18</v>
      </c>
      <c r="B21" s="24" t="s">
        <v>62</v>
      </c>
      <c r="C21" s="26"/>
      <c r="D21" s="26"/>
      <c r="E21" s="26"/>
      <c r="F21" s="26"/>
      <c r="G21" s="26"/>
    </row>
    <row r="22" spans="1:7" x14ac:dyDescent="0.25">
      <c r="A22" s="23">
        <v>19</v>
      </c>
      <c r="B22" s="24" t="s">
        <v>56</v>
      </c>
      <c r="C22" s="26"/>
      <c r="D22" s="26"/>
      <c r="E22" s="26"/>
      <c r="F22" s="26"/>
      <c r="G22" s="26"/>
    </row>
    <row r="23" spans="1:7" x14ac:dyDescent="0.25">
      <c r="A23" s="23">
        <v>20</v>
      </c>
      <c r="B23" s="24" t="s">
        <v>57</v>
      </c>
      <c r="C23" s="26"/>
      <c r="D23" s="26"/>
      <c r="E23" s="26"/>
      <c r="F23" s="26"/>
      <c r="G23" s="26"/>
    </row>
    <row r="24" spans="1:7" x14ac:dyDescent="0.25">
      <c r="A24" s="23">
        <v>21</v>
      </c>
      <c r="B24" s="24" t="s">
        <v>63</v>
      </c>
      <c r="C24" s="26"/>
      <c r="D24" s="26"/>
      <c r="E24" s="26"/>
      <c r="F24" s="26"/>
      <c r="G24" s="26"/>
    </row>
    <row r="25" spans="1:7" x14ac:dyDescent="0.25">
      <c r="A25" s="28"/>
      <c r="B25" s="28"/>
      <c r="C25" s="28"/>
      <c r="D25" s="28"/>
      <c r="E25" s="28"/>
      <c r="F25" s="28"/>
      <c r="G25" s="28"/>
    </row>
    <row r="26" spans="1:7" x14ac:dyDescent="0.25">
      <c r="A26" s="28"/>
      <c r="B26" s="28"/>
      <c r="C26" s="28"/>
      <c r="D26" s="28"/>
      <c r="E26" s="28"/>
      <c r="F26" s="28"/>
      <c r="G26" s="28"/>
    </row>
  </sheetData>
  <sortState ref="L8:L27">
    <sortCondition ref="L8"/>
  </sortState>
  <mergeCells count="2">
    <mergeCell ref="A1:G1"/>
    <mergeCell ref="A2:G2"/>
  </mergeCells>
  <pageMargins left="0.7" right="0.7" top="0.75" bottom="0.75" header="0.3" footer="0.3"/>
  <pageSetup scale="9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7"/>
  <sheetViews>
    <sheetView zoomScale="70" zoomScaleNormal="70" workbookViewId="0">
      <pane ySplit="9" topLeftCell="A10" activePane="bottomLeft" state="frozen"/>
      <selection pane="bottomLeft" activeCell="A3" sqref="A3:K3"/>
    </sheetView>
  </sheetViews>
  <sheetFormatPr baseColWidth="10" defaultRowHeight="15" x14ac:dyDescent="0.25"/>
  <cols>
    <col min="1" max="1" width="6" customWidth="1"/>
    <col min="2" max="2" width="21.7109375" bestFit="1" customWidth="1"/>
    <col min="3" max="5" width="36.7109375" style="15" customWidth="1"/>
    <col min="6" max="6" width="21.7109375" style="15" customWidth="1"/>
    <col min="7" max="7" width="37.85546875" style="15" customWidth="1"/>
    <col min="8" max="8" width="37.85546875" style="14" customWidth="1"/>
    <col min="9" max="10" width="11.42578125" style="16"/>
    <col min="11" max="11" width="66.28515625" style="13" customWidth="1"/>
  </cols>
  <sheetData>
    <row r="1" spans="1:11" ht="16.5" x14ac:dyDescent="0.3">
      <c r="A1" s="44"/>
      <c r="B1" s="37"/>
      <c r="C1" s="45"/>
      <c r="D1" s="45"/>
      <c r="E1" s="45"/>
      <c r="F1" s="45"/>
      <c r="G1" s="45"/>
      <c r="H1" s="46"/>
      <c r="I1" s="62"/>
      <c r="J1" s="62"/>
      <c r="K1" s="47"/>
    </row>
    <row r="2" spans="1:11" ht="39" customHeight="1" x14ac:dyDescent="0.3">
      <c r="A2" s="44"/>
      <c r="B2" s="37"/>
      <c r="C2" s="100" t="s">
        <v>109</v>
      </c>
      <c r="D2" s="100"/>
      <c r="E2" s="100"/>
      <c r="F2" s="100"/>
      <c r="G2" s="100"/>
      <c r="H2" s="100"/>
      <c r="I2" s="100"/>
      <c r="J2" s="100"/>
      <c r="K2" s="100"/>
    </row>
    <row r="3" spans="1:11" ht="16.5" x14ac:dyDescent="0.25">
      <c r="A3" s="101" t="s">
        <v>524</v>
      </c>
      <c r="B3" s="102"/>
      <c r="C3" s="102"/>
      <c r="D3" s="102"/>
      <c r="E3" s="102"/>
      <c r="F3" s="102"/>
      <c r="G3" s="102"/>
      <c r="H3" s="102"/>
      <c r="I3" s="102"/>
      <c r="J3" s="102"/>
      <c r="K3" s="102"/>
    </row>
    <row r="4" spans="1:11" ht="16.5" x14ac:dyDescent="0.25">
      <c r="A4" s="103" t="s">
        <v>525</v>
      </c>
      <c r="B4" s="102"/>
      <c r="C4" s="102"/>
      <c r="D4" s="102"/>
      <c r="E4" s="102"/>
      <c r="F4" s="102"/>
      <c r="G4" s="102"/>
      <c r="H4" s="102"/>
      <c r="I4" s="102"/>
      <c r="J4" s="102"/>
      <c r="K4" s="102"/>
    </row>
    <row r="5" spans="1:11" ht="25.5" customHeight="1" x14ac:dyDescent="0.25">
      <c r="A5" s="54"/>
      <c r="B5" s="55"/>
      <c r="C5" s="55"/>
      <c r="D5" s="55"/>
      <c r="E5" s="55"/>
      <c r="F5" s="55"/>
      <c r="G5" s="55"/>
      <c r="H5" s="55" t="s">
        <v>20</v>
      </c>
      <c r="I5" s="55"/>
      <c r="J5" s="55"/>
      <c r="K5" s="55"/>
    </row>
    <row r="6" spans="1:11" ht="51" customHeight="1" x14ac:dyDescent="0.25">
      <c r="A6" s="56"/>
      <c r="B6" s="57"/>
      <c r="C6" s="57"/>
      <c r="D6" s="57"/>
      <c r="E6" s="57"/>
      <c r="F6" s="57"/>
      <c r="G6" s="57"/>
      <c r="H6" s="57"/>
      <c r="I6" s="57"/>
      <c r="J6" s="57"/>
      <c r="K6" s="57"/>
    </row>
    <row r="7" spans="1:11" ht="45" customHeight="1" x14ac:dyDescent="0.25">
      <c r="A7" s="109" t="s">
        <v>497</v>
      </c>
      <c r="B7" s="110"/>
      <c r="C7" s="110"/>
      <c r="D7" s="110"/>
      <c r="E7" s="110"/>
      <c r="F7" s="110"/>
      <c r="G7" s="110"/>
      <c r="H7" s="110"/>
      <c r="I7" s="110"/>
      <c r="J7" s="110"/>
      <c r="K7" s="111"/>
    </row>
    <row r="8" spans="1:11" ht="45" customHeight="1" x14ac:dyDescent="0.25">
      <c r="A8" s="71"/>
      <c r="B8" s="75"/>
      <c r="C8" s="72" t="s">
        <v>14</v>
      </c>
      <c r="D8" s="73"/>
      <c r="E8" s="73"/>
      <c r="F8" s="73"/>
      <c r="G8" s="73"/>
      <c r="H8" s="74"/>
      <c r="I8" s="104" t="s">
        <v>15</v>
      </c>
      <c r="J8" s="105"/>
      <c r="K8" s="76" t="s">
        <v>16</v>
      </c>
    </row>
    <row r="9" spans="1:11" s="16" customFormat="1" ht="60" x14ac:dyDescent="0.25">
      <c r="A9" s="77" t="s">
        <v>17</v>
      </c>
      <c r="B9" s="78" t="s">
        <v>27</v>
      </c>
      <c r="C9" s="78" t="s">
        <v>81</v>
      </c>
      <c r="D9" s="78" t="s">
        <v>112</v>
      </c>
      <c r="E9" s="78" t="s">
        <v>108</v>
      </c>
      <c r="F9" s="78" t="s">
        <v>4</v>
      </c>
      <c r="G9" s="78" t="s">
        <v>111</v>
      </c>
      <c r="H9" s="78" t="s">
        <v>113</v>
      </c>
      <c r="I9" s="77" t="s">
        <v>18</v>
      </c>
      <c r="J9" s="77" t="s">
        <v>19</v>
      </c>
      <c r="K9" s="79"/>
    </row>
    <row r="10" spans="1:11" s="124" customFormat="1" ht="60" x14ac:dyDescent="0.25">
      <c r="A10" s="117">
        <v>1</v>
      </c>
      <c r="B10" s="117" t="s">
        <v>223</v>
      </c>
      <c r="C10" s="118" t="s">
        <v>114</v>
      </c>
      <c r="D10" s="119">
        <v>2</v>
      </c>
      <c r="E10" s="120" t="s">
        <v>211</v>
      </c>
      <c r="F10" s="121" t="s">
        <v>371</v>
      </c>
      <c r="G10" s="121" t="s">
        <v>322</v>
      </c>
      <c r="H10" s="119">
        <v>2</v>
      </c>
      <c r="I10" s="122">
        <v>1</v>
      </c>
      <c r="J10" s="122"/>
      <c r="K10" s="123" t="s">
        <v>473</v>
      </c>
    </row>
    <row r="11" spans="1:11" s="17" customFormat="1" ht="60" x14ac:dyDescent="0.25">
      <c r="A11" s="80">
        <f>A10+1</f>
        <v>2</v>
      </c>
      <c r="B11" s="80" t="s">
        <v>224</v>
      </c>
      <c r="C11" s="63" t="s">
        <v>115</v>
      </c>
      <c r="D11" s="64">
        <v>2</v>
      </c>
      <c r="E11" s="70" t="s">
        <v>211</v>
      </c>
      <c r="F11" s="91" t="s">
        <v>372</v>
      </c>
      <c r="G11" s="91" t="s">
        <v>115</v>
      </c>
      <c r="H11" s="64">
        <v>2</v>
      </c>
      <c r="I11" s="66"/>
      <c r="J11" s="66">
        <v>1</v>
      </c>
      <c r="K11" s="81"/>
    </row>
    <row r="12" spans="1:11" s="17" customFormat="1" ht="60" x14ac:dyDescent="0.25">
      <c r="A12" s="80">
        <f t="shared" ref="A12:A75" si="0">A11+1</f>
        <v>3</v>
      </c>
      <c r="B12" s="80" t="s">
        <v>225</v>
      </c>
      <c r="C12" s="63" t="s">
        <v>116</v>
      </c>
      <c r="D12" s="64">
        <v>2</v>
      </c>
      <c r="E12" s="70" t="s">
        <v>211</v>
      </c>
      <c r="F12" s="91" t="s">
        <v>373</v>
      </c>
      <c r="G12" s="91" t="s">
        <v>116</v>
      </c>
      <c r="H12" s="64">
        <v>2</v>
      </c>
      <c r="I12" s="66"/>
      <c r="J12" s="66">
        <v>1</v>
      </c>
      <c r="K12" s="82"/>
    </row>
    <row r="13" spans="1:11" s="124" customFormat="1" ht="114.75" customHeight="1" x14ac:dyDescent="0.25">
      <c r="A13" s="117">
        <f t="shared" si="0"/>
        <v>4</v>
      </c>
      <c r="B13" s="117" t="s">
        <v>226</v>
      </c>
      <c r="C13" s="118" t="s">
        <v>117</v>
      </c>
      <c r="D13" s="119">
        <v>2</v>
      </c>
      <c r="E13" s="120" t="s">
        <v>212</v>
      </c>
      <c r="F13" s="121" t="s">
        <v>374</v>
      </c>
      <c r="G13" s="121" t="s">
        <v>323</v>
      </c>
      <c r="H13" s="119">
        <v>2</v>
      </c>
      <c r="I13" s="122">
        <v>1</v>
      </c>
      <c r="J13" s="122"/>
      <c r="K13" s="123" t="s">
        <v>473</v>
      </c>
    </row>
    <row r="14" spans="1:11" s="17" customFormat="1" ht="60" x14ac:dyDescent="0.25">
      <c r="A14" s="80">
        <f t="shared" si="0"/>
        <v>5</v>
      </c>
      <c r="B14" s="80" t="s">
        <v>227</v>
      </c>
      <c r="C14" s="63" t="s">
        <v>118</v>
      </c>
      <c r="D14" s="64">
        <v>2</v>
      </c>
      <c r="E14" s="70" t="s">
        <v>212</v>
      </c>
      <c r="F14" s="91" t="s">
        <v>375</v>
      </c>
      <c r="G14" s="91" t="s">
        <v>118</v>
      </c>
      <c r="H14" s="64">
        <v>2</v>
      </c>
      <c r="I14" s="66"/>
      <c r="J14" s="66">
        <v>1</v>
      </c>
      <c r="K14" s="81"/>
    </row>
    <row r="15" spans="1:11" s="124" customFormat="1" ht="60" x14ac:dyDescent="0.25">
      <c r="A15" s="117">
        <f t="shared" si="0"/>
        <v>6</v>
      </c>
      <c r="B15" s="117" t="s">
        <v>228</v>
      </c>
      <c r="C15" s="118" t="s">
        <v>119</v>
      </c>
      <c r="D15" s="119">
        <v>2</v>
      </c>
      <c r="E15" s="120" t="s">
        <v>212</v>
      </c>
      <c r="F15" s="121" t="s">
        <v>376</v>
      </c>
      <c r="G15" s="121" t="s">
        <v>324</v>
      </c>
      <c r="H15" s="119">
        <v>2</v>
      </c>
      <c r="I15" s="122">
        <v>1</v>
      </c>
      <c r="J15" s="122"/>
      <c r="K15" s="123" t="s">
        <v>473</v>
      </c>
    </row>
    <row r="16" spans="1:11" s="17" customFormat="1" ht="60" x14ac:dyDescent="0.25">
      <c r="A16" s="80">
        <f t="shared" si="0"/>
        <v>7</v>
      </c>
      <c r="B16" s="80" t="s">
        <v>229</v>
      </c>
      <c r="C16" s="63" t="s">
        <v>120</v>
      </c>
      <c r="D16" s="65">
        <v>2</v>
      </c>
      <c r="E16" s="70" t="s">
        <v>212</v>
      </c>
      <c r="F16" s="91" t="s">
        <v>377</v>
      </c>
      <c r="G16" s="91" t="s">
        <v>120</v>
      </c>
      <c r="H16" s="64">
        <v>2</v>
      </c>
      <c r="I16" s="68"/>
      <c r="J16" s="68">
        <v>1</v>
      </c>
      <c r="K16" s="82"/>
    </row>
    <row r="17" spans="1:11" s="17" customFormat="1" ht="60" x14ac:dyDescent="0.25">
      <c r="A17" s="80">
        <f t="shared" si="0"/>
        <v>8</v>
      </c>
      <c r="B17" s="80" t="s">
        <v>230</v>
      </c>
      <c r="C17" s="63" t="s">
        <v>121</v>
      </c>
      <c r="D17" s="65">
        <v>2</v>
      </c>
      <c r="E17" s="70" t="s">
        <v>213</v>
      </c>
      <c r="F17" s="91" t="s">
        <v>378</v>
      </c>
      <c r="G17" s="91" t="s">
        <v>121</v>
      </c>
      <c r="H17" s="64">
        <v>2</v>
      </c>
      <c r="I17" s="68"/>
      <c r="J17" s="68">
        <v>1</v>
      </c>
      <c r="K17" s="81"/>
    </row>
    <row r="18" spans="1:11" s="124" customFormat="1" ht="60" x14ac:dyDescent="0.25">
      <c r="A18" s="117">
        <f t="shared" si="0"/>
        <v>9</v>
      </c>
      <c r="B18" s="117" t="s">
        <v>231</v>
      </c>
      <c r="C18" s="118" t="s">
        <v>122</v>
      </c>
      <c r="D18" s="122">
        <v>3</v>
      </c>
      <c r="E18" s="120" t="s">
        <v>213</v>
      </c>
      <c r="F18" s="121" t="s">
        <v>379</v>
      </c>
      <c r="G18" s="125" t="s">
        <v>325</v>
      </c>
      <c r="H18" s="119">
        <v>2</v>
      </c>
      <c r="I18" s="126">
        <v>1</v>
      </c>
      <c r="J18" s="126"/>
      <c r="K18" s="123" t="s">
        <v>473</v>
      </c>
    </row>
    <row r="19" spans="1:11" s="17" customFormat="1" ht="60" x14ac:dyDescent="0.25">
      <c r="A19" s="80">
        <f t="shared" si="0"/>
        <v>10</v>
      </c>
      <c r="B19" s="80" t="s">
        <v>232</v>
      </c>
      <c r="C19" s="63" t="s">
        <v>123</v>
      </c>
      <c r="D19" s="66">
        <v>3</v>
      </c>
      <c r="E19" s="70" t="s">
        <v>213</v>
      </c>
      <c r="F19" s="91" t="s">
        <v>380</v>
      </c>
      <c r="G19" s="91" t="s">
        <v>123</v>
      </c>
      <c r="H19" s="64">
        <v>3</v>
      </c>
      <c r="I19" s="68"/>
      <c r="J19" s="68">
        <v>1</v>
      </c>
      <c r="K19" s="81"/>
    </row>
    <row r="20" spans="1:11" s="124" customFormat="1" ht="117" customHeight="1" x14ac:dyDescent="0.25">
      <c r="A20" s="117">
        <f t="shared" si="0"/>
        <v>11</v>
      </c>
      <c r="B20" s="117" t="s">
        <v>233</v>
      </c>
      <c r="C20" s="118" t="s">
        <v>124</v>
      </c>
      <c r="D20" s="127">
        <v>2</v>
      </c>
      <c r="E20" s="120" t="s">
        <v>213</v>
      </c>
      <c r="F20" s="121" t="s">
        <v>381</v>
      </c>
      <c r="G20" s="121" t="s">
        <v>326</v>
      </c>
      <c r="H20" s="119">
        <v>2</v>
      </c>
      <c r="I20" s="126">
        <v>1</v>
      </c>
      <c r="J20" s="126"/>
      <c r="K20" s="128" t="s">
        <v>473</v>
      </c>
    </row>
    <row r="21" spans="1:11" s="17" customFormat="1" ht="75" x14ac:dyDescent="0.25">
      <c r="A21" s="80">
        <f t="shared" si="0"/>
        <v>12</v>
      </c>
      <c r="B21" s="80" t="s">
        <v>234</v>
      </c>
      <c r="C21" s="63" t="s">
        <v>125</v>
      </c>
      <c r="D21" s="68">
        <v>2</v>
      </c>
      <c r="E21" s="70" t="s">
        <v>213</v>
      </c>
      <c r="F21" s="91" t="s">
        <v>382</v>
      </c>
      <c r="G21" s="91" t="s">
        <v>125</v>
      </c>
      <c r="H21" s="64">
        <v>2</v>
      </c>
      <c r="I21" s="68"/>
      <c r="J21" s="68">
        <v>1</v>
      </c>
      <c r="K21" s="81"/>
    </row>
    <row r="22" spans="1:11" s="124" customFormat="1" ht="60" x14ac:dyDescent="0.25">
      <c r="A22" s="117">
        <f t="shared" si="0"/>
        <v>13</v>
      </c>
      <c r="B22" s="117" t="s">
        <v>235</v>
      </c>
      <c r="C22" s="118" t="s">
        <v>126</v>
      </c>
      <c r="D22" s="127">
        <v>2</v>
      </c>
      <c r="E22" s="120" t="s">
        <v>213</v>
      </c>
      <c r="F22" s="121" t="s">
        <v>383</v>
      </c>
      <c r="G22" s="121" t="s">
        <v>327</v>
      </c>
      <c r="H22" s="119">
        <v>2</v>
      </c>
      <c r="I22" s="126">
        <v>1</v>
      </c>
      <c r="J22" s="126"/>
      <c r="K22" s="128" t="s">
        <v>473</v>
      </c>
    </row>
    <row r="23" spans="1:11" s="17" customFormat="1" ht="105" x14ac:dyDescent="0.25">
      <c r="A23" s="80">
        <f t="shared" si="0"/>
        <v>14</v>
      </c>
      <c r="B23" s="80" t="s">
        <v>236</v>
      </c>
      <c r="C23" s="63" t="s">
        <v>127</v>
      </c>
      <c r="D23" s="66">
        <v>2</v>
      </c>
      <c r="E23" s="70" t="s">
        <v>214</v>
      </c>
      <c r="F23" s="91" t="s">
        <v>384</v>
      </c>
      <c r="G23" s="91" t="s">
        <v>328</v>
      </c>
      <c r="H23" s="64">
        <v>2</v>
      </c>
      <c r="I23" s="68"/>
      <c r="J23" s="68">
        <v>1</v>
      </c>
      <c r="K23" s="81"/>
    </row>
    <row r="24" spans="1:11" s="124" customFormat="1" ht="114" customHeight="1" x14ac:dyDescent="0.25">
      <c r="A24" s="117">
        <f t="shared" si="0"/>
        <v>15</v>
      </c>
      <c r="B24" s="117" t="s">
        <v>237</v>
      </c>
      <c r="C24" s="118" t="s">
        <v>128</v>
      </c>
      <c r="D24" s="122">
        <v>2</v>
      </c>
      <c r="E24" s="120" t="s">
        <v>214</v>
      </c>
      <c r="F24" s="121" t="s">
        <v>385</v>
      </c>
      <c r="G24" s="121" t="s">
        <v>329</v>
      </c>
      <c r="H24" s="119">
        <v>2</v>
      </c>
      <c r="I24" s="126">
        <v>1</v>
      </c>
      <c r="J24" s="126"/>
      <c r="K24" s="128" t="s">
        <v>473</v>
      </c>
    </row>
    <row r="25" spans="1:11" s="124" customFormat="1" ht="127.5" customHeight="1" x14ac:dyDescent="0.25">
      <c r="A25" s="117">
        <f t="shared" si="0"/>
        <v>16</v>
      </c>
      <c r="B25" s="117" t="s">
        <v>238</v>
      </c>
      <c r="C25" s="118" t="s">
        <v>129</v>
      </c>
      <c r="D25" s="127">
        <v>2</v>
      </c>
      <c r="E25" s="120" t="s">
        <v>214</v>
      </c>
      <c r="F25" s="121" t="s">
        <v>386</v>
      </c>
      <c r="G25" s="121" t="s">
        <v>330</v>
      </c>
      <c r="H25" s="119">
        <v>2</v>
      </c>
      <c r="I25" s="126">
        <v>1</v>
      </c>
      <c r="J25" s="126"/>
      <c r="K25" s="123" t="s">
        <v>473</v>
      </c>
    </row>
    <row r="26" spans="1:11" s="124" customFormat="1" ht="75" x14ac:dyDescent="0.25">
      <c r="A26" s="117">
        <f t="shared" si="0"/>
        <v>17</v>
      </c>
      <c r="B26" s="117" t="s">
        <v>239</v>
      </c>
      <c r="C26" s="118" t="s">
        <v>130</v>
      </c>
      <c r="D26" s="122">
        <v>2</v>
      </c>
      <c r="E26" s="120" t="s">
        <v>214</v>
      </c>
      <c r="F26" s="121" t="s">
        <v>387</v>
      </c>
      <c r="G26" s="121" t="s">
        <v>331</v>
      </c>
      <c r="H26" s="119">
        <v>2</v>
      </c>
      <c r="I26" s="126">
        <v>1</v>
      </c>
      <c r="J26" s="126"/>
      <c r="K26" s="128" t="s">
        <v>473</v>
      </c>
    </row>
    <row r="27" spans="1:11" s="124" customFormat="1" ht="102.75" customHeight="1" x14ac:dyDescent="0.25">
      <c r="A27" s="117">
        <f t="shared" si="0"/>
        <v>18</v>
      </c>
      <c r="B27" s="117" t="s">
        <v>240</v>
      </c>
      <c r="C27" s="118" t="s">
        <v>131</v>
      </c>
      <c r="D27" s="127">
        <v>2</v>
      </c>
      <c r="E27" s="120" t="s">
        <v>214</v>
      </c>
      <c r="F27" s="121" t="s">
        <v>388</v>
      </c>
      <c r="G27" s="121" t="s">
        <v>332</v>
      </c>
      <c r="H27" s="119">
        <v>2</v>
      </c>
      <c r="I27" s="126">
        <v>1</v>
      </c>
      <c r="J27" s="126"/>
      <c r="K27" s="129" t="s">
        <v>473</v>
      </c>
    </row>
    <row r="28" spans="1:11" s="124" customFormat="1" ht="60" x14ac:dyDescent="0.25">
      <c r="A28" s="117">
        <f t="shared" si="0"/>
        <v>19</v>
      </c>
      <c r="B28" s="117" t="s">
        <v>241</v>
      </c>
      <c r="C28" s="118" t="s">
        <v>132</v>
      </c>
      <c r="D28" s="122">
        <v>2</v>
      </c>
      <c r="E28" s="120" t="s">
        <v>214</v>
      </c>
      <c r="F28" s="121" t="s">
        <v>389</v>
      </c>
      <c r="G28" s="121" t="s">
        <v>333</v>
      </c>
      <c r="H28" s="119">
        <v>2</v>
      </c>
      <c r="I28" s="126">
        <v>1</v>
      </c>
      <c r="J28" s="126"/>
      <c r="K28" s="123" t="s">
        <v>473</v>
      </c>
    </row>
    <row r="29" spans="1:11" s="17" customFormat="1" ht="60" x14ac:dyDescent="0.25">
      <c r="A29" s="80">
        <f t="shared" si="0"/>
        <v>20</v>
      </c>
      <c r="B29" s="80" t="s">
        <v>242</v>
      </c>
      <c r="C29" s="63" t="s">
        <v>133</v>
      </c>
      <c r="D29" s="66">
        <v>2</v>
      </c>
      <c r="E29" s="70" t="s">
        <v>214</v>
      </c>
      <c r="F29" s="91" t="s">
        <v>390</v>
      </c>
      <c r="G29" s="91" t="s">
        <v>133</v>
      </c>
      <c r="H29" s="64">
        <v>2</v>
      </c>
      <c r="I29" s="68"/>
      <c r="J29" s="68">
        <v>1</v>
      </c>
      <c r="K29" s="82"/>
    </row>
    <row r="30" spans="1:11" s="124" customFormat="1" ht="100.5" customHeight="1" x14ac:dyDescent="0.25">
      <c r="A30" s="117">
        <f t="shared" si="0"/>
        <v>21</v>
      </c>
      <c r="B30" s="117" t="s">
        <v>243</v>
      </c>
      <c r="C30" s="118" t="s">
        <v>134</v>
      </c>
      <c r="D30" s="126">
        <v>2</v>
      </c>
      <c r="E30" s="120" t="s">
        <v>214</v>
      </c>
      <c r="F30" s="121" t="s">
        <v>391</v>
      </c>
      <c r="G30" s="121" t="s">
        <v>334</v>
      </c>
      <c r="H30" s="119">
        <v>2</v>
      </c>
      <c r="I30" s="126">
        <v>1</v>
      </c>
      <c r="J30" s="126"/>
      <c r="K30" s="128" t="s">
        <v>473</v>
      </c>
    </row>
    <row r="31" spans="1:11" s="124" customFormat="1" ht="60" x14ac:dyDescent="0.25">
      <c r="A31" s="117">
        <f t="shared" si="0"/>
        <v>22</v>
      </c>
      <c r="B31" s="117" t="s">
        <v>244</v>
      </c>
      <c r="C31" s="118" t="s">
        <v>135</v>
      </c>
      <c r="D31" s="127">
        <v>2</v>
      </c>
      <c r="E31" s="120" t="s">
        <v>214</v>
      </c>
      <c r="F31" s="121" t="s">
        <v>392</v>
      </c>
      <c r="G31" s="121" t="s">
        <v>335</v>
      </c>
      <c r="H31" s="119">
        <v>2</v>
      </c>
      <c r="I31" s="126">
        <v>1</v>
      </c>
      <c r="J31" s="126"/>
      <c r="K31" s="128" t="s">
        <v>473</v>
      </c>
    </row>
    <row r="32" spans="1:11" s="124" customFormat="1" ht="45" x14ac:dyDescent="0.25">
      <c r="A32" s="117">
        <f t="shared" si="0"/>
        <v>23</v>
      </c>
      <c r="B32" s="117" t="s">
        <v>245</v>
      </c>
      <c r="C32" s="118" t="s">
        <v>136</v>
      </c>
      <c r="D32" s="127">
        <v>2</v>
      </c>
      <c r="E32" s="120" t="s">
        <v>214</v>
      </c>
      <c r="F32" s="121" t="s">
        <v>393</v>
      </c>
      <c r="G32" s="121" t="s">
        <v>336</v>
      </c>
      <c r="H32" s="119">
        <v>2</v>
      </c>
      <c r="I32" s="126">
        <v>1</v>
      </c>
      <c r="J32" s="126"/>
      <c r="K32" s="128" t="s">
        <v>473</v>
      </c>
    </row>
    <row r="33" spans="1:11" s="124" customFormat="1" ht="75" x14ac:dyDescent="0.25">
      <c r="A33" s="117">
        <f t="shared" si="0"/>
        <v>24</v>
      </c>
      <c r="B33" s="117" t="s">
        <v>246</v>
      </c>
      <c r="C33" s="118" t="s">
        <v>137</v>
      </c>
      <c r="D33" s="127">
        <v>2</v>
      </c>
      <c r="E33" s="120" t="s">
        <v>214</v>
      </c>
      <c r="F33" s="121" t="s">
        <v>394</v>
      </c>
      <c r="G33" s="121" t="s">
        <v>337</v>
      </c>
      <c r="H33" s="119">
        <v>2</v>
      </c>
      <c r="I33" s="126">
        <v>1</v>
      </c>
      <c r="J33" s="126"/>
      <c r="K33" s="128" t="s">
        <v>473</v>
      </c>
    </row>
    <row r="34" spans="1:11" s="17" customFormat="1" ht="45" x14ac:dyDescent="0.25">
      <c r="A34" s="80">
        <f t="shared" si="0"/>
        <v>25</v>
      </c>
      <c r="B34" s="80" t="s">
        <v>247</v>
      </c>
      <c r="C34" s="63" t="s">
        <v>138</v>
      </c>
      <c r="D34" s="66">
        <v>2</v>
      </c>
      <c r="E34" s="70" t="s">
        <v>214</v>
      </c>
      <c r="F34" s="91" t="s">
        <v>395</v>
      </c>
      <c r="G34" s="91" t="s">
        <v>338</v>
      </c>
      <c r="H34" s="64">
        <v>2</v>
      </c>
      <c r="I34" s="68"/>
      <c r="J34" s="68">
        <v>1</v>
      </c>
      <c r="K34" s="82"/>
    </row>
    <row r="35" spans="1:11" s="17" customFormat="1" ht="45" x14ac:dyDescent="0.25">
      <c r="A35" s="80">
        <f t="shared" si="0"/>
        <v>26</v>
      </c>
      <c r="B35" s="80" t="s">
        <v>248</v>
      </c>
      <c r="C35" s="63" t="s">
        <v>139</v>
      </c>
      <c r="D35" s="65">
        <v>2</v>
      </c>
      <c r="E35" s="70" t="s">
        <v>214</v>
      </c>
      <c r="F35" s="91" t="s">
        <v>396</v>
      </c>
      <c r="G35" s="91" t="s">
        <v>139</v>
      </c>
      <c r="H35" s="64">
        <v>2</v>
      </c>
      <c r="I35" s="68"/>
      <c r="J35" s="68">
        <v>1</v>
      </c>
      <c r="K35" s="82"/>
    </row>
    <row r="36" spans="1:11" s="17" customFormat="1" ht="75" x14ac:dyDescent="0.25">
      <c r="A36" s="80">
        <f t="shared" si="0"/>
        <v>27</v>
      </c>
      <c r="B36" s="80" t="s">
        <v>249</v>
      </c>
      <c r="C36" s="63" t="s">
        <v>140</v>
      </c>
      <c r="D36" s="65">
        <v>2</v>
      </c>
      <c r="E36" s="70" t="s">
        <v>214</v>
      </c>
      <c r="F36" s="91" t="s">
        <v>397</v>
      </c>
      <c r="G36" s="91" t="s">
        <v>339</v>
      </c>
      <c r="H36" s="64">
        <v>2</v>
      </c>
      <c r="I36" s="68"/>
      <c r="J36" s="68">
        <v>1</v>
      </c>
      <c r="K36" s="82"/>
    </row>
    <row r="37" spans="1:11" s="124" customFormat="1" ht="60" x14ac:dyDescent="0.25">
      <c r="A37" s="117">
        <f t="shared" si="0"/>
        <v>28</v>
      </c>
      <c r="B37" s="117" t="s">
        <v>250</v>
      </c>
      <c r="C37" s="118" t="s">
        <v>141</v>
      </c>
      <c r="D37" s="122">
        <v>2</v>
      </c>
      <c r="E37" s="120" t="s">
        <v>215</v>
      </c>
      <c r="F37" s="121" t="s">
        <v>398</v>
      </c>
      <c r="G37" s="121" t="s">
        <v>340</v>
      </c>
      <c r="H37" s="119">
        <v>2</v>
      </c>
      <c r="I37" s="126">
        <v>1</v>
      </c>
      <c r="J37" s="126"/>
      <c r="K37" s="128" t="s">
        <v>473</v>
      </c>
    </row>
    <row r="38" spans="1:11" s="17" customFormat="1" ht="60" x14ac:dyDescent="0.25">
      <c r="A38" s="80">
        <f t="shared" si="0"/>
        <v>29</v>
      </c>
      <c r="B38" s="80" t="s">
        <v>251</v>
      </c>
      <c r="C38" s="63" t="s">
        <v>142</v>
      </c>
      <c r="D38" s="66">
        <v>2</v>
      </c>
      <c r="E38" s="70" t="s">
        <v>215</v>
      </c>
      <c r="F38" s="91" t="s">
        <v>399</v>
      </c>
      <c r="G38" s="91" t="s">
        <v>142</v>
      </c>
      <c r="H38" s="64">
        <v>2</v>
      </c>
      <c r="I38" s="68"/>
      <c r="J38" s="68">
        <v>1</v>
      </c>
      <c r="K38" s="82"/>
    </row>
    <row r="39" spans="1:11" s="17" customFormat="1" ht="90" x14ac:dyDescent="0.25">
      <c r="A39" s="80">
        <f t="shared" si="0"/>
        <v>30</v>
      </c>
      <c r="B39" s="80" t="s">
        <v>252</v>
      </c>
      <c r="C39" s="63" t="s">
        <v>143</v>
      </c>
      <c r="D39" s="65">
        <v>2</v>
      </c>
      <c r="E39" s="70" t="s">
        <v>215</v>
      </c>
      <c r="F39" s="91" t="s">
        <v>400</v>
      </c>
      <c r="G39" s="91" t="s">
        <v>341</v>
      </c>
      <c r="H39" s="64">
        <v>2</v>
      </c>
      <c r="I39" s="68"/>
      <c r="J39" s="68">
        <v>1</v>
      </c>
      <c r="K39" s="82"/>
    </row>
    <row r="40" spans="1:11" s="124" customFormat="1" ht="135.75" customHeight="1" x14ac:dyDescent="0.25">
      <c r="A40" s="117">
        <f t="shared" si="0"/>
        <v>31</v>
      </c>
      <c r="B40" s="117" t="s">
        <v>253</v>
      </c>
      <c r="C40" s="118" t="s">
        <v>144</v>
      </c>
      <c r="D40" s="122">
        <v>2</v>
      </c>
      <c r="E40" s="120" t="s">
        <v>215</v>
      </c>
      <c r="F40" s="121" t="s">
        <v>401</v>
      </c>
      <c r="G40" s="121" t="s">
        <v>342</v>
      </c>
      <c r="H40" s="119">
        <v>2</v>
      </c>
      <c r="I40" s="126">
        <v>1</v>
      </c>
      <c r="J40" s="126"/>
      <c r="K40" s="128" t="s">
        <v>473</v>
      </c>
    </row>
    <row r="41" spans="1:11" s="17" customFormat="1" ht="60" x14ac:dyDescent="0.25">
      <c r="A41" s="80">
        <f t="shared" si="0"/>
        <v>32</v>
      </c>
      <c r="B41" s="80" t="s">
        <v>254</v>
      </c>
      <c r="C41" s="63" t="s">
        <v>145</v>
      </c>
      <c r="D41" s="68">
        <v>2</v>
      </c>
      <c r="E41" s="70" t="s">
        <v>215</v>
      </c>
      <c r="F41" s="91" t="s">
        <v>402</v>
      </c>
      <c r="G41" s="91" t="s">
        <v>145</v>
      </c>
      <c r="H41" s="64">
        <v>2</v>
      </c>
      <c r="I41" s="68"/>
      <c r="J41" s="68">
        <v>1</v>
      </c>
      <c r="K41" s="82"/>
    </row>
    <row r="42" spans="1:11" s="124" customFormat="1" ht="45" x14ac:dyDescent="0.25">
      <c r="A42" s="117">
        <f t="shared" si="0"/>
        <v>33</v>
      </c>
      <c r="B42" s="117" t="s">
        <v>255</v>
      </c>
      <c r="C42" s="118" t="s">
        <v>146</v>
      </c>
      <c r="D42" s="122">
        <v>2</v>
      </c>
      <c r="E42" s="120" t="s">
        <v>215</v>
      </c>
      <c r="F42" s="121" t="s">
        <v>403</v>
      </c>
      <c r="G42" s="121" t="s">
        <v>343</v>
      </c>
      <c r="H42" s="119">
        <v>2</v>
      </c>
      <c r="I42" s="126">
        <v>1</v>
      </c>
      <c r="J42" s="126"/>
      <c r="K42" s="123" t="s">
        <v>473</v>
      </c>
    </row>
    <row r="43" spans="1:11" s="17" customFormat="1" ht="45" x14ac:dyDescent="0.25">
      <c r="A43" s="80">
        <f t="shared" si="0"/>
        <v>34</v>
      </c>
      <c r="B43" s="80" t="s">
        <v>256</v>
      </c>
      <c r="C43" s="63" t="s">
        <v>147</v>
      </c>
      <c r="D43" s="66">
        <v>2</v>
      </c>
      <c r="E43" s="70" t="s">
        <v>215</v>
      </c>
      <c r="F43" s="91" t="s">
        <v>404</v>
      </c>
      <c r="G43" s="91" t="s">
        <v>147</v>
      </c>
      <c r="H43" s="64">
        <v>2</v>
      </c>
      <c r="I43" s="68"/>
      <c r="J43" s="68">
        <v>1</v>
      </c>
      <c r="K43" s="81"/>
    </row>
    <row r="44" spans="1:11" s="17" customFormat="1" ht="45" x14ac:dyDescent="0.25">
      <c r="A44" s="80">
        <f t="shared" si="0"/>
        <v>35</v>
      </c>
      <c r="B44" s="80" t="s">
        <v>257</v>
      </c>
      <c r="C44" s="63" t="s">
        <v>148</v>
      </c>
      <c r="D44" s="66">
        <v>2</v>
      </c>
      <c r="E44" s="70" t="s">
        <v>215</v>
      </c>
      <c r="F44" s="91" t="s">
        <v>405</v>
      </c>
      <c r="G44" s="91" t="s">
        <v>148</v>
      </c>
      <c r="H44" s="64">
        <v>2</v>
      </c>
      <c r="I44" s="68"/>
      <c r="J44" s="68">
        <v>1</v>
      </c>
      <c r="K44" s="81"/>
    </row>
    <row r="45" spans="1:11" s="124" customFormat="1" ht="98.25" customHeight="1" x14ac:dyDescent="0.25">
      <c r="A45" s="117">
        <f t="shared" si="0"/>
        <v>36</v>
      </c>
      <c r="B45" s="117" t="s">
        <v>258</v>
      </c>
      <c r="C45" s="118" t="s">
        <v>149</v>
      </c>
      <c r="D45" s="122">
        <v>2</v>
      </c>
      <c r="E45" s="120" t="s">
        <v>216</v>
      </c>
      <c r="F45" s="121" t="s">
        <v>406</v>
      </c>
      <c r="G45" s="121" t="s">
        <v>344</v>
      </c>
      <c r="H45" s="119">
        <v>2</v>
      </c>
      <c r="I45" s="126">
        <v>1</v>
      </c>
      <c r="J45" s="126"/>
      <c r="K45" s="128" t="s">
        <v>473</v>
      </c>
    </row>
    <row r="46" spans="1:11" s="17" customFormat="1" ht="89.25" customHeight="1" x14ac:dyDescent="0.25">
      <c r="A46" s="80">
        <f t="shared" si="0"/>
        <v>37</v>
      </c>
      <c r="B46" s="80" t="s">
        <v>259</v>
      </c>
      <c r="C46" s="63" t="s">
        <v>150</v>
      </c>
      <c r="D46" s="66">
        <v>2</v>
      </c>
      <c r="E46" s="70" t="s">
        <v>216</v>
      </c>
      <c r="F46" s="91" t="s">
        <v>407</v>
      </c>
      <c r="G46" s="91" t="s">
        <v>150</v>
      </c>
      <c r="H46" s="64">
        <v>2</v>
      </c>
      <c r="I46" s="68"/>
      <c r="J46" s="68">
        <v>1</v>
      </c>
      <c r="K46" s="81"/>
    </row>
    <row r="47" spans="1:11" s="124" customFormat="1" ht="79.5" customHeight="1" x14ac:dyDescent="0.25">
      <c r="A47" s="117">
        <f t="shared" si="0"/>
        <v>38</v>
      </c>
      <c r="B47" s="117" t="s">
        <v>260</v>
      </c>
      <c r="C47" s="118" t="s">
        <v>151</v>
      </c>
      <c r="D47" s="127">
        <v>2</v>
      </c>
      <c r="E47" s="120" t="s">
        <v>216</v>
      </c>
      <c r="F47" s="121" t="s">
        <v>408</v>
      </c>
      <c r="G47" s="121" t="s">
        <v>345</v>
      </c>
      <c r="H47" s="119">
        <v>2</v>
      </c>
      <c r="I47" s="126">
        <v>1</v>
      </c>
      <c r="J47" s="126"/>
      <c r="K47" s="123" t="s">
        <v>473</v>
      </c>
    </row>
    <row r="48" spans="1:11" s="17" customFormat="1" ht="205.5" customHeight="1" x14ac:dyDescent="0.25">
      <c r="A48" s="80">
        <f t="shared" si="0"/>
        <v>39</v>
      </c>
      <c r="B48" s="80" t="s">
        <v>261</v>
      </c>
      <c r="C48" s="63" t="s">
        <v>472</v>
      </c>
      <c r="D48" s="65">
        <v>2</v>
      </c>
      <c r="E48" s="70" t="s">
        <v>216</v>
      </c>
      <c r="F48" s="91" t="s">
        <v>409</v>
      </c>
      <c r="G48" s="91" t="s">
        <v>491</v>
      </c>
      <c r="H48" s="64">
        <v>2</v>
      </c>
      <c r="I48" s="68"/>
      <c r="J48" s="68">
        <v>1</v>
      </c>
      <c r="K48" s="81" t="s">
        <v>476</v>
      </c>
    </row>
    <row r="49" spans="1:11" s="17" customFormat="1" ht="95.25" customHeight="1" x14ac:dyDescent="0.25">
      <c r="A49" s="80">
        <f t="shared" si="0"/>
        <v>40</v>
      </c>
      <c r="B49" s="80" t="s">
        <v>262</v>
      </c>
      <c r="C49" s="63" t="s">
        <v>152</v>
      </c>
      <c r="D49" s="66">
        <v>2</v>
      </c>
      <c r="E49" s="70" t="s">
        <v>216</v>
      </c>
      <c r="F49" s="91" t="s">
        <v>410</v>
      </c>
      <c r="G49" s="91" t="s">
        <v>152</v>
      </c>
      <c r="H49" s="64">
        <v>2</v>
      </c>
      <c r="I49" s="68"/>
      <c r="J49" s="68">
        <v>1</v>
      </c>
      <c r="K49" s="81"/>
    </row>
    <row r="50" spans="1:11" s="17" customFormat="1" ht="60" x14ac:dyDescent="0.25">
      <c r="A50" s="80">
        <f t="shared" si="0"/>
        <v>41</v>
      </c>
      <c r="B50" s="80" t="s">
        <v>263</v>
      </c>
      <c r="C50" s="63" t="s">
        <v>153</v>
      </c>
      <c r="D50" s="66">
        <v>2</v>
      </c>
      <c r="E50" s="70" t="s">
        <v>216</v>
      </c>
      <c r="F50" s="91" t="s">
        <v>411</v>
      </c>
      <c r="G50" s="91" t="s">
        <v>153</v>
      </c>
      <c r="H50" s="64">
        <v>2</v>
      </c>
      <c r="I50" s="68"/>
      <c r="J50" s="68">
        <v>1</v>
      </c>
      <c r="K50" s="82"/>
    </row>
    <row r="51" spans="1:11" s="17" customFormat="1" ht="96.75" customHeight="1" x14ac:dyDescent="0.25">
      <c r="A51" s="80">
        <f t="shared" si="0"/>
        <v>42</v>
      </c>
      <c r="B51" s="80" t="s">
        <v>264</v>
      </c>
      <c r="C51" s="63" t="s">
        <v>154</v>
      </c>
      <c r="D51" s="65">
        <v>2</v>
      </c>
      <c r="E51" s="70" t="s">
        <v>216</v>
      </c>
      <c r="F51" s="91" t="s">
        <v>412</v>
      </c>
      <c r="G51" s="91" t="s">
        <v>154</v>
      </c>
      <c r="H51" s="64">
        <v>2</v>
      </c>
      <c r="I51" s="68"/>
      <c r="J51" s="68">
        <v>1</v>
      </c>
      <c r="K51" s="81"/>
    </row>
    <row r="52" spans="1:11" s="17" customFormat="1" ht="60" customHeight="1" x14ac:dyDescent="0.25">
      <c r="A52" s="80">
        <f t="shared" si="0"/>
        <v>43</v>
      </c>
      <c r="B52" s="80" t="s">
        <v>265</v>
      </c>
      <c r="C52" s="63" t="s">
        <v>155</v>
      </c>
      <c r="D52" s="65">
        <v>2</v>
      </c>
      <c r="E52" s="70" t="s">
        <v>216</v>
      </c>
      <c r="F52" s="91" t="s">
        <v>413</v>
      </c>
      <c r="G52" s="91" t="s">
        <v>155</v>
      </c>
      <c r="H52" s="64">
        <v>2</v>
      </c>
      <c r="I52" s="68"/>
      <c r="J52" s="68">
        <v>1</v>
      </c>
      <c r="K52" s="81"/>
    </row>
    <row r="53" spans="1:11" s="17" customFormat="1" ht="80.25" customHeight="1" x14ac:dyDescent="0.25">
      <c r="A53" s="80">
        <f t="shared" si="0"/>
        <v>44</v>
      </c>
      <c r="B53" s="80" t="s">
        <v>266</v>
      </c>
      <c r="C53" s="63" t="s">
        <v>471</v>
      </c>
      <c r="D53" s="68">
        <v>3</v>
      </c>
      <c r="E53" s="70" t="s">
        <v>216</v>
      </c>
      <c r="F53" s="91" t="s">
        <v>414</v>
      </c>
      <c r="G53" s="91" t="s">
        <v>492</v>
      </c>
      <c r="H53" s="64">
        <v>3</v>
      </c>
      <c r="I53" s="68"/>
      <c r="J53" s="68">
        <v>1</v>
      </c>
      <c r="K53" s="81" t="s">
        <v>477</v>
      </c>
    </row>
    <row r="54" spans="1:11" s="124" customFormat="1" ht="96.75" customHeight="1" x14ac:dyDescent="0.25">
      <c r="A54" s="117">
        <f t="shared" si="0"/>
        <v>45</v>
      </c>
      <c r="B54" s="117" t="s">
        <v>267</v>
      </c>
      <c r="C54" s="118" t="s">
        <v>156</v>
      </c>
      <c r="D54" s="127">
        <v>2</v>
      </c>
      <c r="E54" s="120" t="s">
        <v>216</v>
      </c>
      <c r="F54" s="121" t="s">
        <v>415</v>
      </c>
      <c r="G54" s="121" t="s">
        <v>346</v>
      </c>
      <c r="H54" s="119">
        <v>2</v>
      </c>
      <c r="I54" s="126">
        <v>1</v>
      </c>
      <c r="J54" s="126"/>
      <c r="K54" s="123" t="s">
        <v>473</v>
      </c>
    </row>
    <row r="55" spans="1:11" s="17" customFormat="1" ht="112.5" customHeight="1" x14ac:dyDescent="0.25">
      <c r="A55" s="80">
        <f t="shared" si="0"/>
        <v>46</v>
      </c>
      <c r="B55" s="80" t="s">
        <v>268</v>
      </c>
      <c r="C55" s="63" t="s">
        <v>157</v>
      </c>
      <c r="D55" s="68">
        <v>3</v>
      </c>
      <c r="E55" s="70" t="s">
        <v>216</v>
      </c>
      <c r="F55" s="91" t="s">
        <v>416</v>
      </c>
      <c r="G55" s="91" t="s">
        <v>157</v>
      </c>
      <c r="H55" s="64">
        <v>3</v>
      </c>
      <c r="I55" s="68"/>
      <c r="J55" s="68">
        <v>1</v>
      </c>
      <c r="K55" s="81" t="s">
        <v>478</v>
      </c>
    </row>
    <row r="56" spans="1:11" s="17" customFormat="1" ht="60" customHeight="1" x14ac:dyDescent="0.25">
      <c r="A56" s="80">
        <f t="shared" si="0"/>
        <v>47</v>
      </c>
      <c r="B56" s="83" t="s">
        <v>269</v>
      </c>
      <c r="C56" s="63" t="s">
        <v>158</v>
      </c>
      <c r="D56" s="65">
        <v>2</v>
      </c>
      <c r="E56" s="70" t="s">
        <v>216</v>
      </c>
      <c r="F56" s="91" t="s">
        <v>417</v>
      </c>
      <c r="G56" s="91" t="s">
        <v>158</v>
      </c>
      <c r="H56" s="64">
        <v>2</v>
      </c>
      <c r="I56" s="68"/>
      <c r="J56" s="68">
        <v>1</v>
      </c>
      <c r="K56" s="81"/>
    </row>
    <row r="57" spans="1:11" s="124" customFormat="1" ht="70.5" customHeight="1" x14ac:dyDescent="0.25">
      <c r="A57" s="117">
        <f t="shared" si="0"/>
        <v>48</v>
      </c>
      <c r="B57" s="130" t="s">
        <v>270</v>
      </c>
      <c r="C57" s="118" t="s">
        <v>159</v>
      </c>
      <c r="D57" s="127">
        <v>2</v>
      </c>
      <c r="E57" s="120" t="s">
        <v>216</v>
      </c>
      <c r="F57" s="121" t="s">
        <v>418</v>
      </c>
      <c r="G57" s="121" t="s">
        <v>347</v>
      </c>
      <c r="H57" s="119">
        <v>2</v>
      </c>
      <c r="I57" s="126">
        <v>1</v>
      </c>
      <c r="J57" s="126"/>
      <c r="K57" s="123" t="s">
        <v>473</v>
      </c>
    </row>
    <row r="58" spans="1:11" s="17" customFormat="1" ht="135" customHeight="1" x14ac:dyDescent="0.25">
      <c r="A58" s="80">
        <f t="shared" si="0"/>
        <v>49</v>
      </c>
      <c r="B58" s="84" t="s">
        <v>271</v>
      </c>
      <c r="C58" s="63" t="s">
        <v>160</v>
      </c>
      <c r="D58" s="68">
        <v>2</v>
      </c>
      <c r="E58" s="70" t="s">
        <v>216</v>
      </c>
      <c r="F58" s="91" t="s">
        <v>419</v>
      </c>
      <c r="G58" s="91" t="s">
        <v>160</v>
      </c>
      <c r="H58" s="64">
        <v>2</v>
      </c>
      <c r="I58" s="68"/>
      <c r="J58" s="68">
        <v>1</v>
      </c>
      <c r="K58" s="81"/>
    </row>
    <row r="59" spans="1:11" s="114" customFormat="1" ht="75" x14ac:dyDescent="0.25">
      <c r="A59" s="80">
        <f t="shared" si="0"/>
        <v>50</v>
      </c>
      <c r="B59" s="84" t="s">
        <v>272</v>
      </c>
      <c r="C59" s="63" t="s">
        <v>161</v>
      </c>
      <c r="D59" s="68">
        <v>3</v>
      </c>
      <c r="E59" s="70" t="s">
        <v>216</v>
      </c>
      <c r="F59" s="91" t="s">
        <v>420</v>
      </c>
      <c r="G59" s="91" t="s">
        <v>161</v>
      </c>
      <c r="H59" s="64">
        <v>3</v>
      </c>
      <c r="I59" s="68"/>
      <c r="J59" s="68">
        <v>1</v>
      </c>
      <c r="K59" s="81"/>
    </row>
    <row r="60" spans="1:11" s="114" customFormat="1" ht="75" x14ac:dyDescent="0.25">
      <c r="A60" s="80">
        <f t="shared" si="0"/>
        <v>51</v>
      </c>
      <c r="B60" s="84" t="s">
        <v>273</v>
      </c>
      <c r="C60" s="63" t="s">
        <v>162</v>
      </c>
      <c r="D60" s="65">
        <v>2</v>
      </c>
      <c r="E60" s="70" t="s">
        <v>216</v>
      </c>
      <c r="F60" s="91" t="s">
        <v>421</v>
      </c>
      <c r="G60" s="91" t="s">
        <v>162</v>
      </c>
      <c r="H60" s="64">
        <v>2</v>
      </c>
      <c r="I60" s="68"/>
      <c r="J60" s="68">
        <v>1</v>
      </c>
      <c r="K60" s="81"/>
    </row>
    <row r="61" spans="1:11" s="114" customFormat="1" ht="60" x14ac:dyDescent="0.25">
      <c r="A61" s="80">
        <f t="shared" si="0"/>
        <v>52</v>
      </c>
      <c r="B61" s="84" t="s">
        <v>274</v>
      </c>
      <c r="C61" s="63" t="s">
        <v>163</v>
      </c>
      <c r="D61" s="68">
        <v>3</v>
      </c>
      <c r="E61" s="70" t="s">
        <v>217</v>
      </c>
      <c r="F61" s="91" t="s">
        <v>422</v>
      </c>
      <c r="G61" s="91" t="s">
        <v>163</v>
      </c>
      <c r="H61" s="64">
        <v>3</v>
      </c>
      <c r="I61" s="68"/>
      <c r="J61" s="68">
        <v>1</v>
      </c>
      <c r="K61" s="81"/>
    </row>
    <row r="62" spans="1:11" s="17" customFormat="1" ht="105.75" customHeight="1" x14ac:dyDescent="0.25">
      <c r="A62" s="80">
        <f t="shared" si="0"/>
        <v>53</v>
      </c>
      <c r="B62" s="84" t="s">
        <v>275</v>
      </c>
      <c r="C62" s="63" t="s">
        <v>164</v>
      </c>
      <c r="D62" s="68">
        <v>3</v>
      </c>
      <c r="E62" s="70" t="s">
        <v>217</v>
      </c>
      <c r="F62" s="91" t="s">
        <v>423</v>
      </c>
      <c r="G62" s="91" t="s">
        <v>164</v>
      </c>
      <c r="H62" s="64">
        <v>3</v>
      </c>
      <c r="I62" s="68"/>
      <c r="J62" s="68">
        <v>1</v>
      </c>
      <c r="K62" s="81"/>
    </row>
    <row r="63" spans="1:11" s="124" customFormat="1" ht="75" x14ac:dyDescent="0.25">
      <c r="A63" s="117">
        <f t="shared" si="0"/>
        <v>54</v>
      </c>
      <c r="B63" s="130" t="s">
        <v>276</v>
      </c>
      <c r="C63" s="118" t="s">
        <v>165</v>
      </c>
      <c r="D63" s="127">
        <v>2</v>
      </c>
      <c r="E63" s="120" t="s">
        <v>217</v>
      </c>
      <c r="F63" s="121" t="s">
        <v>424</v>
      </c>
      <c r="G63" s="121" t="s">
        <v>348</v>
      </c>
      <c r="H63" s="119">
        <v>2</v>
      </c>
      <c r="I63" s="126">
        <v>1</v>
      </c>
      <c r="J63" s="126"/>
      <c r="K63" s="123" t="s">
        <v>473</v>
      </c>
    </row>
    <row r="64" spans="1:11" s="124" customFormat="1" ht="75" x14ac:dyDescent="0.25">
      <c r="A64" s="117">
        <f t="shared" si="0"/>
        <v>55</v>
      </c>
      <c r="B64" s="130" t="s">
        <v>277</v>
      </c>
      <c r="C64" s="118" t="s">
        <v>166</v>
      </c>
      <c r="D64" s="126">
        <v>2</v>
      </c>
      <c r="E64" s="120" t="s">
        <v>217</v>
      </c>
      <c r="F64" s="121" t="s">
        <v>425</v>
      </c>
      <c r="G64" s="121" t="s">
        <v>349</v>
      </c>
      <c r="H64" s="119">
        <v>1</v>
      </c>
      <c r="I64" s="126">
        <v>1</v>
      </c>
      <c r="J64" s="126"/>
      <c r="K64" s="123" t="s">
        <v>473</v>
      </c>
    </row>
    <row r="65" spans="1:11" s="17" customFormat="1" ht="75" x14ac:dyDescent="0.25">
      <c r="A65" s="80">
        <f t="shared" si="0"/>
        <v>56</v>
      </c>
      <c r="B65" s="84" t="s">
        <v>278</v>
      </c>
      <c r="C65" s="63" t="s">
        <v>167</v>
      </c>
      <c r="D65" s="65">
        <v>2</v>
      </c>
      <c r="E65" s="70" t="s">
        <v>217</v>
      </c>
      <c r="F65" s="91" t="s">
        <v>426</v>
      </c>
      <c r="G65" s="91" t="s">
        <v>167</v>
      </c>
      <c r="H65" s="64">
        <v>2</v>
      </c>
      <c r="I65" s="68"/>
      <c r="J65" s="68">
        <v>1</v>
      </c>
      <c r="K65" s="81"/>
    </row>
    <row r="66" spans="1:11" s="124" customFormat="1" ht="60" x14ac:dyDescent="0.25">
      <c r="A66" s="117">
        <f t="shared" si="0"/>
        <v>57</v>
      </c>
      <c r="B66" s="130" t="s">
        <v>279</v>
      </c>
      <c r="C66" s="118" t="s">
        <v>168</v>
      </c>
      <c r="D66" s="126">
        <v>2</v>
      </c>
      <c r="E66" s="120" t="s">
        <v>217</v>
      </c>
      <c r="F66" s="121" t="s">
        <v>427</v>
      </c>
      <c r="G66" s="121" t="s">
        <v>350</v>
      </c>
      <c r="H66" s="119">
        <v>1</v>
      </c>
      <c r="I66" s="126">
        <v>1</v>
      </c>
      <c r="J66" s="126"/>
      <c r="K66" s="123" t="s">
        <v>473</v>
      </c>
    </row>
    <row r="67" spans="1:11" s="17" customFormat="1" ht="104.25" customHeight="1" x14ac:dyDescent="0.25">
      <c r="A67" s="80">
        <f t="shared" si="0"/>
        <v>58</v>
      </c>
      <c r="B67" s="84" t="s">
        <v>280</v>
      </c>
      <c r="C67" s="63" t="s">
        <v>169</v>
      </c>
      <c r="D67" s="65">
        <v>2</v>
      </c>
      <c r="E67" s="70" t="s">
        <v>217</v>
      </c>
      <c r="F67" s="91" t="s">
        <v>428</v>
      </c>
      <c r="G67" s="91" t="s">
        <v>169</v>
      </c>
      <c r="H67" s="64">
        <v>2</v>
      </c>
      <c r="I67" s="68"/>
      <c r="J67" s="68">
        <v>1</v>
      </c>
      <c r="K67" s="81"/>
    </row>
    <row r="68" spans="1:11" s="17" customFormat="1" ht="128.25" customHeight="1" x14ac:dyDescent="0.25">
      <c r="A68" s="80">
        <f t="shared" si="0"/>
        <v>59</v>
      </c>
      <c r="B68" s="84" t="s">
        <v>281</v>
      </c>
      <c r="C68" s="63" t="s">
        <v>170</v>
      </c>
      <c r="D68" s="65">
        <v>2</v>
      </c>
      <c r="E68" s="70" t="s">
        <v>217</v>
      </c>
      <c r="F68" s="91" t="s">
        <v>429</v>
      </c>
      <c r="G68" s="91" t="s">
        <v>170</v>
      </c>
      <c r="H68" s="64">
        <v>2</v>
      </c>
      <c r="I68" s="68"/>
      <c r="J68" s="68">
        <v>1</v>
      </c>
      <c r="K68" s="81"/>
    </row>
    <row r="69" spans="1:11" s="124" customFormat="1" ht="96" customHeight="1" x14ac:dyDescent="0.25">
      <c r="A69" s="117">
        <f t="shared" si="0"/>
        <v>60</v>
      </c>
      <c r="B69" s="130" t="s">
        <v>282</v>
      </c>
      <c r="C69" s="118" t="s">
        <v>171</v>
      </c>
      <c r="D69" s="126">
        <v>2</v>
      </c>
      <c r="E69" s="120" t="s">
        <v>217</v>
      </c>
      <c r="F69" s="121" t="s">
        <v>430</v>
      </c>
      <c r="G69" s="121" t="s">
        <v>351</v>
      </c>
      <c r="H69" s="119">
        <v>2</v>
      </c>
      <c r="I69" s="126">
        <v>1</v>
      </c>
      <c r="J69" s="126"/>
      <c r="K69" s="123" t="s">
        <v>473</v>
      </c>
    </row>
    <row r="70" spans="1:11" s="17" customFormat="1" ht="100.5" customHeight="1" x14ac:dyDescent="0.25">
      <c r="A70" s="80">
        <f t="shared" si="0"/>
        <v>61</v>
      </c>
      <c r="B70" s="84" t="s">
        <v>283</v>
      </c>
      <c r="C70" s="63" t="s">
        <v>172</v>
      </c>
      <c r="D70" s="65">
        <v>2</v>
      </c>
      <c r="E70" s="70" t="s">
        <v>217</v>
      </c>
      <c r="F70" s="91" t="s">
        <v>431</v>
      </c>
      <c r="G70" s="91" t="s">
        <v>172</v>
      </c>
      <c r="H70" s="64">
        <v>2</v>
      </c>
      <c r="I70" s="68"/>
      <c r="J70" s="68">
        <v>1</v>
      </c>
      <c r="K70" s="81"/>
    </row>
    <row r="71" spans="1:11" s="124" customFormat="1" ht="80.25" customHeight="1" x14ac:dyDescent="0.25">
      <c r="A71" s="117">
        <f t="shared" si="0"/>
        <v>62</v>
      </c>
      <c r="B71" s="130" t="s">
        <v>284</v>
      </c>
      <c r="C71" s="118" t="s">
        <v>173</v>
      </c>
      <c r="D71" s="127">
        <v>2</v>
      </c>
      <c r="E71" s="120" t="s">
        <v>217</v>
      </c>
      <c r="F71" s="121" t="s">
        <v>432</v>
      </c>
      <c r="G71" s="121" t="s">
        <v>352</v>
      </c>
      <c r="H71" s="119">
        <v>2</v>
      </c>
      <c r="I71" s="126">
        <v>1</v>
      </c>
      <c r="J71" s="126"/>
      <c r="K71" s="123" t="s">
        <v>479</v>
      </c>
    </row>
    <row r="72" spans="1:11" s="17" customFormat="1" ht="60" x14ac:dyDescent="0.25">
      <c r="A72" s="80">
        <f t="shared" si="0"/>
        <v>63</v>
      </c>
      <c r="B72" s="84" t="s">
        <v>285</v>
      </c>
      <c r="C72" s="63" t="s">
        <v>174</v>
      </c>
      <c r="D72" s="65">
        <v>2</v>
      </c>
      <c r="E72" s="70" t="s">
        <v>217</v>
      </c>
      <c r="F72" s="91" t="s">
        <v>433</v>
      </c>
      <c r="G72" s="91" t="s">
        <v>174</v>
      </c>
      <c r="H72" s="64">
        <v>2</v>
      </c>
      <c r="I72" s="68"/>
      <c r="J72" s="68">
        <v>1</v>
      </c>
      <c r="K72" s="81"/>
    </row>
    <row r="73" spans="1:11" s="124" customFormat="1" ht="75" x14ac:dyDescent="0.25">
      <c r="A73" s="117">
        <f t="shared" si="0"/>
        <v>64</v>
      </c>
      <c r="B73" s="130" t="s">
        <v>286</v>
      </c>
      <c r="C73" s="118" t="s">
        <v>175</v>
      </c>
      <c r="D73" s="126">
        <v>2</v>
      </c>
      <c r="E73" s="120" t="s">
        <v>218</v>
      </c>
      <c r="F73" s="121" t="s">
        <v>434</v>
      </c>
      <c r="G73" s="121" t="s">
        <v>353</v>
      </c>
      <c r="H73" s="119">
        <v>2</v>
      </c>
      <c r="I73" s="126">
        <v>1</v>
      </c>
      <c r="J73" s="126"/>
      <c r="K73" s="123" t="s">
        <v>473</v>
      </c>
    </row>
    <row r="74" spans="1:11" s="17" customFormat="1" ht="82.5" customHeight="1" x14ac:dyDescent="0.25">
      <c r="A74" s="80">
        <f t="shared" si="0"/>
        <v>65</v>
      </c>
      <c r="B74" s="84" t="s">
        <v>287</v>
      </c>
      <c r="C74" s="63" t="s">
        <v>176</v>
      </c>
      <c r="D74" s="68">
        <v>2</v>
      </c>
      <c r="E74" s="70" t="s">
        <v>218</v>
      </c>
      <c r="F74" s="91" t="s">
        <v>435</v>
      </c>
      <c r="G74" s="91" t="s">
        <v>176</v>
      </c>
      <c r="H74" s="64">
        <v>2</v>
      </c>
      <c r="I74" s="68"/>
      <c r="J74" s="68">
        <v>1</v>
      </c>
      <c r="K74" s="81" t="s">
        <v>480</v>
      </c>
    </row>
    <row r="75" spans="1:11" s="17" customFormat="1" ht="78" customHeight="1" x14ac:dyDescent="0.25">
      <c r="A75" s="80">
        <f t="shared" si="0"/>
        <v>66</v>
      </c>
      <c r="B75" s="84" t="s">
        <v>288</v>
      </c>
      <c r="C75" s="63" t="s">
        <v>177</v>
      </c>
      <c r="D75" s="66">
        <v>3</v>
      </c>
      <c r="E75" s="70" t="s">
        <v>218</v>
      </c>
      <c r="F75" s="91" t="s">
        <v>436</v>
      </c>
      <c r="G75" s="91" t="s">
        <v>177</v>
      </c>
      <c r="H75" s="64">
        <v>3</v>
      </c>
      <c r="I75" s="68"/>
      <c r="J75" s="68">
        <v>1</v>
      </c>
      <c r="K75" s="81"/>
    </row>
    <row r="76" spans="1:11" s="17" customFormat="1" ht="60" x14ac:dyDescent="0.25">
      <c r="A76" s="80">
        <f t="shared" ref="A76:A109" si="1">A75+1</f>
        <v>67</v>
      </c>
      <c r="B76" s="84" t="s">
        <v>289</v>
      </c>
      <c r="C76" s="63" t="s">
        <v>481</v>
      </c>
      <c r="D76" s="68">
        <v>2</v>
      </c>
      <c r="E76" s="70" t="s">
        <v>218</v>
      </c>
      <c r="F76" s="91" t="s">
        <v>437</v>
      </c>
      <c r="G76" s="91" t="s">
        <v>481</v>
      </c>
      <c r="H76" s="64">
        <v>2</v>
      </c>
      <c r="I76" s="68"/>
      <c r="J76" s="68">
        <v>1</v>
      </c>
      <c r="K76" s="81" t="s">
        <v>482</v>
      </c>
    </row>
    <row r="77" spans="1:11" s="17" customFormat="1" ht="95.25" customHeight="1" x14ac:dyDescent="0.25">
      <c r="A77" s="80">
        <f t="shared" si="1"/>
        <v>68</v>
      </c>
      <c r="B77" s="84" t="s">
        <v>290</v>
      </c>
      <c r="C77" s="63" t="s">
        <v>178</v>
      </c>
      <c r="D77" s="68">
        <v>2</v>
      </c>
      <c r="E77" s="70" t="s">
        <v>218</v>
      </c>
      <c r="F77" s="91" t="s">
        <v>438</v>
      </c>
      <c r="G77" s="91" t="s">
        <v>354</v>
      </c>
      <c r="H77" s="64">
        <v>2</v>
      </c>
      <c r="I77" s="68"/>
      <c r="J77" s="68">
        <v>1</v>
      </c>
      <c r="K77" s="81"/>
    </row>
    <row r="78" spans="1:11" s="17" customFormat="1" ht="107.25" customHeight="1" x14ac:dyDescent="0.25">
      <c r="A78" s="80">
        <f t="shared" si="1"/>
        <v>69</v>
      </c>
      <c r="B78" s="84" t="s">
        <v>291</v>
      </c>
      <c r="C78" s="63" t="s">
        <v>179</v>
      </c>
      <c r="D78" s="66">
        <v>3</v>
      </c>
      <c r="E78" s="70" t="s">
        <v>218</v>
      </c>
      <c r="F78" s="91" t="s">
        <v>439</v>
      </c>
      <c r="G78" s="91" t="s">
        <v>179</v>
      </c>
      <c r="H78" s="64">
        <v>3</v>
      </c>
      <c r="I78" s="68"/>
      <c r="J78" s="68">
        <v>1</v>
      </c>
      <c r="K78" s="81"/>
    </row>
    <row r="79" spans="1:11" s="124" customFormat="1" ht="102.75" customHeight="1" x14ac:dyDescent="0.25">
      <c r="A79" s="117">
        <f t="shared" si="1"/>
        <v>70</v>
      </c>
      <c r="B79" s="130" t="s">
        <v>292</v>
      </c>
      <c r="C79" s="118" t="s">
        <v>180</v>
      </c>
      <c r="D79" s="126">
        <v>2</v>
      </c>
      <c r="E79" s="120" t="s">
        <v>218</v>
      </c>
      <c r="F79" s="121" t="s">
        <v>440</v>
      </c>
      <c r="G79" s="121" t="s">
        <v>355</v>
      </c>
      <c r="H79" s="119">
        <v>1</v>
      </c>
      <c r="I79" s="126">
        <v>1</v>
      </c>
      <c r="J79" s="126"/>
      <c r="K79" s="123" t="s">
        <v>473</v>
      </c>
    </row>
    <row r="80" spans="1:11" s="124" customFormat="1" ht="93" customHeight="1" x14ac:dyDescent="0.25">
      <c r="A80" s="117">
        <f t="shared" si="1"/>
        <v>71</v>
      </c>
      <c r="B80" s="130" t="s">
        <v>293</v>
      </c>
      <c r="C80" s="118" t="s">
        <v>181</v>
      </c>
      <c r="D80" s="126">
        <v>2</v>
      </c>
      <c r="E80" s="120" t="s">
        <v>218</v>
      </c>
      <c r="F80" s="121" t="s">
        <v>441</v>
      </c>
      <c r="G80" s="121" t="s">
        <v>356</v>
      </c>
      <c r="H80" s="119">
        <v>2</v>
      </c>
      <c r="I80" s="126">
        <v>1</v>
      </c>
      <c r="J80" s="126"/>
      <c r="K80" s="123" t="s">
        <v>473</v>
      </c>
    </row>
    <row r="81" spans="1:11" s="17" customFormat="1" ht="118.5" customHeight="1" x14ac:dyDescent="0.25">
      <c r="A81" s="80">
        <f t="shared" si="1"/>
        <v>72</v>
      </c>
      <c r="B81" s="84" t="s">
        <v>294</v>
      </c>
      <c r="C81" s="63" t="s">
        <v>182</v>
      </c>
      <c r="D81" s="66">
        <v>2</v>
      </c>
      <c r="E81" s="70" t="s">
        <v>218</v>
      </c>
      <c r="F81" s="91" t="s">
        <v>442</v>
      </c>
      <c r="G81" s="91" t="s">
        <v>182</v>
      </c>
      <c r="H81" s="64">
        <v>2</v>
      </c>
      <c r="I81" s="68"/>
      <c r="J81" s="68">
        <v>1</v>
      </c>
      <c r="K81" s="81"/>
    </row>
    <row r="82" spans="1:11" s="124" customFormat="1" ht="86.25" customHeight="1" x14ac:dyDescent="0.25">
      <c r="A82" s="117">
        <f t="shared" si="1"/>
        <v>73</v>
      </c>
      <c r="B82" s="130" t="s">
        <v>295</v>
      </c>
      <c r="C82" s="118" t="s">
        <v>183</v>
      </c>
      <c r="D82" s="122">
        <v>2</v>
      </c>
      <c r="E82" s="120" t="s">
        <v>218</v>
      </c>
      <c r="F82" s="121" t="s">
        <v>443</v>
      </c>
      <c r="G82" s="121" t="s">
        <v>357</v>
      </c>
      <c r="H82" s="119">
        <v>2</v>
      </c>
      <c r="I82" s="126">
        <v>1</v>
      </c>
      <c r="J82" s="126"/>
      <c r="K82" s="123" t="s">
        <v>483</v>
      </c>
    </row>
    <row r="83" spans="1:11" s="124" customFormat="1" ht="114" customHeight="1" x14ac:dyDescent="0.25">
      <c r="A83" s="117">
        <f t="shared" si="1"/>
        <v>74</v>
      </c>
      <c r="B83" s="130" t="s">
        <v>296</v>
      </c>
      <c r="C83" s="118" t="s">
        <v>184</v>
      </c>
      <c r="D83" s="126">
        <v>2</v>
      </c>
      <c r="E83" s="120" t="s">
        <v>219</v>
      </c>
      <c r="F83" s="121" t="s">
        <v>444</v>
      </c>
      <c r="G83" s="121" t="s">
        <v>358</v>
      </c>
      <c r="H83" s="119">
        <v>2</v>
      </c>
      <c r="I83" s="126">
        <v>1</v>
      </c>
      <c r="J83" s="126"/>
      <c r="K83" s="123" t="s">
        <v>473</v>
      </c>
    </row>
    <row r="84" spans="1:11" s="17" customFormat="1" ht="60" x14ac:dyDescent="0.25">
      <c r="A84" s="80">
        <f t="shared" si="1"/>
        <v>75</v>
      </c>
      <c r="B84" s="84" t="s">
        <v>297</v>
      </c>
      <c r="C84" s="63" t="s">
        <v>185</v>
      </c>
      <c r="D84" s="66">
        <v>2</v>
      </c>
      <c r="E84" s="70" t="s">
        <v>219</v>
      </c>
      <c r="F84" s="91" t="s">
        <v>445</v>
      </c>
      <c r="G84" s="91" t="s">
        <v>185</v>
      </c>
      <c r="H84" s="64">
        <v>2</v>
      </c>
      <c r="I84" s="68"/>
      <c r="J84" s="68">
        <v>1</v>
      </c>
      <c r="K84" s="81"/>
    </row>
    <row r="85" spans="1:11" s="17" customFormat="1" ht="87.75" customHeight="1" x14ac:dyDescent="0.25">
      <c r="A85" s="80">
        <f t="shared" si="1"/>
        <v>76</v>
      </c>
      <c r="B85" s="84" t="s">
        <v>298</v>
      </c>
      <c r="C85" s="63" t="s">
        <v>186</v>
      </c>
      <c r="D85" s="68">
        <v>2</v>
      </c>
      <c r="E85" s="70" t="s">
        <v>219</v>
      </c>
      <c r="F85" s="91" t="s">
        <v>446</v>
      </c>
      <c r="G85" s="91" t="s">
        <v>186</v>
      </c>
      <c r="H85" s="64">
        <v>2</v>
      </c>
      <c r="I85" s="68"/>
      <c r="J85" s="68">
        <v>1</v>
      </c>
      <c r="K85" s="81"/>
    </row>
    <row r="86" spans="1:11" s="124" customFormat="1" ht="134.25" customHeight="1" x14ac:dyDescent="0.25">
      <c r="A86" s="117">
        <f t="shared" si="1"/>
        <v>77</v>
      </c>
      <c r="B86" s="130" t="s">
        <v>299</v>
      </c>
      <c r="C86" s="118" t="s">
        <v>187</v>
      </c>
      <c r="D86" s="122">
        <v>2</v>
      </c>
      <c r="E86" s="120" t="s">
        <v>219</v>
      </c>
      <c r="F86" s="121" t="s">
        <v>447</v>
      </c>
      <c r="G86" s="121" t="s">
        <v>359</v>
      </c>
      <c r="H86" s="119">
        <v>2</v>
      </c>
      <c r="I86" s="126">
        <v>1</v>
      </c>
      <c r="J86" s="126"/>
      <c r="K86" s="123" t="s">
        <v>473</v>
      </c>
    </row>
    <row r="87" spans="1:11" s="124" customFormat="1" ht="108" customHeight="1" x14ac:dyDescent="0.25">
      <c r="A87" s="117">
        <f t="shared" si="1"/>
        <v>78</v>
      </c>
      <c r="B87" s="130" t="s">
        <v>300</v>
      </c>
      <c r="C87" s="118" t="s">
        <v>188</v>
      </c>
      <c r="D87" s="126">
        <v>2</v>
      </c>
      <c r="E87" s="120" t="s">
        <v>219</v>
      </c>
      <c r="F87" s="121" t="s">
        <v>448</v>
      </c>
      <c r="G87" s="121" t="s">
        <v>360</v>
      </c>
      <c r="H87" s="119">
        <v>2</v>
      </c>
      <c r="I87" s="126">
        <v>1</v>
      </c>
      <c r="J87" s="126"/>
      <c r="K87" s="123" t="s">
        <v>484</v>
      </c>
    </row>
    <row r="88" spans="1:11" s="124" customFormat="1" ht="108" customHeight="1" x14ac:dyDescent="0.25">
      <c r="A88" s="117">
        <f t="shared" si="1"/>
        <v>79</v>
      </c>
      <c r="B88" s="130" t="s">
        <v>301</v>
      </c>
      <c r="C88" s="118" t="s">
        <v>189</v>
      </c>
      <c r="D88" s="122">
        <v>2</v>
      </c>
      <c r="E88" s="120" t="s">
        <v>219</v>
      </c>
      <c r="F88" s="121" t="s">
        <v>449</v>
      </c>
      <c r="G88" s="121" t="s">
        <v>361</v>
      </c>
      <c r="H88" s="119">
        <v>2</v>
      </c>
      <c r="I88" s="126">
        <v>1</v>
      </c>
      <c r="J88" s="126"/>
      <c r="K88" s="123" t="s">
        <v>486</v>
      </c>
    </row>
    <row r="89" spans="1:11" s="17" customFormat="1" ht="83.25" customHeight="1" x14ac:dyDescent="0.25">
      <c r="A89" s="80">
        <f t="shared" si="1"/>
        <v>80</v>
      </c>
      <c r="B89" s="84" t="s">
        <v>302</v>
      </c>
      <c r="C89" s="63" t="s">
        <v>190</v>
      </c>
      <c r="D89" s="66">
        <v>3</v>
      </c>
      <c r="E89" s="70" t="s">
        <v>219</v>
      </c>
      <c r="F89" s="91" t="s">
        <v>450</v>
      </c>
      <c r="G89" s="91" t="s">
        <v>190</v>
      </c>
      <c r="H89" s="64">
        <v>3</v>
      </c>
      <c r="I89" s="68"/>
      <c r="J89" s="68">
        <v>1</v>
      </c>
      <c r="K89" s="81" t="s">
        <v>485</v>
      </c>
    </row>
    <row r="90" spans="1:11" s="124" customFormat="1" ht="60" x14ac:dyDescent="0.25">
      <c r="A90" s="117">
        <f t="shared" si="1"/>
        <v>81</v>
      </c>
      <c r="B90" s="130" t="s">
        <v>303</v>
      </c>
      <c r="C90" s="118" t="s">
        <v>191</v>
      </c>
      <c r="D90" s="122">
        <v>2</v>
      </c>
      <c r="E90" s="120" t="s">
        <v>220</v>
      </c>
      <c r="F90" s="121" t="s">
        <v>451</v>
      </c>
      <c r="G90" s="121" t="s">
        <v>362</v>
      </c>
      <c r="H90" s="119">
        <v>2</v>
      </c>
      <c r="I90" s="126">
        <v>1</v>
      </c>
      <c r="J90" s="126"/>
      <c r="K90" s="123" t="s">
        <v>486</v>
      </c>
    </row>
    <row r="91" spans="1:11" s="17" customFormat="1" ht="87.75" customHeight="1" x14ac:dyDescent="0.25">
      <c r="A91" s="80">
        <f t="shared" si="1"/>
        <v>82</v>
      </c>
      <c r="B91" s="84" t="s">
        <v>304</v>
      </c>
      <c r="C91" s="63" t="s">
        <v>192</v>
      </c>
      <c r="D91" s="66">
        <v>2</v>
      </c>
      <c r="E91" s="70" t="s">
        <v>220</v>
      </c>
      <c r="F91" s="91" t="s">
        <v>452</v>
      </c>
      <c r="G91" s="91" t="s">
        <v>192</v>
      </c>
      <c r="H91" s="64">
        <v>2</v>
      </c>
      <c r="I91" s="68"/>
      <c r="J91" s="68">
        <v>1</v>
      </c>
      <c r="K91" s="81"/>
    </row>
    <row r="92" spans="1:11" s="124" customFormat="1" ht="60" x14ac:dyDescent="0.25">
      <c r="A92" s="117">
        <f t="shared" si="1"/>
        <v>83</v>
      </c>
      <c r="B92" s="130" t="s">
        <v>305</v>
      </c>
      <c r="C92" s="118" t="s">
        <v>193</v>
      </c>
      <c r="D92" s="122">
        <v>2</v>
      </c>
      <c r="E92" s="120" t="s">
        <v>220</v>
      </c>
      <c r="F92" s="121" t="s">
        <v>453</v>
      </c>
      <c r="G92" s="121" t="s">
        <v>363</v>
      </c>
      <c r="H92" s="119">
        <v>2</v>
      </c>
      <c r="I92" s="126">
        <v>1</v>
      </c>
      <c r="J92" s="126"/>
      <c r="K92" s="123" t="s">
        <v>486</v>
      </c>
    </row>
    <row r="93" spans="1:11" s="124" customFormat="1" ht="60" x14ac:dyDescent="0.25">
      <c r="A93" s="117">
        <f t="shared" si="1"/>
        <v>84</v>
      </c>
      <c r="B93" s="130" t="s">
        <v>306</v>
      </c>
      <c r="C93" s="118" t="s">
        <v>194</v>
      </c>
      <c r="D93" s="122">
        <v>2</v>
      </c>
      <c r="E93" s="120" t="s">
        <v>220</v>
      </c>
      <c r="F93" s="121" t="s">
        <v>454</v>
      </c>
      <c r="G93" s="121" t="s">
        <v>364</v>
      </c>
      <c r="H93" s="119">
        <v>2</v>
      </c>
      <c r="I93" s="126">
        <v>1</v>
      </c>
      <c r="J93" s="126"/>
      <c r="K93" s="123" t="s">
        <v>486</v>
      </c>
    </row>
    <row r="94" spans="1:11" s="17" customFormat="1" ht="60" x14ac:dyDescent="0.25">
      <c r="A94" s="80">
        <f t="shared" si="1"/>
        <v>85</v>
      </c>
      <c r="B94" s="84" t="s">
        <v>307</v>
      </c>
      <c r="C94" s="63" t="s">
        <v>195</v>
      </c>
      <c r="D94" s="66">
        <v>2</v>
      </c>
      <c r="E94" s="70" t="s">
        <v>220</v>
      </c>
      <c r="F94" s="91" t="s">
        <v>455</v>
      </c>
      <c r="G94" s="91" t="s">
        <v>195</v>
      </c>
      <c r="H94" s="64">
        <v>2</v>
      </c>
      <c r="I94" s="68"/>
      <c r="J94" s="68">
        <v>1</v>
      </c>
      <c r="K94" s="81"/>
    </row>
    <row r="95" spans="1:11" s="17" customFormat="1" ht="75" x14ac:dyDescent="0.25">
      <c r="A95" s="80">
        <f t="shared" si="1"/>
        <v>86</v>
      </c>
      <c r="B95" s="84" t="s">
        <v>308</v>
      </c>
      <c r="C95" s="63" t="s">
        <v>196</v>
      </c>
      <c r="D95" s="66">
        <v>2</v>
      </c>
      <c r="E95" s="70" t="s">
        <v>220</v>
      </c>
      <c r="F95" s="91" t="s">
        <v>456</v>
      </c>
      <c r="G95" s="91" t="s">
        <v>196</v>
      </c>
      <c r="H95" s="64">
        <v>2</v>
      </c>
      <c r="I95" s="68"/>
      <c r="J95" s="68">
        <v>1</v>
      </c>
      <c r="K95" s="81"/>
    </row>
    <row r="96" spans="1:11" s="124" customFormat="1" ht="75" x14ac:dyDescent="0.25">
      <c r="A96" s="117">
        <f t="shared" si="1"/>
        <v>87</v>
      </c>
      <c r="B96" s="130" t="s">
        <v>487</v>
      </c>
      <c r="C96" s="118" t="s">
        <v>197</v>
      </c>
      <c r="D96" s="122">
        <v>2</v>
      </c>
      <c r="E96" s="120" t="s">
        <v>220</v>
      </c>
      <c r="F96" s="121" t="s">
        <v>457</v>
      </c>
      <c r="G96" s="121" t="s">
        <v>365</v>
      </c>
      <c r="H96" s="119">
        <v>2</v>
      </c>
      <c r="I96" s="126">
        <v>1</v>
      </c>
      <c r="J96" s="126"/>
      <c r="K96" s="123" t="s">
        <v>486</v>
      </c>
    </row>
    <row r="97" spans="1:11" s="17" customFormat="1" ht="45" x14ac:dyDescent="0.25">
      <c r="A97" s="80">
        <f t="shared" si="1"/>
        <v>88</v>
      </c>
      <c r="B97" s="84" t="s">
        <v>309</v>
      </c>
      <c r="C97" s="63" t="s">
        <v>198</v>
      </c>
      <c r="D97" s="66">
        <v>2</v>
      </c>
      <c r="E97" s="70" t="s">
        <v>220</v>
      </c>
      <c r="F97" s="91" t="s">
        <v>458</v>
      </c>
      <c r="G97" s="91" t="s">
        <v>198</v>
      </c>
      <c r="H97" s="64">
        <v>2</v>
      </c>
      <c r="I97" s="68"/>
      <c r="J97" s="68">
        <v>1</v>
      </c>
      <c r="K97" s="81"/>
    </row>
    <row r="98" spans="1:11" s="17" customFormat="1" ht="60" x14ac:dyDescent="0.25">
      <c r="A98" s="80">
        <f t="shared" si="1"/>
        <v>89</v>
      </c>
      <c r="B98" s="84" t="s">
        <v>310</v>
      </c>
      <c r="C98" s="63" t="s">
        <v>199</v>
      </c>
      <c r="D98" s="66">
        <v>2</v>
      </c>
      <c r="E98" s="70" t="s">
        <v>220</v>
      </c>
      <c r="F98" s="91" t="s">
        <v>459</v>
      </c>
      <c r="G98" s="91" t="s">
        <v>199</v>
      </c>
      <c r="H98" s="64">
        <v>2</v>
      </c>
      <c r="I98" s="68"/>
      <c r="J98" s="68">
        <v>1</v>
      </c>
      <c r="K98" s="81" t="s">
        <v>488</v>
      </c>
    </row>
    <row r="99" spans="1:11" s="17" customFormat="1" ht="45" x14ac:dyDescent="0.25">
      <c r="A99" s="80">
        <f t="shared" si="1"/>
        <v>90</v>
      </c>
      <c r="B99" s="84" t="s">
        <v>311</v>
      </c>
      <c r="C99" s="63" t="s">
        <v>200</v>
      </c>
      <c r="D99" s="66">
        <v>2</v>
      </c>
      <c r="E99" s="70" t="s">
        <v>220</v>
      </c>
      <c r="F99" s="91" t="s">
        <v>460</v>
      </c>
      <c r="G99" s="91" t="s">
        <v>200</v>
      </c>
      <c r="H99" s="64">
        <v>2</v>
      </c>
      <c r="I99" s="68"/>
      <c r="J99" s="68">
        <v>1</v>
      </c>
      <c r="K99" s="81"/>
    </row>
    <row r="100" spans="1:11" s="124" customFormat="1" ht="75" x14ac:dyDescent="0.25">
      <c r="A100" s="117">
        <f t="shared" si="1"/>
        <v>91</v>
      </c>
      <c r="B100" s="130" t="s">
        <v>312</v>
      </c>
      <c r="C100" s="118" t="s">
        <v>201</v>
      </c>
      <c r="D100" s="122">
        <v>2</v>
      </c>
      <c r="E100" s="120" t="s">
        <v>221</v>
      </c>
      <c r="F100" s="121" t="s">
        <v>461</v>
      </c>
      <c r="G100" s="121" t="s">
        <v>366</v>
      </c>
      <c r="H100" s="119">
        <v>1</v>
      </c>
      <c r="I100" s="126">
        <v>1</v>
      </c>
      <c r="J100" s="126"/>
      <c r="K100" s="123" t="s">
        <v>473</v>
      </c>
    </row>
    <row r="101" spans="1:11" s="124" customFormat="1" ht="45" x14ac:dyDescent="0.25">
      <c r="A101" s="117">
        <f t="shared" si="1"/>
        <v>92</v>
      </c>
      <c r="B101" s="130" t="s">
        <v>313</v>
      </c>
      <c r="C101" s="118" t="s">
        <v>202</v>
      </c>
      <c r="D101" s="122">
        <v>2</v>
      </c>
      <c r="E101" s="120" t="s">
        <v>221</v>
      </c>
      <c r="F101" s="121" t="s">
        <v>462</v>
      </c>
      <c r="G101" s="121" t="s">
        <v>367</v>
      </c>
      <c r="H101" s="119">
        <v>1</v>
      </c>
      <c r="I101" s="126">
        <v>1</v>
      </c>
      <c r="J101" s="126"/>
      <c r="K101" s="123" t="s">
        <v>473</v>
      </c>
    </row>
    <row r="102" spans="1:11" s="17" customFormat="1" ht="60" x14ac:dyDescent="0.25">
      <c r="A102" s="80">
        <f t="shared" si="1"/>
        <v>93</v>
      </c>
      <c r="B102" s="84" t="s">
        <v>314</v>
      </c>
      <c r="C102" s="63" t="s">
        <v>203</v>
      </c>
      <c r="D102" s="66">
        <v>2</v>
      </c>
      <c r="E102" s="70" t="s">
        <v>221</v>
      </c>
      <c r="F102" s="91" t="s">
        <v>463</v>
      </c>
      <c r="G102" s="91" t="s">
        <v>203</v>
      </c>
      <c r="H102" s="64">
        <v>2</v>
      </c>
      <c r="I102" s="68"/>
      <c r="J102" s="68">
        <v>1</v>
      </c>
      <c r="K102" s="81"/>
    </row>
    <row r="103" spans="1:11" s="124" customFormat="1" ht="75" x14ac:dyDescent="0.25">
      <c r="A103" s="117">
        <f t="shared" si="1"/>
        <v>94</v>
      </c>
      <c r="B103" s="130" t="s">
        <v>315</v>
      </c>
      <c r="C103" s="118" t="s">
        <v>204</v>
      </c>
      <c r="D103" s="122">
        <v>2</v>
      </c>
      <c r="E103" s="120" t="s">
        <v>221</v>
      </c>
      <c r="F103" s="121" t="s">
        <v>464</v>
      </c>
      <c r="G103" s="121" t="s">
        <v>368</v>
      </c>
      <c r="H103" s="119">
        <v>2</v>
      </c>
      <c r="I103" s="126">
        <v>1</v>
      </c>
      <c r="J103" s="126"/>
      <c r="K103" s="123" t="s">
        <v>473</v>
      </c>
    </row>
    <row r="104" spans="1:11" s="17" customFormat="1" ht="75" x14ac:dyDescent="0.25">
      <c r="A104" s="80">
        <f t="shared" si="1"/>
        <v>95</v>
      </c>
      <c r="B104" s="84" t="s">
        <v>316</v>
      </c>
      <c r="C104" s="63" t="s">
        <v>205</v>
      </c>
      <c r="D104" s="66">
        <v>2</v>
      </c>
      <c r="E104" s="70" t="s">
        <v>221</v>
      </c>
      <c r="F104" s="91" t="s">
        <v>465</v>
      </c>
      <c r="G104" s="91" t="s">
        <v>205</v>
      </c>
      <c r="H104" s="64">
        <v>2</v>
      </c>
      <c r="I104" s="68"/>
      <c r="J104" s="68">
        <v>1</v>
      </c>
      <c r="K104" s="81"/>
    </row>
    <row r="105" spans="1:11" s="17" customFormat="1" ht="76.5" customHeight="1" x14ac:dyDescent="0.25">
      <c r="A105" s="80">
        <f t="shared" si="1"/>
        <v>96</v>
      </c>
      <c r="B105" s="84" t="s">
        <v>317</v>
      </c>
      <c r="C105" s="63" t="s">
        <v>206</v>
      </c>
      <c r="D105" s="66">
        <v>2</v>
      </c>
      <c r="E105" s="70" t="s">
        <v>221</v>
      </c>
      <c r="F105" s="91" t="s">
        <v>466</v>
      </c>
      <c r="G105" s="91" t="s">
        <v>206</v>
      </c>
      <c r="H105" s="64">
        <v>2</v>
      </c>
      <c r="I105" s="68"/>
      <c r="J105" s="68">
        <v>1</v>
      </c>
      <c r="K105" s="81"/>
    </row>
    <row r="106" spans="1:11" s="124" customFormat="1" ht="60" x14ac:dyDescent="0.25">
      <c r="A106" s="117">
        <f t="shared" si="1"/>
        <v>97</v>
      </c>
      <c r="B106" s="130" t="s">
        <v>318</v>
      </c>
      <c r="C106" s="118" t="s">
        <v>207</v>
      </c>
      <c r="D106" s="122">
        <v>2</v>
      </c>
      <c r="E106" s="120" t="s">
        <v>221</v>
      </c>
      <c r="F106" s="121" t="s">
        <v>467</v>
      </c>
      <c r="G106" s="121" t="s">
        <v>369</v>
      </c>
      <c r="H106" s="119">
        <v>2</v>
      </c>
      <c r="I106" s="126">
        <v>1</v>
      </c>
      <c r="J106" s="126"/>
      <c r="K106" s="123" t="s">
        <v>473</v>
      </c>
    </row>
    <row r="107" spans="1:11" s="17" customFormat="1" ht="45" x14ac:dyDescent="0.25">
      <c r="A107" s="80">
        <f t="shared" si="1"/>
        <v>98</v>
      </c>
      <c r="B107" s="84" t="s">
        <v>319</v>
      </c>
      <c r="C107" s="63" t="s">
        <v>208</v>
      </c>
      <c r="D107" s="66">
        <v>2</v>
      </c>
      <c r="E107" s="70" t="s">
        <v>222</v>
      </c>
      <c r="F107" s="91" t="s">
        <v>468</v>
      </c>
      <c r="G107" s="91" t="s">
        <v>208</v>
      </c>
      <c r="H107" s="64">
        <v>2</v>
      </c>
      <c r="I107" s="68"/>
      <c r="J107" s="68">
        <v>1</v>
      </c>
      <c r="K107" s="81"/>
    </row>
    <row r="108" spans="1:11" s="124" customFormat="1" ht="60" x14ac:dyDescent="0.25">
      <c r="A108" s="117">
        <f t="shared" si="1"/>
        <v>99</v>
      </c>
      <c r="B108" s="130" t="s">
        <v>320</v>
      </c>
      <c r="C108" s="118" t="s">
        <v>209</v>
      </c>
      <c r="D108" s="122">
        <v>2</v>
      </c>
      <c r="E108" s="120" t="s">
        <v>222</v>
      </c>
      <c r="F108" s="121" t="s">
        <v>469</v>
      </c>
      <c r="G108" s="121" t="s">
        <v>370</v>
      </c>
      <c r="H108" s="119">
        <v>2</v>
      </c>
      <c r="I108" s="126">
        <v>1</v>
      </c>
      <c r="J108" s="126"/>
      <c r="K108" s="123" t="s">
        <v>473</v>
      </c>
    </row>
    <row r="109" spans="1:11" s="17" customFormat="1" ht="45" x14ac:dyDescent="0.25">
      <c r="A109" s="80">
        <f t="shared" si="1"/>
        <v>100</v>
      </c>
      <c r="B109" s="84" t="s">
        <v>321</v>
      </c>
      <c r="C109" s="63" t="s">
        <v>210</v>
      </c>
      <c r="D109" s="66">
        <v>2</v>
      </c>
      <c r="E109" s="70" t="s">
        <v>222</v>
      </c>
      <c r="F109" s="91" t="s">
        <v>470</v>
      </c>
      <c r="G109" s="91" t="s">
        <v>210</v>
      </c>
      <c r="H109" s="64">
        <v>2</v>
      </c>
      <c r="I109" s="68"/>
      <c r="J109" s="68">
        <v>1</v>
      </c>
      <c r="K109" s="81"/>
    </row>
    <row r="110" spans="1:11" x14ac:dyDescent="0.25">
      <c r="A110" s="85"/>
      <c r="B110" s="67">
        <f>COUNTA(B10:B109)</f>
        <v>100</v>
      </c>
      <c r="C110" s="86"/>
      <c r="D110" s="86"/>
      <c r="E110" s="87"/>
      <c r="F110" s="67">
        <f>COUNTA(F10:F109)</f>
        <v>100</v>
      </c>
      <c r="G110" s="67"/>
      <c r="H110" s="88" t="s">
        <v>12</v>
      </c>
      <c r="I110" s="89">
        <f>SUM(I10:I109)</f>
        <v>44</v>
      </c>
      <c r="J110" s="89">
        <f>SUM(J10:J109)</f>
        <v>56</v>
      </c>
      <c r="K110" s="90"/>
    </row>
    <row r="111" spans="1:11" ht="16.5" x14ac:dyDescent="0.3">
      <c r="A111" s="44"/>
      <c r="B111" s="37"/>
      <c r="C111" s="45"/>
      <c r="D111" s="45"/>
      <c r="F111" s="45"/>
      <c r="G111" s="45"/>
      <c r="H111" s="46"/>
      <c r="I111" s="62"/>
      <c r="J111" s="62"/>
      <c r="K111" s="35"/>
    </row>
    <row r="112" spans="1:11" ht="16.5" x14ac:dyDescent="0.3">
      <c r="A112" s="44"/>
      <c r="B112" s="37"/>
      <c r="C112" s="58" t="s">
        <v>13</v>
      </c>
      <c r="D112" s="58"/>
      <c r="F112" s="57"/>
      <c r="G112" s="57"/>
      <c r="H112" s="57"/>
      <c r="I112" s="57"/>
      <c r="J112" s="57"/>
      <c r="K112" s="55"/>
    </row>
    <row r="113" spans="1:11" ht="16.5" x14ac:dyDescent="0.3">
      <c r="A113" s="44"/>
      <c r="B113" s="37"/>
      <c r="C113" s="61" t="s">
        <v>28</v>
      </c>
      <c r="D113" s="69" t="s">
        <v>475</v>
      </c>
      <c r="F113" s="59"/>
      <c r="G113" s="40"/>
      <c r="H113" s="57"/>
      <c r="I113" s="116" t="s">
        <v>494</v>
      </c>
      <c r="J113" s="62"/>
      <c r="K113" s="62"/>
    </row>
    <row r="114" spans="1:11" ht="16.5" x14ac:dyDescent="0.3">
      <c r="A114" s="44"/>
      <c r="B114" s="37"/>
      <c r="C114" s="61" t="s">
        <v>29</v>
      </c>
      <c r="D114" s="69" t="s">
        <v>474</v>
      </c>
      <c r="F114" s="60"/>
      <c r="G114" s="40"/>
      <c r="H114" s="57"/>
      <c r="I114" s="62"/>
      <c r="J114" s="62"/>
      <c r="K114" s="35"/>
    </row>
    <row r="115" spans="1:11" ht="16.5" x14ac:dyDescent="0.3">
      <c r="A115" s="44"/>
      <c r="B115" s="37"/>
      <c r="C115" s="45"/>
      <c r="D115" s="45"/>
      <c r="F115" s="45"/>
      <c r="G115" s="45"/>
      <c r="H115" s="46"/>
      <c r="I115" s="46"/>
      <c r="J115" s="46"/>
      <c r="K115" s="35"/>
    </row>
    <row r="116" spans="1:11" ht="16.5" x14ac:dyDescent="0.3">
      <c r="A116" s="44"/>
      <c r="B116" s="37"/>
      <c r="C116" s="45"/>
      <c r="D116" s="45"/>
      <c r="F116" s="45"/>
      <c r="G116" s="45"/>
      <c r="H116" s="46"/>
      <c r="I116" s="46"/>
      <c r="J116" s="46"/>
      <c r="K116" s="35"/>
    </row>
    <row r="117" spans="1:11" ht="17.25" thickBot="1" x14ac:dyDescent="0.35">
      <c r="A117" s="48"/>
      <c r="B117" s="49"/>
      <c r="C117" s="115" t="s">
        <v>493</v>
      </c>
      <c r="D117" s="50"/>
      <c r="F117" s="50"/>
      <c r="G117" s="50"/>
      <c r="H117" s="51"/>
      <c r="I117" s="52"/>
      <c r="J117" s="52"/>
      <c r="K117" s="53"/>
    </row>
  </sheetData>
  <mergeCells count="5">
    <mergeCell ref="C2:K2"/>
    <mergeCell ref="A3:K3"/>
    <mergeCell ref="A4:K4"/>
    <mergeCell ref="I8:J8"/>
    <mergeCell ref="A7:K7"/>
  </mergeCells>
  <conditionalFormatting sqref="C10:C109">
    <cfRule type="duplicateValues" dxfId="2" priority="1"/>
  </conditionalFormatting>
  <pageMargins left="0.70866141732283472" right="0.70866141732283472" top="0.74803149606299213" bottom="0.74803149606299213" header="0.31496062992125984" footer="0.31496062992125984"/>
  <pageSetup scale="49" fitToHeight="0" orientation="landscape" r:id="rId1"/>
  <headerFooter>
    <oddHeader>&amp;L&amp;G&amp;CF11_ Cambios o modificaciones a las especificaciones &amp;R&amp;G</oddHeader>
    <oddFooter xml:space="preserve">&amp;LRevisor 1
__________________________
Siglas y Firma 
&amp;C&amp;A&amp;RRevisor 2
__________________________
Siglas y Firma 
</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12"/>
  <sheetViews>
    <sheetView tabSelected="1" topLeftCell="A7" zoomScale="55" zoomScaleNormal="55" workbookViewId="0">
      <selection activeCell="G14" sqref="G14"/>
    </sheetView>
  </sheetViews>
  <sheetFormatPr baseColWidth="10" defaultRowHeight="15" x14ac:dyDescent="0.25"/>
  <cols>
    <col min="1" max="1" width="4.140625" customWidth="1"/>
    <col min="2" max="2" width="33.42578125" style="15" customWidth="1"/>
    <col min="3" max="4" width="19.140625" style="14" customWidth="1"/>
    <col min="5" max="5" width="35.140625" style="14" customWidth="1"/>
    <col min="6" max="6" width="8.28515625" customWidth="1"/>
    <col min="7" max="7" width="8.5703125" customWidth="1"/>
    <col min="8" max="8" width="7.85546875" customWidth="1"/>
    <col min="9" max="9" width="11.5703125" customWidth="1"/>
    <col min="10" max="10" width="10.28515625" customWidth="1"/>
    <col min="11" max="11" width="11.140625" customWidth="1"/>
    <col min="12" max="24" width="20.7109375" customWidth="1"/>
    <col min="25" max="25" width="63" style="13" customWidth="1"/>
    <col min="26" max="26" width="27.85546875" style="14" customWidth="1"/>
    <col min="27" max="29" width="21.140625" hidden="1" customWidth="1"/>
    <col min="30" max="30" width="25.42578125" hidden="1" customWidth="1"/>
    <col min="31" max="31" width="53" hidden="1" customWidth="1"/>
  </cols>
  <sheetData>
    <row r="1" spans="1:31" ht="18.75" x14ac:dyDescent="0.25">
      <c r="A1" s="1"/>
      <c r="B1" s="2"/>
      <c r="C1" s="3"/>
      <c r="D1" s="3"/>
      <c r="E1" s="3"/>
      <c r="F1" s="4"/>
      <c r="G1" s="4"/>
      <c r="H1" s="6"/>
      <c r="I1" s="6"/>
      <c r="J1" s="5"/>
      <c r="K1" s="5"/>
      <c r="L1" s="5"/>
      <c r="M1" s="5"/>
      <c r="N1" s="5"/>
      <c r="O1" s="5"/>
      <c r="P1" s="5"/>
      <c r="Q1" s="5"/>
      <c r="R1" s="5"/>
      <c r="S1" s="5"/>
      <c r="T1" s="5"/>
      <c r="U1" s="5"/>
      <c r="V1" s="5"/>
      <c r="W1" s="5"/>
      <c r="X1" s="5"/>
      <c r="Y1" s="6"/>
      <c r="Z1" s="18"/>
    </row>
    <row r="2" spans="1:31" s="5" customFormat="1" ht="52.15" customHeight="1" x14ac:dyDescent="0.3">
      <c r="A2" s="7"/>
      <c r="B2" s="8"/>
      <c r="C2" s="9"/>
      <c r="D2" s="9"/>
      <c r="E2" s="100" t="s">
        <v>110</v>
      </c>
      <c r="F2" s="100"/>
      <c r="G2" s="100"/>
      <c r="H2" s="100"/>
      <c r="I2" s="100"/>
      <c r="J2" s="100"/>
      <c r="K2" s="100"/>
      <c r="L2" s="100"/>
      <c r="M2" s="100"/>
      <c r="N2" s="100"/>
      <c r="O2" s="100"/>
      <c r="P2" s="100"/>
      <c r="Q2" s="100"/>
      <c r="R2" s="100"/>
      <c r="S2" s="100"/>
      <c r="T2" s="100"/>
      <c r="U2" s="100"/>
      <c r="V2" s="100"/>
      <c r="W2" s="9"/>
      <c r="X2" s="9"/>
      <c r="Y2" s="35"/>
      <c r="Z2" s="36"/>
      <c r="AA2" s="37"/>
      <c r="AB2" s="37"/>
      <c r="AC2" s="37"/>
      <c r="AD2" s="37"/>
      <c r="AE2" s="37"/>
    </row>
    <row r="3" spans="1:31" s="10" customFormat="1" ht="16.5" x14ac:dyDescent="0.3">
      <c r="A3" s="38"/>
      <c r="B3" s="7"/>
      <c r="C3" s="38"/>
      <c r="D3" s="38"/>
      <c r="E3" s="38"/>
      <c r="F3" s="38"/>
      <c r="G3" s="38"/>
      <c r="H3" s="38"/>
      <c r="I3" s="38"/>
      <c r="J3" s="38"/>
      <c r="K3" s="38"/>
      <c r="L3" s="38"/>
      <c r="M3" s="38"/>
      <c r="N3" s="38"/>
      <c r="O3" s="38"/>
      <c r="P3" s="38"/>
      <c r="Q3" s="38"/>
      <c r="R3" s="38"/>
      <c r="S3" s="38"/>
      <c r="T3" s="38"/>
      <c r="U3" s="38"/>
      <c r="V3" s="38"/>
      <c r="W3" s="38"/>
      <c r="X3" s="38"/>
      <c r="Y3" s="35"/>
      <c r="Z3" s="36"/>
      <c r="AA3" s="37"/>
      <c r="AB3" s="37"/>
      <c r="AC3" s="37"/>
      <c r="AD3" s="37"/>
      <c r="AE3" s="37"/>
    </row>
    <row r="4" spans="1:31" s="11" customFormat="1" ht="30" customHeight="1" x14ac:dyDescent="0.25">
      <c r="A4" s="131" t="s">
        <v>523</v>
      </c>
      <c r="B4" s="132"/>
      <c r="C4" s="133"/>
      <c r="D4" s="133"/>
      <c r="E4" s="133"/>
      <c r="F4" s="133"/>
      <c r="G4" s="133"/>
      <c r="H4" s="133"/>
      <c r="I4" s="133"/>
      <c r="J4" s="133"/>
      <c r="K4" s="133"/>
      <c r="L4" s="133"/>
      <c r="M4" s="133"/>
      <c r="N4" s="133"/>
      <c r="O4" s="133"/>
      <c r="P4" s="133"/>
      <c r="Q4" s="133"/>
      <c r="R4" s="133"/>
      <c r="S4" s="133"/>
      <c r="T4" s="133"/>
      <c r="U4" s="133"/>
      <c r="V4" s="133"/>
      <c r="W4" s="133"/>
      <c r="X4" s="133"/>
      <c r="Y4" s="134"/>
      <c r="Z4" s="135"/>
      <c r="AA4" s="136"/>
      <c r="AB4" s="136"/>
      <c r="AC4" s="136"/>
      <c r="AD4" s="136"/>
      <c r="AE4" s="136"/>
    </row>
    <row r="5" spans="1:31" s="11" customFormat="1" ht="30" customHeight="1" x14ac:dyDescent="0.25">
      <c r="A5" s="137" t="s">
        <v>498</v>
      </c>
      <c r="B5" s="132"/>
      <c r="C5" s="133"/>
      <c r="D5" s="133"/>
      <c r="E5" s="133"/>
      <c r="F5" s="133"/>
      <c r="G5" s="133"/>
      <c r="H5" s="133"/>
      <c r="I5" s="133"/>
      <c r="J5" s="133"/>
      <c r="K5" s="133"/>
      <c r="L5" s="133"/>
      <c r="M5" s="133"/>
      <c r="N5" s="133"/>
      <c r="O5" s="133"/>
      <c r="P5" s="133"/>
      <c r="Q5" s="133"/>
      <c r="R5" s="133"/>
      <c r="S5" s="133"/>
      <c r="T5" s="133"/>
      <c r="U5" s="133"/>
      <c r="V5" s="133"/>
      <c r="W5" s="133"/>
      <c r="X5" s="133"/>
      <c r="Y5" s="134"/>
      <c r="Z5" s="138" t="s">
        <v>499</v>
      </c>
      <c r="AA5" s="136"/>
      <c r="AB5" s="136"/>
      <c r="AC5" s="136"/>
      <c r="AD5" s="136"/>
      <c r="AE5" s="136"/>
    </row>
    <row r="6" spans="1:31" s="11" customFormat="1" ht="30" customHeight="1" x14ac:dyDescent="0.25">
      <c r="A6" s="131" t="s">
        <v>500</v>
      </c>
      <c r="B6" s="139"/>
      <c r="C6" s="140"/>
      <c r="D6" s="140"/>
      <c r="E6" s="140"/>
      <c r="F6" s="140"/>
      <c r="G6" s="140"/>
      <c r="H6" s="140"/>
      <c r="I6" s="140"/>
      <c r="J6" s="140"/>
      <c r="K6" s="140"/>
      <c r="L6" s="140"/>
      <c r="M6" s="140"/>
      <c r="N6" s="140"/>
      <c r="O6" s="140"/>
      <c r="P6" s="140"/>
      <c r="Q6" s="140"/>
      <c r="R6" s="140"/>
      <c r="S6" s="140"/>
      <c r="T6" s="140"/>
      <c r="U6" s="140"/>
      <c r="V6" s="140"/>
      <c r="W6" s="140"/>
      <c r="X6" s="140"/>
      <c r="Y6" s="134"/>
      <c r="Z6" s="141"/>
      <c r="AA6" s="136"/>
      <c r="AB6" s="136"/>
      <c r="AC6" s="136"/>
      <c r="AD6" s="136"/>
      <c r="AE6" s="136"/>
    </row>
    <row r="7" spans="1:31" s="12" customFormat="1" ht="37.5" customHeight="1" x14ac:dyDescent="0.25">
      <c r="A7" s="142" t="s">
        <v>501</v>
      </c>
      <c r="B7" s="142"/>
      <c r="C7" s="142"/>
      <c r="D7" s="142"/>
      <c r="E7" s="142"/>
      <c r="F7" s="142"/>
      <c r="G7" s="142"/>
      <c r="H7" s="142"/>
      <c r="I7" s="142"/>
      <c r="J7" s="142"/>
      <c r="K7" s="142"/>
      <c r="L7" s="133"/>
      <c r="M7" s="133"/>
      <c r="N7" s="133"/>
      <c r="O7" s="133"/>
      <c r="P7" s="133"/>
      <c r="Q7" s="133"/>
      <c r="R7" s="133"/>
      <c r="S7" s="133"/>
      <c r="T7" s="133"/>
      <c r="U7" s="133"/>
      <c r="V7" s="133"/>
      <c r="W7" s="133"/>
      <c r="X7" s="133"/>
      <c r="Y7" s="142"/>
      <c r="Z7" s="141"/>
      <c r="AA7" s="143"/>
      <c r="AB7" s="143"/>
      <c r="AC7" s="143"/>
      <c r="AD7" s="143"/>
      <c r="AE7" s="143"/>
    </row>
    <row r="8" spans="1:31" s="5" customFormat="1" ht="29.25" customHeight="1" x14ac:dyDescent="0.25">
      <c r="A8" s="144" t="s">
        <v>94</v>
      </c>
      <c r="B8" s="144"/>
      <c r="C8" s="144"/>
      <c r="D8" s="144"/>
      <c r="E8" s="144"/>
      <c r="F8" s="144" t="s">
        <v>0</v>
      </c>
      <c r="G8" s="144"/>
      <c r="H8" s="144"/>
      <c r="I8" s="144"/>
      <c r="J8" s="144"/>
      <c r="K8" s="144"/>
      <c r="L8" s="144"/>
      <c r="M8" s="144"/>
      <c r="N8" s="144"/>
      <c r="O8" s="144"/>
      <c r="P8" s="144"/>
      <c r="Q8" s="144"/>
      <c r="R8" s="144"/>
      <c r="S8" s="144"/>
      <c r="T8" s="144"/>
      <c r="U8" s="144"/>
      <c r="V8" s="144"/>
      <c r="W8" s="144"/>
      <c r="X8" s="77"/>
      <c r="Y8" s="144" t="s">
        <v>80</v>
      </c>
      <c r="Z8" s="145" t="s">
        <v>11</v>
      </c>
      <c r="AA8" s="146" t="s">
        <v>88</v>
      </c>
      <c r="AB8" s="146"/>
      <c r="AC8" s="146"/>
      <c r="AD8" s="146"/>
      <c r="AE8" s="146"/>
    </row>
    <row r="9" spans="1:31" s="5" customFormat="1" ht="29.25" customHeight="1" x14ac:dyDescent="0.25">
      <c r="A9" s="144"/>
      <c r="B9" s="144"/>
      <c r="C9" s="144"/>
      <c r="D9" s="144"/>
      <c r="E9" s="144"/>
      <c r="F9" s="147" t="s">
        <v>1</v>
      </c>
      <c r="G9" s="147"/>
      <c r="H9" s="147"/>
      <c r="I9" s="147"/>
      <c r="J9" s="147"/>
      <c r="K9" s="147"/>
      <c r="L9" s="148" t="s">
        <v>103</v>
      </c>
      <c r="M9" s="148"/>
      <c r="N9" s="148"/>
      <c r="O9" s="148"/>
      <c r="P9" s="148"/>
      <c r="Q9" s="148"/>
      <c r="R9" s="148"/>
      <c r="S9" s="148"/>
      <c r="T9" s="148"/>
      <c r="U9" s="148"/>
      <c r="V9" s="148"/>
      <c r="W9" s="148"/>
      <c r="X9" s="148"/>
      <c r="Y9" s="144"/>
      <c r="Z9" s="145"/>
      <c r="AA9" s="146" t="s">
        <v>96</v>
      </c>
      <c r="AB9" s="146"/>
      <c r="AC9" s="146"/>
      <c r="AD9" s="146"/>
      <c r="AE9" s="146"/>
    </row>
    <row r="10" spans="1:31" s="5" customFormat="1" ht="29.25" customHeight="1" x14ac:dyDescent="0.25">
      <c r="A10" s="149" t="s">
        <v>2</v>
      </c>
      <c r="B10" s="149" t="s">
        <v>3</v>
      </c>
      <c r="C10" s="149" t="s">
        <v>4</v>
      </c>
      <c r="D10" s="78"/>
      <c r="E10" s="149" t="s">
        <v>92</v>
      </c>
      <c r="F10" s="150" t="s">
        <v>5</v>
      </c>
      <c r="G10" s="150" t="s">
        <v>6</v>
      </c>
      <c r="H10" s="150" t="s">
        <v>7</v>
      </c>
      <c r="I10" s="150" t="s">
        <v>8</v>
      </c>
      <c r="J10" s="150" t="s">
        <v>9</v>
      </c>
      <c r="K10" s="150" t="s">
        <v>10</v>
      </c>
      <c r="L10" s="151">
        <v>1</v>
      </c>
      <c r="M10" s="151">
        <v>2</v>
      </c>
      <c r="N10" s="151">
        <v>3</v>
      </c>
      <c r="O10" s="151">
        <v>4</v>
      </c>
      <c r="P10" s="151">
        <v>5</v>
      </c>
      <c r="Q10" s="151">
        <v>6</v>
      </c>
      <c r="R10" s="151">
        <v>7</v>
      </c>
      <c r="S10" s="151">
        <v>8</v>
      </c>
      <c r="T10" s="151">
        <v>9</v>
      </c>
      <c r="U10" s="151">
        <v>10</v>
      </c>
      <c r="V10" s="151">
        <v>11</v>
      </c>
      <c r="W10" s="151">
        <v>12</v>
      </c>
      <c r="X10" s="151">
        <v>13</v>
      </c>
      <c r="Y10" s="144"/>
      <c r="Z10" s="145"/>
      <c r="AA10" s="146" t="s">
        <v>85</v>
      </c>
      <c r="AB10" s="146" t="s">
        <v>86</v>
      </c>
      <c r="AC10" s="146" t="s">
        <v>90</v>
      </c>
      <c r="AD10" s="146" t="s">
        <v>87</v>
      </c>
      <c r="AE10" s="146" t="s">
        <v>80</v>
      </c>
    </row>
    <row r="11" spans="1:31" s="5" customFormat="1" ht="99" customHeight="1" x14ac:dyDescent="0.25">
      <c r="A11" s="149"/>
      <c r="B11" s="149"/>
      <c r="C11" s="149"/>
      <c r="D11" s="78" t="s">
        <v>489</v>
      </c>
      <c r="E11" s="149"/>
      <c r="F11" s="150"/>
      <c r="G11" s="150"/>
      <c r="H11" s="150"/>
      <c r="I11" s="150"/>
      <c r="J11" s="150"/>
      <c r="K11" s="150"/>
      <c r="L11" s="152" t="s">
        <v>102</v>
      </c>
      <c r="M11" s="152" t="s">
        <v>104</v>
      </c>
      <c r="N11" s="152" t="s">
        <v>105</v>
      </c>
      <c r="O11" s="152" t="s">
        <v>93</v>
      </c>
      <c r="P11" s="152" t="s">
        <v>101</v>
      </c>
      <c r="Q11" s="152" t="s">
        <v>107</v>
      </c>
      <c r="R11" s="153" t="s">
        <v>91</v>
      </c>
      <c r="S11" s="153" t="s">
        <v>106</v>
      </c>
      <c r="T11" s="153" t="s">
        <v>97</v>
      </c>
      <c r="U11" s="153" t="s">
        <v>99</v>
      </c>
      <c r="V11" s="153" t="s">
        <v>98</v>
      </c>
      <c r="W11" s="153" t="s">
        <v>100</v>
      </c>
      <c r="X11" s="153" t="s">
        <v>95</v>
      </c>
      <c r="Y11" s="144"/>
      <c r="Z11" s="145"/>
      <c r="AA11" s="146"/>
      <c r="AB11" s="146"/>
      <c r="AC11" s="146"/>
      <c r="AD11" s="146"/>
      <c r="AE11" s="146"/>
    </row>
    <row r="12" spans="1:31" s="17" customFormat="1" ht="60" x14ac:dyDescent="0.25">
      <c r="A12" s="154">
        <v>1</v>
      </c>
      <c r="B12" s="70" t="s">
        <v>211</v>
      </c>
      <c r="C12" s="80" t="s">
        <v>223</v>
      </c>
      <c r="D12" s="64">
        <v>2</v>
      </c>
      <c r="E12" s="91" t="s">
        <v>322</v>
      </c>
      <c r="F12" s="155">
        <v>0</v>
      </c>
      <c r="G12" s="155">
        <v>0</v>
      </c>
      <c r="H12" s="155">
        <v>0</v>
      </c>
      <c r="I12" s="155">
        <v>0</v>
      </c>
      <c r="J12" s="155">
        <v>0</v>
      </c>
      <c r="K12" s="155">
        <v>0</v>
      </c>
      <c r="L12" s="155">
        <v>0</v>
      </c>
      <c r="M12" s="155">
        <v>0</v>
      </c>
      <c r="N12" s="155">
        <v>0</v>
      </c>
      <c r="O12" s="155">
        <v>0</v>
      </c>
      <c r="P12" s="155">
        <v>0</v>
      </c>
      <c r="Q12" s="155">
        <v>0</v>
      </c>
      <c r="R12" s="155">
        <v>0</v>
      </c>
      <c r="S12" s="155">
        <v>0</v>
      </c>
      <c r="T12" s="155">
        <v>0</v>
      </c>
      <c r="U12" s="155">
        <v>0</v>
      </c>
      <c r="V12" s="155">
        <v>0</v>
      </c>
      <c r="W12" s="156">
        <v>0</v>
      </c>
      <c r="X12" s="156">
        <v>0</v>
      </c>
      <c r="Y12" s="113"/>
      <c r="Z12" s="156">
        <v>0</v>
      </c>
      <c r="AA12" s="157"/>
      <c r="AB12" s="158"/>
      <c r="AC12" s="158"/>
      <c r="AD12" s="158"/>
      <c r="AE12" s="159"/>
    </row>
    <row r="13" spans="1:31" s="17" customFormat="1" ht="100.5" customHeight="1" x14ac:dyDescent="0.25">
      <c r="A13" s="154">
        <f>A12+1</f>
        <v>2</v>
      </c>
      <c r="B13" s="70" t="s">
        <v>211</v>
      </c>
      <c r="C13" s="80" t="s">
        <v>225</v>
      </c>
      <c r="D13" s="64">
        <v>2</v>
      </c>
      <c r="E13" s="91" t="s">
        <v>116</v>
      </c>
      <c r="F13" s="155">
        <v>0</v>
      </c>
      <c r="G13" s="155">
        <v>0</v>
      </c>
      <c r="H13" s="155">
        <v>0</v>
      </c>
      <c r="I13" s="155">
        <v>0</v>
      </c>
      <c r="J13" s="155" t="s">
        <v>490</v>
      </c>
      <c r="K13" s="155">
        <v>0</v>
      </c>
      <c r="L13" s="155">
        <v>1</v>
      </c>
      <c r="M13" s="155">
        <v>1</v>
      </c>
      <c r="N13" s="155">
        <v>0</v>
      </c>
      <c r="O13" s="155">
        <v>0</v>
      </c>
      <c r="P13" s="155">
        <v>0</v>
      </c>
      <c r="Q13" s="155">
        <v>0</v>
      </c>
      <c r="R13" s="155">
        <v>0</v>
      </c>
      <c r="S13" s="155">
        <v>0</v>
      </c>
      <c r="T13" s="155">
        <v>0</v>
      </c>
      <c r="U13" s="155">
        <v>0</v>
      </c>
      <c r="V13" s="155">
        <v>0</v>
      </c>
      <c r="W13" s="156">
        <v>0</v>
      </c>
      <c r="X13" s="156" t="s">
        <v>490</v>
      </c>
      <c r="Y13" s="160" t="s">
        <v>502</v>
      </c>
      <c r="Z13" s="156">
        <v>1</v>
      </c>
      <c r="AA13" s="157"/>
      <c r="AB13" s="158"/>
      <c r="AC13" s="158"/>
      <c r="AD13" s="158"/>
      <c r="AE13" s="159"/>
    </row>
    <row r="14" spans="1:31" s="17" customFormat="1" ht="200.25" customHeight="1" x14ac:dyDescent="0.25">
      <c r="A14" s="154">
        <f t="shared" ref="A14:A72" si="0">A13+1</f>
        <v>3</v>
      </c>
      <c r="B14" s="106" t="s">
        <v>212</v>
      </c>
      <c r="C14" s="80" t="s">
        <v>226</v>
      </c>
      <c r="D14" s="64">
        <v>2</v>
      </c>
      <c r="E14" s="91" t="s">
        <v>323</v>
      </c>
      <c r="F14" s="155">
        <v>0</v>
      </c>
      <c r="G14" s="155">
        <v>0</v>
      </c>
      <c r="H14" s="155">
        <v>0</v>
      </c>
      <c r="I14" s="155">
        <v>0</v>
      </c>
      <c r="J14" s="155">
        <v>0</v>
      </c>
      <c r="K14" s="155">
        <v>0</v>
      </c>
      <c r="L14" s="155">
        <v>0</v>
      </c>
      <c r="M14" s="155">
        <v>1</v>
      </c>
      <c r="N14" s="155">
        <v>0</v>
      </c>
      <c r="O14" s="155">
        <v>0</v>
      </c>
      <c r="P14" s="155">
        <v>0</v>
      </c>
      <c r="Q14" s="155">
        <v>0</v>
      </c>
      <c r="R14" s="155">
        <v>0</v>
      </c>
      <c r="S14" s="155">
        <v>0</v>
      </c>
      <c r="T14" s="155">
        <v>0</v>
      </c>
      <c r="U14" s="155">
        <v>0</v>
      </c>
      <c r="V14" s="155">
        <v>0</v>
      </c>
      <c r="W14" s="156">
        <v>0</v>
      </c>
      <c r="X14" s="156">
        <v>0</v>
      </c>
      <c r="Y14" s="160" t="s">
        <v>503</v>
      </c>
      <c r="Z14" s="156">
        <v>1</v>
      </c>
      <c r="AA14" s="157"/>
      <c r="AB14" s="158"/>
      <c r="AC14" s="158"/>
      <c r="AD14" s="158"/>
      <c r="AE14" s="159"/>
    </row>
    <row r="15" spans="1:31" s="17" customFormat="1" ht="90" x14ac:dyDescent="0.25">
      <c r="A15" s="154">
        <f t="shared" si="0"/>
        <v>4</v>
      </c>
      <c r="B15" s="107"/>
      <c r="C15" s="80" t="s">
        <v>227</v>
      </c>
      <c r="D15" s="64">
        <v>2</v>
      </c>
      <c r="E15" s="91" t="s">
        <v>118</v>
      </c>
      <c r="F15" s="155">
        <v>0</v>
      </c>
      <c r="G15" s="155">
        <v>0</v>
      </c>
      <c r="H15" s="155">
        <v>0</v>
      </c>
      <c r="I15" s="155">
        <v>0</v>
      </c>
      <c r="J15" s="155" t="s">
        <v>490</v>
      </c>
      <c r="K15" s="155">
        <v>0</v>
      </c>
      <c r="L15" s="155">
        <v>0</v>
      </c>
      <c r="M15" s="155">
        <v>0</v>
      </c>
      <c r="N15" s="155">
        <v>0</v>
      </c>
      <c r="O15" s="155">
        <v>0</v>
      </c>
      <c r="P15" s="155">
        <v>0</v>
      </c>
      <c r="Q15" s="155">
        <v>0</v>
      </c>
      <c r="R15" s="155">
        <v>0</v>
      </c>
      <c r="S15" s="155">
        <v>0</v>
      </c>
      <c r="T15" s="155">
        <v>0</v>
      </c>
      <c r="U15" s="155">
        <v>0</v>
      </c>
      <c r="V15" s="155">
        <v>0</v>
      </c>
      <c r="W15" s="156">
        <v>0</v>
      </c>
      <c r="X15" s="156" t="s">
        <v>490</v>
      </c>
      <c r="Y15" s="160" t="s">
        <v>504</v>
      </c>
      <c r="Z15" s="156">
        <v>0</v>
      </c>
      <c r="AA15" s="157"/>
      <c r="AB15" s="158"/>
      <c r="AC15" s="158"/>
      <c r="AD15" s="158"/>
      <c r="AE15" s="159"/>
    </row>
    <row r="16" spans="1:31" s="17" customFormat="1" ht="90" x14ac:dyDescent="0.25">
      <c r="A16" s="154">
        <f t="shared" si="0"/>
        <v>5</v>
      </c>
      <c r="B16" s="107"/>
      <c r="C16" s="80" t="s">
        <v>228</v>
      </c>
      <c r="D16" s="64">
        <v>2</v>
      </c>
      <c r="E16" s="91" t="s">
        <v>324</v>
      </c>
      <c r="F16" s="155">
        <v>0</v>
      </c>
      <c r="G16" s="155">
        <v>0</v>
      </c>
      <c r="H16" s="155">
        <v>0</v>
      </c>
      <c r="I16" s="155">
        <v>0</v>
      </c>
      <c r="J16" s="155">
        <v>0</v>
      </c>
      <c r="K16" s="155">
        <v>0</v>
      </c>
      <c r="L16" s="155">
        <v>0</v>
      </c>
      <c r="M16" s="155">
        <v>0</v>
      </c>
      <c r="N16" s="155">
        <v>0</v>
      </c>
      <c r="O16" s="155">
        <v>0</v>
      </c>
      <c r="P16" s="155">
        <v>0</v>
      </c>
      <c r="Q16" s="155">
        <v>0</v>
      </c>
      <c r="R16" s="155">
        <v>0</v>
      </c>
      <c r="S16" s="155">
        <v>0</v>
      </c>
      <c r="T16" s="155">
        <v>0</v>
      </c>
      <c r="U16" s="155">
        <v>0</v>
      </c>
      <c r="V16" s="155">
        <v>0</v>
      </c>
      <c r="W16" s="156">
        <v>0</v>
      </c>
      <c r="X16" s="156">
        <v>0</v>
      </c>
      <c r="Y16" s="160" t="s">
        <v>505</v>
      </c>
      <c r="Z16" s="156">
        <v>0</v>
      </c>
      <c r="AA16" s="157"/>
      <c r="AB16" s="158"/>
      <c r="AC16" s="158"/>
      <c r="AD16" s="158"/>
      <c r="AE16" s="159"/>
    </row>
    <row r="17" spans="1:31" s="17" customFormat="1" ht="105" x14ac:dyDescent="0.25">
      <c r="A17" s="154">
        <f t="shared" si="0"/>
        <v>6</v>
      </c>
      <c r="B17" s="108"/>
      <c r="C17" s="80" t="s">
        <v>229</v>
      </c>
      <c r="D17" s="64">
        <v>2</v>
      </c>
      <c r="E17" s="91" t="s">
        <v>120</v>
      </c>
      <c r="F17" s="155">
        <v>0</v>
      </c>
      <c r="G17" s="155">
        <v>0</v>
      </c>
      <c r="H17" s="155">
        <v>0</v>
      </c>
      <c r="I17" s="155">
        <v>0</v>
      </c>
      <c r="J17" s="155" t="s">
        <v>490</v>
      </c>
      <c r="K17" s="155">
        <v>0</v>
      </c>
      <c r="L17" s="155">
        <v>0</v>
      </c>
      <c r="M17" s="155">
        <v>1</v>
      </c>
      <c r="N17" s="155">
        <v>0</v>
      </c>
      <c r="O17" s="155">
        <v>1</v>
      </c>
      <c r="P17" s="155">
        <v>0</v>
      </c>
      <c r="Q17" s="155">
        <v>0</v>
      </c>
      <c r="R17" s="155">
        <v>0</v>
      </c>
      <c r="S17" s="155">
        <v>0</v>
      </c>
      <c r="T17" s="155">
        <v>0</v>
      </c>
      <c r="U17" s="155">
        <v>0</v>
      </c>
      <c r="V17" s="155">
        <v>0</v>
      </c>
      <c r="W17" s="156">
        <v>0</v>
      </c>
      <c r="X17" s="156" t="s">
        <v>490</v>
      </c>
      <c r="Y17" s="160" t="s">
        <v>506</v>
      </c>
      <c r="Z17" s="156">
        <v>1</v>
      </c>
      <c r="AA17" s="157"/>
      <c r="AB17" s="158"/>
      <c r="AC17" s="158"/>
      <c r="AD17" s="158"/>
      <c r="AE17" s="159"/>
    </row>
    <row r="18" spans="1:31" s="17" customFormat="1" ht="60" x14ac:dyDescent="0.25">
      <c r="A18" s="154">
        <f t="shared" si="0"/>
        <v>7</v>
      </c>
      <c r="B18" s="106" t="s">
        <v>213</v>
      </c>
      <c r="C18" s="80" t="s">
        <v>230</v>
      </c>
      <c r="D18" s="64">
        <v>2</v>
      </c>
      <c r="E18" s="91" t="s">
        <v>121</v>
      </c>
      <c r="F18" s="155">
        <v>0</v>
      </c>
      <c r="G18" s="155">
        <v>0</v>
      </c>
      <c r="H18" s="155">
        <v>0</v>
      </c>
      <c r="I18" s="155">
        <v>0</v>
      </c>
      <c r="J18" s="155" t="s">
        <v>490</v>
      </c>
      <c r="K18" s="155">
        <v>0</v>
      </c>
      <c r="L18" s="155">
        <v>1</v>
      </c>
      <c r="M18" s="155">
        <v>0</v>
      </c>
      <c r="N18" s="155">
        <v>0</v>
      </c>
      <c r="O18" s="155">
        <v>0</v>
      </c>
      <c r="P18" s="155">
        <v>0</v>
      </c>
      <c r="Q18" s="155">
        <v>0</v>
      </c>
      <c r="R18" s="155">
        <v>0</v>
      </c>
      <c r="S18" s="155">
        <v>0</v>
      </c>
      <c r="T18" s="155">
        <v>0</v>
      </c>
      <c r="U18" s="155">
        <v>0</v>
      </c>
      <c r="V18" s="155">
        <v>0</v>
      </c>
      <c r="W18" s="156">
        <v>0</v>
      </c>
      <c r="X18" s="156">
        <v>0</v>
      </c>
      <c r="Y18" s="160" t="s">
        <v>507</v>
      </c>
      <c r="Z18" s="156">
        <v>1</v>
      </c>
      <c r="AA18" s="157"/>
      <c r="AB18" s="158"/>
      <c r="AC18" s="158"/>
      <c r="AD18" s="158"/>
      <c r="AE18" s="159"/>
    </row>
    <row r="19" spans="1:31" s="17" customFormat="1" ht="111" customHeight="1" x14ac:dyDescent="0.25">
      <c r="A19" s="154">
        <f t="shared" si="0"/>
        <v>8</v>
      </c>
      <c r="B19" s="107"/>
      <c r="C19" s="80" t="s">
        <v>231</v>
      </c>
      <c r="D19" s="64">
        <v>2</v>
      </c>
      <c r="E19" s="112" t="s">
        <v>325</v>
      </c>
      <c r="F19" s="155">
        <v>0</v>
      </c>
      <c r="G19" s="155">
        <v>0</v>
      </c>
      <c r="H19" s="155">
        <v>0</v>
      </c>
      <c r="I19" s="155">
        <v>0</v>
      </c>
      <c r="J19" s="155">
        <v>0</v>
      </c>
      <c r="K19" s="155">
        <v>0</v>
      </c>
      <c r="L19" s="155">
        <v>0</v>
      </c>
      <c r="M19" s="155">
        <v>0</v>
      </c>
      <c r="N19" s="155">
        <v>0</v>
      </c>
      <c r="O19" s="155">
        <v>0</v>
      </c>
      <c r="P19" s="155">
        <v>0</v>
      </c>
      <c r="Q19" s="155">
        <v>0</v>
      </c>
      <c r="R19" s="155">
        <v>0</v>
      </c>
      <c r="S19" s="155">
        <v>0</v>
      </c>
      <c r="T19" s="155">
        <v>0</v>
      </c>
      <c r="U19" s="155">
        <v>0</v>
      </c>
      <c r="V19" s="155">
        <v>0</v>
      </c>
      <c r="W19" s="156">
        <v>1</v>
      </c>
      <c r="X19" s="156">
        <v>0</v>
      </c>
      <c r="Y19" s="113" t="s">
        <v>508</v>
      </c>
      <c r="Z19" s="156">
        <v>1</v>
      </c>
      <c r="AA19" s="157"/>
      <c r="AB19" s="158"/>
      <c r="AC19" s="158"/>
      <c r="AD19" s="158"/>
      <c r="AE19" s="159"/>
    </row>
    <row r="20" spans="1:31" s="17" customFormat="1" ht="285" x14ac:dyDescent="0.25">
      <c r="A20" s="154">
        <f t="shared" si="0"/>
        <v>9</v>
      </c>
      <c r="B20" s="107"/>
      <c r="C20" s="80" t="s">
        <v>232</v>
      </c>
      <c r="D20" s="64">
        <v>3</v>
      </c>
      <c r="E20" s="91" t="s">
        <v>123</v>
      </c>
      <c r="F20" s="155">
        <v>0</v>
      </c>
      <c r="G20" s="155">
        <v>0</v>
      </c>
      <c r="H20" s="155">
        <v>0</v>
      </c>
      <c r="I20" s="155">
        <v>0</v>
      </c>
      <c r="J20" s="155" t="s">
        <v>490</v>
      </c>
      <c r="K20" s="155">
        <v>0</v>
      </c>
      <c r="L20" s="155">
        <v>0</v>
      </c>
      <c r="M20" s="155">
        <v>1</v>
      </c>
      <c r="N20" s="155">
        <v>0</v>
      </c>
      <c r="O20" s="155">
        <v>0</v>
      </c>
      <c r="P20" s="155">
        <v>0</v>
      </c>
      <c r="Q20" s="155">
        <v>1</v>
      </c>
      <c r="R20" s="155">
        <v>0</v>
      </c>
      <c r="S20" s="155">
        <v>0</v>
      </c>
      <c r="T20" s="155">
        <v>0</v>
      </c>
      <c r="U20" s="155">
        <v>0</v>
      </c>
      <c r="V20" s="155">
        <v>0</v>
      </c>
      <c r="W20" s="156">
        <v>1</v>
      </c>
      <c r="X20" s="156">
        <v>0</v>
      </c>
      <c r="Y20" s="113" t="s">
        <v>509</v>
      </c>
      <c r="Z20" s="156">
        <v>1</v>
      </c>
      <c r="AA20" s="157"/>
      <c r="AB20" s="158"/>
      <c r="AC20" s="158"/>
      <c r="AD20" s="158"/>
      <c r="AE20" s="159"/>
    </row>
    <row r="21" spans="1:31" s="17" customFormat="1" ht="105" x14ac:dyDescent="0.25">
      <c r="A21" s="154">
        <f t="shared" si="0"/>
        <v>10</v>
      </c>
      <c r="B21" s="107"/>
      <c r="C21" s="80" t="s">
        <v>233</v>
      </c>
      <c r="D21" s="64">
        <v>2</v>
      </c>
      <c r="E21" s="91" t="s">
        <v>326</v>
      </c>
      <c r="F21" s="155">
        <v>0</v>
      </c>
      <c r="G21" s="155">
        <v>0</v>
      </c>
      <c r="H21" s="155">
        <v>0</v>
      </c>
      <c r="I21" s="155">
        <v>0</v>
      </c>
      <c r="J21" s="155">
        <v>0</v>
      </c>
      <c r="K21" s="155">
        <v>0</v>
      </c>
      <c r="L21" s="155">
        <v>0</v>
      </c>
      <c r="M21" s="155">
        <v>1</v>
      </c>
      <c r="N21" s="155">
        <v>0</v>
      </c>
      <c r="O21" s="155">
        <v>0</v>
      </c>
      <c r="P21" s="155">
        <v>0</v>
      </c>
      <c r="Q21" s="155">
        <v>0</v>
      </c>
      <c r="R21" s="155">
        <v>0</v>
      </c>
      <c r="S21" s="155">
        <v>0</v>
      </c>
      <c r="T21" s="155">
        <v>0</v>
      </c>
      <c r="U21" s="155">
        <v>0</v>
      </c>
      <c r="V21" s="155">
        <v>0</v>
      </c>
      <c r="W21" s="156">
        <v>0</v>
      </c>
      <c r="X21" s="156">
        <v>0</v>
      </c>
      <c r="Y21" s="160" t="s">
        <v>510</v>
      </c>
      <c r="Z21" s="156">
        <v>1</v>
      </c>
      <c r="AA21" s="157"/>
      <c r="AB21" s="158"/>
      <c r="AC21" s="158"/>
      <c r="AD21" s="158"/>
      <c r="AE21" s="159"/>
    </row>
    <row r="22" spans="1:31" s="17" customFormat="1" ht="210" x14ac:dyDescent="0.25">
      <c r="A22" s="154">
        <f t="shared" si="0"/>
        <v>11</v>
      </c>
      <c r="B22" s="107"/>
      <c r="C22" s="80" t="s">
        <v>234</v>
      </c>
      <c r="D22" s="64">
        <v>2</v>
      </c>
      <c r="E22" s="91" t="s">
        <v>125</v>
      </c>
      <c r="F22" s="155">
        <v>0</v>
      </c>
      <c r="G22" s="155">
        <v>0</v>
      </c>
      <c r="H22" s="155">
        <v>0</v>
      </c>
      <c r="I22" s="155">
        <v>0</v>
      </c>
      <c r="J22" s="155" t="s">
        <v>490</v>
      </c>
      <c r="K22" s="155">
        <v>0</v>
      </c>
      <c r="L22" s="155">
        <v>0</v>
      </c>
      <c r="M22" s="155">
        <v>1</v>
      </c>
      <c r="N22" s="155">
        <v>0</v>
      </c>
      <c r="O22" s="155">
        <v>0</v>
      </c>
      <c r="P22" s="155">
        <v>0</v>
      </c>
      <c r="Q22" s="155">
        <v>0</v>
      </c>
      <c r="R22" s="155">
        <v>0</v>
      </c>
      <c r="S22" s="155">
        <v>0</v>
      </c>
      <c r="T22" s="155">
        <v>0</v>
      </c>
      <c r="U22" s="155">
        <v>0</v>
      </c>
      <c r="V22" s="155">
        <v>0</v>
      </c>
      <c r="W22" s="156">
        <v>1</v>
      </c>
      <c r="X22" s="156" t="s">
        <v>490</v>
      </c>
      <c r="Y22" s="160" t="s">
        <v>511</v>
      </c>
      <c r="Z22" s="156">
        <v>1</v>
      </c>
      <c r="AA22" s="157"/>
      <c r="AB22" s="158"/>
      <c r="AC22" s="158"/>
      <c r="AD22" s="158"/>
      <c r="AE22" s="159"/>
    </row>
    <row r="23" spans="1:31" s="17" customFormat="1" ht="210" x14ac:dyDescent="0.25">
      <c r="A23" s="154">
        <f t="shared" si="0"/>
        <v>12</v>
      </c>
      <c r="B23" s="108"/>
      <c r="C23" s="80" t="s">
        <v>235</v>
      </c>
      <c r="D23" s="64">
        <v>2</v>
      </c>
      <c r="E23" s="91" t="s">
        <v>327</v>
      </c>
      <c r="F23" s="155">
        <v>0</v>
      </c>
      <c r="G23" s="155">
        <v>0</v>
      </c>
      <c r="H23" s="155">
        <v>0</v>
      </c>
      <c r="I23" s="155">
        <v>0</v>
      </c>
      <c r="J23" s="155">
        <v>0</v>
      </c>
      <c r="K23" s="155">
        <v>0</v>
      </c>
      <c r="L23" s="155">
        <v>0</v>
      </c>
      <c r="M23" s="155">
        <v>1</v>
      </c>
      <c r="N23" s="155">
        <v>0</v>
      </c>
      <c r="O23" s="155">
        <v>0</v>
      </c>
      <c r="P23" s="155">
        <v>0</v>
      </c>
      <c r="Q23" s="155">
        <v>0</v>
      </c>
      <c r="R23" s="155">
        <v>0</v>
      </c>
      <c r="S23" s="155">
        <v>0</v>
      </c>
      <c r="T23" s="155">
        <v>0</v>
      </c>
      <c r="U23" s="155">
        <v>0</v>
      </c>
      <c r="V23" s="155">
        <v>0</v>
      </c>
      <c r="W23" s="156">
        <v>1</v>
      </c>
      <c r="X23" s="156">
        <v>0</v>
      </c>
      <c r="Y23" s="160" t="s">
        <v>512</v>
      </c>
      <c r="Z23" s="156">
        <v>1</v>
      </c>
      <c r="AA23" s="157"/>
      <c r="AB23" s="158"/>
      <c r="AC23" s="158"/>
      <c r="AD23" s="158"/>
      <c r="AE23" s="159"/>
    </row>
    <row r="24" spans="1:31" s="17" customFormat="1" ht="210" x14ac:dyDescent="0.25">
      <c r="A24" s="154">
        <f t="shared" si="0"/>
        <v>13</v>
      </c>
      <c r="B24" s="107"/>
      <c r="C24" s="80" t="s">
        <v>237</v>
      </c>
      <c r="D24" s="64">
        <v>2</v>
      </c>
      <c r="E24" s="91" t="s">
        <v>329</v>
      </c>
      <c r="F24" s="155">
        <v>0</v>
      </c>
      <c r="G24" s="155">
        <v>0</v>
      </c>
      <c r="H24" s="155">
        <v>0</v>
      </c>
      <c r="I24" s="155">
        <v>0</v>
      </c>
      <c r="J24" s="155">
        <v>0</v>
      </c>
      <c r="K24" s="155">
        <v>0</v>
      </c>
      <c r="L24" s="155">
        <v>0</v>
      </c>
      <c r="M24" s="155">
        <v>1</v>
      </c>
      <c r="N24" s="155">
        <v>0</v>
      </c>
      <c r="O24" s="155">
        <v>0</v>
      </c>
      <c r="P24" s="155">
        <v>0</v>
      </c>
      <c r="Q24" s="155">
        <v>0</v>
      </c>
      <c r="R24" s="155">
        <v>0</v>
      </c>
      <c r="S24" s="155">
        <v>0</v>
      </c>
      <c r="T24" s="155">
        <v>0</v>
      </c>
      <c r="U24" s="155">
        <v>0</v>
      </c>
      <c r="V24" s="155">
        <v>0</v>
      </c>
      <c r="W24" s="156">
        <v>1</v>
      </c>
      <c r="X24" s="156">
        <v>0</v>
      </c>
      <c r="Y24" s="160" t="s">
        <v>513</v>
      </c>
      <c r="Z24" s="156">
        <v>1</v>
      </c>
      <c r="AA24" s="157"/>
      <c r="AB24" s="158"/>
      <c r="AC24" s="158"/>
      <c r="AD24" s="158"/>
      <c r="AE24" s="159"/>
    </row>
    <row r="25" spans="1:31" s="17" customFormat="1" ht="60" x14ac:dyDescent="0.25">
      <c r="A25" s="154">
        <f t="shared" si="0"/>
        <v>14</v>
      </c>
      <c r="B25" s="107"/>
      <c r="C25" s="80" t="s">
        <v>238</v>
      </c>
      <c r="D25" s="64">
        <v>2</v>
      </c>
      <c r="E25" s="91" t="s">
        <v>330</v>
      </c>
      <c r="F25" s="155">
        <v>0</v>
      </c>
      <c r="G25" s="155">
        <v>0</v>
      </c>
      <c r="H25" s="155">
        <v>0</v>
      </c>
      <c r="I25" s="155">
        <v>0</v>
      </c>
      <c r="J25" s="155">
        <v>0</v>
      </c>
      <c r="K25" s="155">
        <v>0</v>
      </c>
      <c r="L25" s="155">
        <v>0</v>
      </c>
      <c r="M25" s="155">
        <v>0</v>
      </c>
      <c r="N25" s="155">
        <v>0</v>
      </c>
      <c r="O25" s="155">
        <v>0</v>
      </c>
      <c r="P25" s="155">
        <v>0</v>
      </c>
      <c r="Q25" s="155">
        <v>0</v>
      </c>
      <c r="R25" s="155">
        <v>0</v>
      </c>
      <c r="S25" s="155">
        <v>0</v>
      </c>
      <c r="T25" s="155">
        <v>0</v>
      </c>
      <c r="U25" s="155">
        <v>0</v>
      </c>
      <c r="V25" s="155">
        <v>0</v>
      </c>
      <c r="W25" s="156">
        <v>0</v>
      </c>
      <c r="X25" s="156">
        <v>0</v>
      </c>
      <c r="Y25" s="113"/>
      <c r="Z25" s="156">
        <v>0</v>
      </c>
      <c r="AA25" s="157"/>
      <c r="AB25" s="158"/>
      <c r="AC25" s="158"/>
      <c r="AD25" s="158"/>
      <c r="AE25" s="159"/>
    </row>
    <row r="26" spans="1:31" s="17" customFormat="1" ht="60" x14ac:dyDescent="0.25">
      <c r="A26" s="154">
        <f t="shared" si="0"/>
        <v>15</v>
      </c>
      <c r="B26" s="107"/>
      <c r="C26" s="80" t="s">
        <v>239</v>
      </c>
      <c r="D26" s="64">
        <v>2</v>
      </c>
      <c r="E26" s="91" t="s">
        <v>331</v>
      </c>
      <c r="F26" s="155">
        <v>0</v>
      </c>
      <c r="G26" s="155">
        <v>0</v>
      </c>
      <c r="H26" s="155">
        <v>0</v>
      </c>
      <c r="I26" s="155">
        <v>0</v>
      </c>
      <c r="J26" s="155">
        <v>0</v>
      </c>
      <c r="K26" s="155">
        <v>0</v>
      </c>
      <c r="L26" s="155">
        <v>0</v>
      </c>
      <c r="M26" s="155">
        <v>0</v>
      </c>
      <c r="N26" s="155">
        <v>0</v>
      </c>
      <c r="O26" s="155">
        <v>0</v>
      </c>
      <c r="P26" s="155">
        <v>0</v>
      </c>
      <c r="Q26" s="155">
        <v>0</v>
      </c>
      <c r="R26" s="155">
        <v>0</v>
      </c>
      <c r="S26" s="155">
        <v>0</v>
      </c>
      <c r="T26" s="155">
        <v>0</v>
      </c>
      <c r="U26" s="155">
        <v>0</v>
      </c>
      <c r="V26" s="155">
        <v>0</v>
      </c>
      <c r="W26" s="156">
        <v>0</v>
      </c>
      <c r="X26" s="156">
        <v>0</v>
      </c>
      <c r="Y26" s="113"/>
      <c r="Z26" s="156">
        <v>0</v>
      </c>
      <c r="AA26" s="157"/>
      <c r="AB26" s="158"/>
      <c r="AC26" s="158"/>
      <c r="AD26" s="158"/>
      <c r="AE26" s="159"/>
    </row>
    <row r="27" spans="1:31" s="17" customFormat="1" ht="105" x14ac:dyDescent="0.25">
      <c r="A27" s="154">
        <f t="shared" si="0"/>
        <v>16</v>
      </c>
      <c r="B27" s="107"/>
      <c r="C27" s="80" t="s">
        <v>240</v>
      </c>
      <c r="D27" s="64">
        <v>2</v>
      </c>
      <c r="E27" s="91" t="s">
        <v>332</v>
      </c>
      <c r="F27" s="155">
        <v>0</v>
      </c>
      <c r="G27" s="155">
        <v>0</v>
      </c>
      <c r="H27" s="155">
        <v>0</v>
      </c>
      <c r="I27" s="155">
        <v>0</v>
      </c>
      <c r="J27" s="155">
        <v>0</v>
      </c>
      <c r="K27" s="155">
        <v>0</v>
      </c>
      <c r="L27" s="155">
        <v>0</v>
      </c>
      <c r="M27" s="155">
        <v>1</v>
      </c>
      <c r="N27" s="155">
        <v>0</v>
      </c>
      <c r="O27" s="155">
        <v>0</v>
      </c>
      <c r="P27" s="155">
        <v>0</v>
      </c>
      <c r="Q27" s="155">
        <v>0</v>
      </c>
      <c r="R27" s="155">
        <v>0</v>
      </c>
      <c r="S27" s="155">
        <v>0</v>
      </c>
      <c r="T27" s="155">
        <v>0</v>
      </c>
      <c r="U27" s="155">
        <v>0</v>
      </c>
      <c r="V27" s="155">
        <v>0</v>
      </c>
      <c r="W27" s="156">
        <v>0</v>
      </c>
      <c r="X27" s="156">
        <v>0</v>
      </c>
      <c r="Y27" s="113" t="s">
        <v>514</v>
      </c>
      <c r="Z27" s="156">
        <v>1</v>
      </c>
      <c r="AA27" s="157"/>
      <c r="AB27" s="158"/>
      <c r="AC27" s="158"/>
      <c r="AD27" s="158"/>
      <c r="AE27" s="159"/>
    </row>
    <row r="28" spans="1:31" s="17" customFormat="1" ht="135" x14ac:dyDescent="0.25">
      <c r="A28" s="154">
        <f t="shared" si="0"/>
        <v>17</v>
      </c>
      <c r="B28" s="107"/>
      <c r="C28" s="80" t="s">
        <v>241</v>
      </c>
      <c r="D28" s="64">
        <v>2</v>
      </c>
      <c r="E28" s="91" t="s">
        <v>333</v>
      </c>
      <c r="F28" s="155">
        <v>0</v>
      </c>
      <c r="G28" s="155">
        <v>0</v>
      </c>
      <c r="H28" s="155">
        <v>0</v>
      </c>
      <c r="I28" s="155">
        <v>0</v>
      </c>
      <c r="J28" s="155">
        <v>0</v>
      </c>
      <c r="K28" s="155">
        <v>0</v>
      </c>
      <c r="L28" s="155">
        <v>0</v>
      </c>
      <c r="M28" s="155">
        <v>1</v>
      </c>
      <c r="N28" s="155">
        <v>0</v>
      </c>
      <c r="O28" s="155">
        <v>0</v>
      </c>
      <c r="P28" s="155">
        <v>0</v>
      </c>
      <c r="Q28" s="155">
        <v>0</v>
      </c>
      <c r="R28" s="155">
        <v>0</v>
      </c>
      <c r="S28" s="155">
        <v>0</v>
      </c>
      <c r="T28" s="155">
        <v>0</v>
      </c>
      <c r="U28" s="155">
        <v>0</v>
      </c>
      <c r="V28" s="155">
        <v>0</v>
      </c>
      <c r="W28" s="156">
        <v>0</v>
      </c>
      <c r="X28" s="156">
        <v>1</v>
      </c>
      <c r="Y28" s="113" t="s">
        <v>515</v>
      </c>
      <c r="Z28" s="156">
        <v>1</v>
      </c>
      <c r="AA28" s="157"/>
      <c r="AB28" s="158"/>
      <c r="AC28" s="158"/>
      <c r="AD28" s="158"/>
      <c r="AE28" s="159"/>
    </row>
    <row r="29" spans="1:31" s="17" customFormat="1" ht="90" x14ac:dyDescent="0.25">
      <c r="A29" s="154">
        <f t="shared" si="0"/>
        <v>18</v>
      </c>
      <c r="B29" s="107"/>
      <c r="C29" s="80" t="s">
        <v>242</v>
      </c>
      <c r="D29" s="64">
        <v>2</v>
      </c>
      <c r="E29" s="91" t="s">
        <v>133</v>
      </c>
      <c r="F29" s="155">
        <v>0</v>
      </c>
      <c r="G29" s="155">
        <v>0</v>
      </c>
      <c r="H29" s="155">
        <v>0</v>
      </c>
      <c r="I29" s="155">
        <v>0</v>
      </c>
      <c r="J29" s="155" t="s">
        <v>490</v>
      </c>
      <c r="K29" s="155">
        <v>0</v>
      </c>
      <c r="L29" s="155">
        <v>0</v>
      </c>
      <c r="M29" s="155">
        <v>1</v>
      </c>
      <c r="N29" s="155">
        <v>0</v>
      </c>
      <c r="O29" s="155">
        <v>0</v>
      </c>
      <c r="P29" s="155">
        <v>1</v>
      </c>
      <c r="Q29" s="155">
        <v>0</v>
      </c>
      <c r="R29" s="155">
        <v>0</v>
      </c>
      <c r="S29" s="155">
        <v>0</v>
      </c>
      <c r="T29" s="155">
        <v>0</v>
      </c>
      <c r="U29" s="155">
        <v>0</v>
      </c>
      <c r="V29" s="155">
        <v>0</v>
      </c>
      <c r="W29" s="156">
        <v>0</v>
      </c>
      <c r="X29" s="156">
        <v>0</v>
      </c>
      <c r="Y29" s="160" t="s">
        <v>516</v>
      </c>
      <c r="Z29" s="156">
        <v>1</v>
      </c>
      <c r="AA29" s="157"/>
      <c r="AB29" s="158"/>
      <c r="AC29" s="158"/>
      <c r="AD29" s="158"/>
      <c r="AE29" s="159"/>
    </row>
    <row r="30" spans="1:31" s="17" customFormat="1" ht="210" x14ac:dyDescent="0.25">
      <c r="A30" s="154">
        <f t="shared" si="0"/>
        <v>19</v>
      </c>
      <c r="B30" s="107"/>
      <c r="C30" s="80" t="s">
        <v>243</v>
      </c>
      <c r="D30" s="64">
        <v>2</v>
      </c>
      <c r="E30" s="91" t="s">
        <v>334</v>
      </c>
      <c r="F30" s="155">
        <v>0</v>
      </c>
      <c r="G30" s="155">
        <v>0</v>
      </c>
      <c r="H30" s="155">
        <v>0</v>
      </c>
      <c r="I30" s="155">
        <v>0</v>
      </c>
      <c r="J30" s="155">
        <v>0</v>
      </c>
      <c r="K30" s="155">
        <v>0</v>
      </c>
      <c r="L30" s="155">
        <v>0</v>
      </c>
      <c r="M30" s="155">
        <v>1</v>
      </c>
      <c r="N30" s="155">
        <v>0</v>
      </c>
      <c r="O30" s="155">
        <v>0</v>
      </c>
      <c r="P30" s="155">
        <v>0</v>
      </c>
      <c r="Q30" s="155">
        <v>0</v>
      </c>
      <c r="R30" s="155">
        <v>0</v>
      </c>
      <c r="S30" s="155">
        <v>0</v>
      </c>
      <c r="T30" s="155">
        <v>0</v>
      </c>
      <c r="U30" s="155">
        <v>0</v>
      </c>
      <c r="V30" s="155">
        <v>0</v>
      </c>
      <c r="W30" s="156">
        <v>1</v>
      </c>
      <c r="X30" s="156">
        <v>0</v>
      </c>
      <c r="Y30" s="160" t="s">
        <v>517</v>
      </c>
      <c r="Z30" s="156">
        <v>1</v>
      </c>
      <c r="AA30" s="157"/>
      <c r="AB30" s="158"/>
      <c r="AC30" s="158"/>
      <c r="AD30" s="158"/>
      <c r="AE30" s="159"/>
    </row>
    <row r="31" spans="1:31" s="17" customFormat="1" ht="60" x14ac:dyDescent="0.25">
      <c r="A31" s="154">
        <f t="shared" si="0"/>
        <v>20</v>
      </c>
      <c r="B31" s="107"/>
      <c r="C31" s="80" t="s">
        <v>244</v>
      </c>
      <c r="D31" s="64">
        <v>2</v>
      </c>
      <c r="E31" s="91" t="s">
        <v>335</v>
      </c>
      <c r="F31" s="155">
        <v>0</v>
      </c>
      <c r="G31" s="155">
        <v>0</v>
      </c>
      <c r="H31" s="155">
        <v>0</v>
      </c>
      <c r="I31" s="155">
        <v>0</v>
      </c>
      <c r="J31" s="155">
        <v>0</v>
      </c>
      <c r="K31" s="155">
        <v>0</v>
      </c>
      <c r="L31" s="155">
        <v>0</v>
      </c>
      <c r="M31" s="155">
        <v>0</v>
      </c>
      <c r="N31" s="155">
        <v>0</v>
      </c>
      <c r="O31" s="155">
        <v>0</v>
      </c>
      <c r="P31" s="155">
        <v>0</v>
      </c>
      <c r="Q31" s="155">
        <v>0</v>
      </c>
      <c r="R31" s="155">
        <v>0</v>
      </c>
      <c r="S31" s="155">
        <v>0</v>
      </c>
      <c r="T31" s="155">
        <v>0</v>
      </c>
      <c r="U31" s="155">
        <v>0</v>
      </c>
      <c r="V31" s="155">
        <v>0</v>
      </c>
      <c r="W31" s="156">
        <v>0</v>
      </c>
      <c r="X31" s="156">
        <v>0</v>
      </c>
      <c r="Y31" s="113"/>
      <c r="Z31" s="156">
        <v>0</v>
      </c>
      <c r="AA31" s="157"/>
      <c r="AB31" s="158"/>
      <c r="AC31" s="158"/>
      <c r="AD31" s="158"/>
      <c r="AE31" s="159"/>
    </row>
    <row r="32" spans="1:31" s="17" customFormat="1" ht="60" x14ac:dyDescent="0.25">
      <c r="A32" s="154">
        <f t="shared" si="0"/>
        <v>21</v>
      </c>
      <c r="B32" s="107"/>
      <c r="C32" s="80" t="s">
        <v>245</v>
      </c>
      <c r="D32" s="64">
        <v>2</v>
      </c>
      <c r="E32" s="91" t="s">
        <v>336</v>
      </c>
      <c r="F32" s="155">
        <v>0</v>
      </c>
      <c r="G32" s="155">
        <v>0</v>
      </c>
      <c r="H32" s="155">
        <v>0</v>
      </c>
      <c r="I32" s="155">
        <v>0</v>
      </c>
      <c r="J32" s="155">
        <v>0</v>
      </c>
      <c r="K32" s="155">
        <v>0</v>
      </c>
      <c r="L32" s="155">
        <v>0</v>
      </c>
      <c r="M32" s="155">
        <v>0</v>
      </c>
      <c r="N32" s="155">
        <v>0</v>
      </c>
      <c r="O32" s="155">
        <v>0</v>
      </c>
      <c r="P32" s="155">
        <v>0</v>
      </c>
      <c r="Q32" s="155">
        <v>0</v>
      </c>
      <c r="R32" s="155">
        <v>0</v>
      </c>
      <c r="S32" s="155">
        <v>0</v>
      </c>
      <c r="T32" s="155">
        <v>0</v>
      </c>
      <c r="U32" s="155">
        <v>0</v>
      </c>
      <c r="V32" s="155">
        <v>0</v>
      </c>
      <c r="W32" s="156">
        <v>0</v>
      </c>
      <c r="X32" s="156">
        <v>0</v>
      </c>
      <c r="Y32" s="113"/>
      <c r="Z32" s="156"/>
      <c r="AA32" s="157"/>
      <c r="AB32" s="158"/>
      <c r="AC32" s="158"/>
      <c r="AD32" s="158"/>
      <c r="AE32" s="159"/>
    </row>
    <row r="33" spans="1:31" s="17" customFormat="1" ht="45" x14ac:dyDescent="0.25">
      <c r="A33" s="154">
        <f t="shared" si="0"/>
        <v>22</v>
      </c>
      <c r="B33" s="107"/>
      <c r="C33" s="80" t="s">
        <v>246</v>
      </c>
      <c r="D33" s="64">
        <v>2</v>
      </c>
      <c r="E33" s="91" t="s">
        <v>337</v>
      </c>
      <c r="F33" s="155">
        <v>0</v>
      </c>
      <c r="G33" s="155">
        <v>0</v>
      </c>
      <c r="H33" s="155">
        <v>0</v>
      </c>
      <c r="I33" s="155">
        <v>0</v>
      </c>
      <c r="J33" s="155">
        <v>0</v>
      </c>
      <c r="K33" s="155">
        <v>0</v>
      </c>
      <c r="L33" s="155">
        <v>0</v>
      </c>
      <c r="M33" s="155">
        <v>0</v>
      </c>
      <c r="N33" s="155">
        <v>0</v>
      </c>
      <c r="O33" s="155">
        <v>0</v>
      </c>
      <c r="P33" s="155">
        <v>0</v>
      </c>
      <c r="Q33" s="155">
        <v>0</v>
      </c>
      <c r="R33" s="155">
        <v>0</v>
      </c>
      <c r="S33" s="155">
        <v>0</v>
      </c>
      <c r="T33" s="155">
        <v>0</v>
      </c>
      <c r="U33" s="155">
        <v>0</v>
      </c>
      <c r="V33" s="155">
        <v>0</v>
      </c>
      <c r="W33" s="156">
        <v>0</v>
      </c>
      <c r="X33" s="156">
        <v>0</v>
      </c>
      <c r="Y33" s="113"/>
      <c r="Z33" s="156">
        <v>0</v>
      </c>
      <c r="AA33" s="157"/>
      <c r="AB33" s="158"/>
      <c r="AC33" s="158"/>
      <c r="AD33" s="158"/>
      <c r="AE33" s="159"/>
    </row>
    <row r="34" spans="1:31" s="17" customFormat="1" ht="210" x14ac:dyDescent="0.25">
      <c r="A34" s="154">
        <f t="shared" si="0"/>
        <v>23</v>
      </c>
      <c r="B34" s="106" t="s">
        <v>215</v>
      </c>
      <c r="C34" s="80" t="s">
        <v>250</v>
      </c>
      <c r="D34" s="64">
        <v>2</v>
      </c>
      <c r="E34" s="91" t="s">
        <v>340</v>
      </c>
      <c r="F34" s="155">
        <v>0</v>
      </c>
      <c r="G34" s="155">
        <v>0</v>
      </c>
      <c r="H34" s="155">
        <v>0</v>
      </c>
      <c r="I34" s="155">
        <v>0</v>
      </c>
      <c r="J34" s="155">
        <v>0</v>
      </c>
      <c r="K34" s="155">
        <v>0</v>
      </c>
      <c r="L34" s="155">
        <v>0</v>
      </c>
      <c r="M34" s="155">
        <v>1</v>
      </c>
      <c r="N34" s="155">
        <v>0</v>
      </c>
      <c r="O34" s="155">
        <v>0</v>
      </c>
      <c r="P34" s="155">
        <v>0</v>
      </c>
      <c r="Q34" s="155">
        <v>0</v>
      </c>
      <c r="R34" s="155">
        <v>0</v>
      </c>
      <c r="S34" s="155">
        <v>0</v>
      </c>
      <c r="T34" s="155">
        <v>0</v>
      </c>
      <c r="U34" s="155">
        <v>0</v>
      </c>
      <c r="V34" s="155">
        <v>0</v>
      </c>
      <c r="W34" s="156">
        <v>1</v>
      </c>
      <c r="X34" s="156">
        <v>0</v>
      </c>
      <c r="Y34" s="160" t="s">
        <v>518</v>
      </c>
      <c r="Z34" s="156"/>
      <c r="AA34" s="157"/>
      <c r="AB34" s="158"/>
      <c r="AC34" s="158"/>
      <c r="AD34" s="158"/>
      <c r="AE34" s="159"/>
    </row>
    <row r="35" spans="1:31" s="17" customFormat="1" ht="75" x14ac:dyDescent="0.25">
      <c r="A35" s="154">
        <f t="shared" si="0"/>
        <v>24</v>
      </c>
      <c r="B35" s="107"/>
      <c r="C35" s="80" t="s">
        <v>251</v>
      </c>
      <c r="D35" s="64">
        <v>2</v>
      </c>
      <c r="E35" s="91" t="s">
        <v>142</v>
      </c>
      <c r="F35" s="155">
        <v>0</v>
      </c>
      <c r="G35" s="155">
        <v>0</v>
      </c>
      <c r="H35" s="155">
        <v>0</v>
      </c>
      <c r="I35" s="155">
        <v>0</v>
      </c>
      <c r="J35" s="155" t="s">
        <v>490</v>
      </c>
      <c r="K35" s="155">
        <v>0</v>
      </c>
      <c r="L35" s="155">
        <v>0</v>
      </c>
      <c r="M35" s="155">
        <v>1</v>
      </c>
      <c r="N35" s="155">
        <v>0</v>
      </c>
      <c r="O35" s="155">
        <v>0</v>
      </c>
      <c r="P35" s="155">
        <v>0</v>
      </c>
      <c r="Q35" s="155">
        <v>0</v>
      </c>
      <c r="R35" s="155">
        <v>0</v>
      </c>
      <c r="S35" s="155">
        <v>0</v>
      </c>
      <c r="T35" s="155">
        <v>0</v>
      </c>
      <c r="U35" s="155">
        <v>0</v>
      </c>
      <c r="V35" s="155">
        <v>0</v>
      </c>
      <c r="W35" s="156">
        <v>0</v>
      </c>
      <c r="X35" s="156" t="s">
        <v>490</v>
      </c>
      <c r="Y35" s="160" t="s">
        <v>519</v>
      </c>
      <c r="Z35" s="156">
        <v>1</v>
      </c>
      <c r="AA35" s="157"/>
      <c r="AB35" s="158"/>
      <c r="AC35" s="158"/>
      <c r="AD35" s="158"/>
      <c r="AE35" s="159"/>
    </row>
    <row r="36" spans="1:31" s="17" customFormat="1" ht="105" x14ac:dyDescent="0.25">
      <c r="A36" s="154">
        <f t="shared" si="0"/>
        <v>25</v>
      </c>
      <c r="B36" s="107"/>
      <c r="C36" s="80" t="s">
        <v>253</v>
      </c>
      <c r="D36" s="64">
        <v>2</v>
      </c>
      <c r="E36" s="91" t="s">
        <v>342</v>
      </c>
      <c r="F36" s="155">
        <v>0</v>
      </c>
      <c r="G36" s="155">
        <v>0</v>
      </c>
      <c r="H36" s="155">
        <v>0</v>
      </c>
      <c r="I36" s="155">
        <v>0</v>
      </c>
      <c r="J36" s="155">
        <v>0</v>
      </c>
      <c r="K36" s="155">
        <v>0</v>
      </c>
      <c r="L36" s="155">
        <v>0</v>
      </c>
      <c r="M36" s="155">
        <v>1</v>
      </c>
      <c r="N36" s="155">
        <v>0</v>
      </c>
      <c r="O36" s="155">
        <v>0</v>
      </c>
      <c r="P36" s="155">
        <v>0</v>
      </c>
      <c r="Q36" s="155">
        <v>0</v>
      </c>
      <c r="R36" s="155">
        <v>0</v>
      </c>
      <c r="S36" s="155">
        <v>0</v>
      </c>
      <c r="T36" s="155">
        <v>0</v>
      </c>
      <c r="U36" s="155">
        <v>0</v>
      </c>
      <c r="V36" s="155">
        <v>0</v>
      </c>
      <c r="W36" s="156">
        <v>0</v>
      </c>
      <c r="X36" s="156">
        <v>0</v>
      </c>
      <c r="Y36" s="113" t="s">
        <v>520</v>
      </c>
      <c r="Z36" s="156">
        <v>1</v>
      </c>
      <c r="AA36" s="157"/>
      <c r="AB36" s="158"/>
      <c r="AC36" s="158"/>
      <c r="AD36" s="158"/>
      <c r="AE36" s="159"/>
    </row>
    <row r="37" spans="1:31" s="17" customFormat="1" ht="105" x14ac:dyDescent="0.25">
      <c r="A37" s="154">
        <f t="shared" si="0"/>
        <v>26</v>
      </c>
      <c r="B37" s="107"/>
      <c r="C37" s="80" t="s">
        <v>254</v>
      </c>
      <c r="D37" s="64">
        <v>2</v>
      </c>
      <c r="E37" s="91" t="s">
        <v>145</v>
      </c>
      <c r="F37" s="155">
        <v>0</v>
      </c>
      <c r="G37" s="155">
        <v>0</v>
      </c>
      <c r="H37" s="155">
        <v>0</v>
      </c>
      <c r="I37" s="155">
        <v>0</v>
      </c>
      <c r="J37" s="155" t="s">
        <v>490</v>
      </c>
      <c r="K37" s="155">
        <v>0</v>
      </c>
      <c r="L37" s="155">
        <v>0</v>
      </c>
      <c r="M37" s="155">
        <v>1</v>
      </c>
      <c r="N37" s="155">
        <v>0</v>
      </c>
      <c r="O37" s="155">
        <v>0</v>
      </c>
      <c r="P37" s="155">
        <v>0</v>
      </c>
      <c r="Q37" s="155">
        <v>0</v>
      </c>
      <c r="R37" s="155">
        <v>0</v>
      </c>
      <c r="S37" s="155">
        <v>0</v>
      </c>
      <c r="T37" s="155">
        <v>0</v>
      </c>
      <c r="U37" s="155"/>
      <c r="V37" s="155">
        <v>0</v>
      </c>
      <c r="W37" s="156">
        <v>0</v>
      </c>
      <c r="X37" s="156" t="s">
        <v>490</v>
      </c>
      <c r="Y37" s="113" t="s">
        <v>521</v>
      </c>
      <c r="Z37" s="156">
        <v>1</v>
      </c>
      <c r="AA37" s="157"/>
      <c r="AB37" s="158"/>
      <c r="AC37" s="158"/>
      <c r="AD37" s="158"/>
      <c r="AE37" s="159"/>
    </row>
    <row r="38" spans="1:31" s="17" customFormat="1" ht="90" x14ac:dyDescent="0.25">
      <c r="A38" s="154">
        <f t="shared" si="0"/>
        <v>27</v>
      </c>
      <c r="B38" s="107"/>
      <c r="C38" s="80" t="s">
        <v>255</v>
      </c>
      <c r="D38" s="64">
        <v>2</v>
      </c>
      <c r="E38" s="91" t="s">
        <v>343</v>
      </c>
      <c r="F38" s="155">
        <v>0</v>
      </c>
      <c r="G38" s="155">
        <v>0</v>
      </c>
      <c r="H38" s="155">
        <v>0</v>
      </c>
      <c r="I38" s="155">
        <v>0</v>
      </c>
      <c r="J38" s="155">
        <v>0</v>
      </c>
      <c r="K38" s="155">
        <v>0</v>
      </c>
      <c r="L38" s="155">
        <v>0</v>
      </c>
      <c r="M38" s="155">
        <v>0</v>
      </c>
      <c r="N38" s="155">
        <v>0</v>
      </c>
      <c r="O38" s="155">
        <v>0</v>
      </c>
      <c r="P38" s="155">
        <v>0</v>
      </c>
      <c r="Q38" s="155">
        <v>0</v>
      </c>
      <c r="R38" s="155">
        <v>0</v>
      </c>
      <c r="S38" s="155">
        <v>0</v>
      </c>
      <c r="T38" s="155">
        <v>0</v>
      </c>
      <c r="U38" s="155">
        <v>0</v>
      </c>
      <c r="V38" s="155">
        <v>0</v>
      </c>
      <c r="W38" s="156">
        <v>0</v>
      </c>
      <c r="X38" s="156">
        <v>0</v>
      </c>
      <c r="Y38" s="113" t="s">
        <v>522</v>
      </c>
      <c r="Z38" s="156">
        <v>0</v>
      </c>
      <c r="AA38" s="157"/>
      <c r="AB38" s="158"/>
      <c r="AC38" s="158"/>
      <c r="AD38" s="158"/>
      <c r="AE38" s="159"/>
    </row>
    <row r="39" spans="1:31" s="17" customFormat="1" ht="90" x14ac:dyDescent="0.25">
      <c r="A39" s="154">
        <f t="shared" si="0"/>
        <v>28</v>
      </c>
      <c r="B39" s="107"/>
      <c r="C39" s="80" t="s">
        <v>256</v>
      </c>
      <c r="D39" s="64">
        <v>2</v>
      </c>
      <c r="E39" s="91" t="s">
        <v>147</v>
      </c>
      <c r="F39" s="155">
        <v>0</v>
      </c>
      <c r="G39" s="155">
        <v>0</v>
      </c>
      <c r="H39" s="155">
        <v>0</v>
      </c>
      <c r="I39" s="155">
        <v>0</v>
      </c>
      <c r="J39" s="155" t="s">
        <v>490</v>
      </c>
      <c r="K39" s="155">
        <v>0</v>
      </c>
      <c r="L39" s="155">
        <v>0</v>
      </c>
      <c r="M39" s="155">
        <v>0</v>
      </c>
      <c r="N39" s="155">
        <v>0</v>
      </c>
      <c r="O39" s="155">
        <v>0</v>
      </c>
      <c r="P39" s="155">
        <v>0</v>
      </c>
      <c r="Q39" s="155">
        <v>0</v>
      </c>
      <c r="R39" s="155">
        <v>0</v>
      </c>
      <c r="S39" s="155">
        <v>0</v>
      </c>
      <c r="T39" s="155">
        <v>0</v>
      </c>
      <c r="U39" s="155">
        <v>0</v>
      </c>
      <c r="V39" s="155">
        <v>0</v>
      </c>
      <c r="W39" s="156">
        <v>0</v>
      </c>
      <c r="X39" s="156">
        <v>0</v>
      </c>
      <c r="Y39" s="113" t="s">
        <v>522</v>
      </c>
      <c r="Z39" s="156">
        <v>0</v>
      </c>
      <c r="AA39" s="157"/>
      <c r="AB39" s="158"/>
      <c r="AC39" s="158"/>
      <c r="AD39" s="158"/>
      <c r="AE39" s="159"/>
    </row>
    <row r="40" spans="1:31" s="17" customFormat="1" ht="90" x14ac:dyDescent="0.25">
      <c r="A40" s="154">
        <f t="shared" si="0"/>
        <v>29</v>
      </c>
      <c r="B40" s="108"/>
      <c r="C40" s="80" t="s">
        <v>257</v>
      </c>
      <c r="D40" s="64">
        <v>2</v>
      </c>
      <c r="E40" s="91" t="s">
        <v>148</v>
      </c>
      <c r="F40" s="155">
        <v>0</v>
      </c>
      <c r="G40" s="155">
        <v>0</v>
      </c>
      <c r="H40" s="155">
        <v>0</v>
      </c>
      <c r="I40" s="155">
        <v>0</v>
      </c>
      <c r="J40" s="155" t="s">
        <v>490</v>
      </c>
      <c r="K40" s="155">
        <v>0</v>
      </c>
      <c r="L40" s="155">
        <v>0</v>
      </c>
      <c r="M40" s="155">
        <v>0</v>
      </c>
      <c r="N40" s="155">
        <v>0</v>
      </c>
      <c r="O40" s="155">
        <v>0</v>
      </c>
      <c r="P40" s="155">
        <v>0</v>
      </c>
      <c r="Q40" s="155">
        <v>0</v>
      </c>
      <c r="R40" s="155">
        <v>0</v>
      </c>
      <c r="S40" s="155">
        <v>0</v>
      </c>
      <c r="T40" s="155">
        <v>0</v>
      </c>
      <c r="U40" s="155">
        <v>0</v>
      </c>
      <c r="V40" s="155">
        <v>0</v>
      </c>
      <c r="W40" s="156">
        <v>0</v>
      </c>
      <c r="X40" s="156">
        <v>0</v>
      </c>
      <c r="Y40" s="113" t="s">
        <v>522</v>
      </c>
      <c r="Z40" s="156">
        <v>0</v>
      </c>
      <c r="AA40" s="157"/>
      <c r="AB40" s="158"/>
      <c r="AC40" s="158"/>
      <c r="AD40" s="158"/>
      <c r="AE40" s="159"/>
    </row>
    <row r="41" spans="1:31" s="17" customFormat="1" ht="60" x14ac:dyDescent="0.25">
      <c r="A41" s="154">
        <f t="shared" si="0"/>
        <v>30</v>
      </c>
      <c r="B41" s="106" t="s">
        <v>216</v>
      </c>
      <c r="C41" s="80" t="s">
        <v>258</v>
      </c>
      <c r="D41" s="64">
        <v>2</v>
      </c>
      <c r="E41" s="91" t="s">
        <v>344</v>
      </c>
      <c r="F41" s="155">
        <v>0</v>
      </c>
      <c r="G41" s="155">
        <v>0</v>
      </c>
      <c r="H41" s="155">
        <v>0</v>
      </c>
      <c r="I41" s="155">
        <v>0</v>
      </c>
      <c r="J41" s="155">
        <v>0</v>
      </c>
      <c r="K41" s="155">
        <v>0</v>
      </c>
      <c r="L41" s="155">
        <v>0</v>
      </c>
      <c r="M41" s="155">
        <v>0</v>
      </c>
      <c r="N41" s="155">
        <v>0</v>
      </c>
      <c r="O41" s="155">
        <v>0</v>
      </c>
      <c r="P41" s="155">
        <v>0</v>
      </c>
      <c r="Q41" s="155">
        <v>0</v>
      </c>
      <c r="R41" s="155">
        <v>0</v>
      </c>
      <c r="S41" s="155">
        <v>0</v>
      </c>
      <c r="T41" s="155">
        <v>0</v>
      </c>
      <c r="U41" s="155">
        <v>0</v>
      </c>
      <c r="V41" s="155">
        <v>0</v>
      </c>
      <c r="W41" s="156">
        <v>0</v>
      </c>
      <c r="X41" s="156">
        <v>0</v>
      </c>
      <c r="Y41" s="113"/>
      <c r="Z41" s="156">
        <v>0</v>
      </c>
      <c r="AA41" s="157"/>
      <c r="AB41" s="158"/>
      <c r="AC41" s="158"/>
      <c r="AD41" s="158"/>
      <c r="AE41" s="159"/>
    </row>
    <row r="42" spans="1:31" s="17" customFormat="1" ht="45" x14ac:dyDescent="0.25">
      <c r="A42" s="154">
        <f t="shared" si="0"/>
        <v>31</v>
      </c>
      <c r="B42" s="107"/>
      <c r="C42" s="80" t="s">
        <v>259</v>
      </c>
      <c r="D42" s="64">
        <v>2</v>
      </c>
      <c r="E42" s="91" t="s">
        <v>150</v>
      </c>
      <c r="F42" s="155">
        <v>0</v>
      </c>
      <c r="G42" s="155">
        <v>0</v>
      </c>
      <c r="H42" s="155">
        <v>0</v>
      </c>
      <c r="I42" s="155">
        <v>0</v>
      </c>
      <c r="J42" s="155" t="s">
        <v>490</v>
      </c>
      <c r="K42" s="155">
        <v>0</v>
      </c>
      <c r="L42" s="155"/>
      <c r="M42" s="155"/>
      <c r="N42" s="155"/>
      <c r="O42" s="155"/>
      <c r="P42" s="155"/>
      <c r="Q42" s="155"/>
      <c r="R42" s="155">
        <v>0</v>
      </c>
      <c r="S42" s="155">
        <v>0</v>
      </c>
      <c r="T42" s="155">
        <v>0</v>
      </c>
      <c r="U42" s="155"/>
      <c r="V42" s="155">
        <v>0</v>
      </c>
      <c r="W42" s="156"/>
      <c r="X42" s="156"/>
      <c r="Y42" s="113"/>
      <c r="Z42" s="156"/>
      <c r="AA42" s="157"/>
      <c r="AB42" s="158"/>
      <c r="AC42" s="158"/>
      <c r="AD42" s="158"/>
      <c r="AE42" s="159"/>
    </row>
    <row r="43" spans="1:31" s="17" customFormat="1" ht="45" x14ac:dyDescent="0.25">
      <c r="A43" s="154">
        <f t="shared" si="0"/>
        <v>32</v>
      </c>
      <c r="B43" s="107"/>
      <c r="C43" s="80" t="s">
        <v>260</v>
      </c>
      <c r="D43" s="64">
        <v>2</v>
      </c>
      <c r="E43" s="91" t="s">
        <v>345</v>
      </c>
      <c r="F43" s="155">
        <v>0</v>
      </c>
      <c r="G43" s="155">
        <v>0</v>
      </c>
      <c r="H43" s="155">
        <v>0</v>
      </c>
      <c r="I43" s="155">
        <v>0</v>
      </c>
      <c r="J43" s="155">
        <v>0</v>
      </c>
      <c r="K43" s="155">
        <v>0</v>
      </c>
      <c r="L43" s="155"/>
      <c r="M43" s="155"/>
      <c r="N43" s="155"/>
      <c r="O43" s="155"/>
      <c r="P43" s="155"/>
      <c r="Q43" s="155"/>
      <c r="R43" s="155">
        <v>0</v>
      </c>
      <c r="S43" s="155">
        <v>0</v>
      </c>
      <c r="T43" s="155">
        <v>0</v>
      </c>
      <c r="U43" s="155"/>
      <c r="V43" s="155">
        <v>0</v>
      </c>
      <c r="W43" s="156"/>
      <c r="X43" s="156"/>
      <c r="Y43" s="113"/>
      <c r="Z43" s="156"/>
      <c r="AA43" s="157"/>
      <c r="AB43" s="158"/>
      <c r="AC43" s="158"/>
      <c r="AD43" s="158"/>
      <c r="AE43" s="159"/>
    </row>
    <row r="44" spans="1:31" s="17" customFormat="1" ht="105" x14ac:dyDescent="0.25">
      <c r="A44" s="154">
        <f t="shared" si="0"/>
        <v>33</v>
      </c>
      <c r="B44" s="107"/>
      <c r="C44" s="80" t="s">
        <v>261</v>
      </c>
      <c r="D44" s="64">
        <v>2</v>
      </c>
      <c r="E44" s="91" t="s">
        <v>491</v>
      </c>
      <c r="F44" s="155">
        <v>0</v>
      </c>
      <c r="G44" s="155">
        <v>0</v>
      </c>
      <c r="H44" s="155">
        <v>0</v>
      </c>
      <c r="I44" s="155">
        <v>0</v>
      </c>
      <c r="J44" s="155" t="s">
        <v>490</v>
      </c>
      <c r="K44" s="155">
        <v>0</v>
      </c>
      <c r="L44" s="155"/>
      <c r="M44" s="155"/>
      <c r="N44" s="155"/>
      <c r="O44" s="155"/>
      <c r="P44" s="155"/>
      <c r="Q44" s="155"/>
      <c r="R44" s="155">
        <v>0</v>
      </c>
      <c r="S44" s="155">
        <v>0</v>
      </c>
      <c r="T44" s="155">
        <v>0</v>
      </c>
      <c r="U44" s="155"/>
      <c r="V44" s="155">
        <v>0</v>
      </c>
      <c r="W44" s="156"/>
      <c r="X44" s="156"/>
      <c r="Y44" s="113"/>
      <c r="Z44" s="156"/>
      <c r="AA44" s="157"/>
      <c r="AB44" s="158"/>
      <c r="AC44" s="158"/>
      <c r="AD44" s="158"/>
      <c r="AE44" s="159"/>
    </row>
    <row r="45" spans="1:31" s="17" customFormat="1" ht="60" x14ac:dyDescent="0.25">
      <c r="A45" s="154">
        <f t="shared" si="0"/>
        <v>34</v>
      </c>
      <c r="B45" s="107"/>
      <c r="C45" s="80" t="s">
        <v>262</v>
      </c>
      <c r="D45" s="64">
        <v>2</v>
      </c>
      <c r="E45" s="91" t="s">
        <v>152</v>
      </c>
      <c r="F45" s="155">
        <v>0</v>
      </c>
      <c r="G45" s="155">
        <v>0</v>
      </c>
      <c r="H45" s="155">
        <v>0</v>
      </c>
      <c r="I45" s="155">
        <v>0</v>
      </c>
      <c r="J45" s="155" t="s">
        <v>490</v>
      </c>
      <c r="K45" s="155">
        <v>0</v>
      </c>
      <c r="L45" s="155"/>
      <c r="M45" s="155"/>
      <c r="N45" s="155"/>
      <c r="O45" s="155"/>
      <c r="P45" s="155"/>
      <c r="Q45" s="155"/>
      <c r="R45" s="155">
        <v>0</v>
      </c>
      <c r="S45" s="155">
        <v>0</v>
      </c>
      <c r="T45" s="155">
        <v>0</v>
      </c>
      <c r="U45" s="155"/>
      <c r="V45" s="155">
        <v>0</v>
      </c>
      <c r="W45" s="156"/>
      <c r="X45" s="156"/>
      <c r="Y45" s="113"/>
      <c r="Z45" s="156"/>
      <c r="AA45" s="157"/>
      <c r="AB45" s="158"/>
      <c r="AC45" s="158"/>
      <c r="AD45" s="158"/>
      <c r="AE45" s="159"/>
    </row>
    <row r="46" spans="1:31" s="17" customFormat="1" ht="60" x14ac:dyDescent="0.25">
      <c r="A46" s="154">
        <f t="shared" si="0"/>
        <v>35</v>
      </c>
      <c r="B46" s="107"/>
      <c r="C46" s="80" t="s">
        <v>263</v>
      </c>
      <c r="D46" s="64">
        <v>2</v>
      </c>
      <c r="E46" s="91" t="s">
        <v>153</v>
      </c>
      <c r="F46" s="155">
        <v>0</v>
      </c>
      <c r="G46" s="155">
        <v>0</v>
      </c>
      <c r="H46" s="155">
        <v>0</v>
      </c>
      <c r="I46" s="155">
        <v>0</v>
      </c>
      <c r="J46" s="155" t="s">
        <v>490</v>
      </c>
      <c r="K46" s="155">
        <v>0</v>
      </c>
      <c r="L46" s="155"/>
      <c r="M46" s="155"/>
      <c r="N46" s="155"/>
      <c r="O46" s="155"/>
      <c r="P46" s="155"/>
      <c r="Q46" s="155"/>
      <c r="R46" s="155">
        <v>0</v>
      </c>
      <c r="S46" s="155">
        <v>0</v>
      </c>
      <c r="T46" s="155">
        <v>0</v>
      </c>
      <c r="U46" s="155"/>
      <c r="V46" s="155">
        <v>0</v>
      </c>
      <c r="W46" s="156"/>
      <c r="X46" s="156"/>
      <c r="Y46" s="113"/>
      <c r="Z46" s="156"/>
      <c r="AA46" s="157"/>
      <c r="AB46" s="158"/>
      <c r="AC46" s="158"/>
      <c r="AD46" s="158"/>
      <c r="AE46" s="159"/>
    </row>
    <row r="47" spans="1:31" s="17" customFormat="1" ht="45" x14ac:dyDescent="0.25">
      <c r="A47" s="154">
        <f t="shared" si="0"/>
        <v>36</v>
      </c>
      <c r="B47" s="107"/>
      <c r="C47" s="80" t="s">
        <v>264</v>
      </c>
      <c r="D47" s="64">
        <v>2</v>
      </c>
      <c r="E47" s="91" t="s">
        <v>154</v>
      </c>
      <c r="F47" s="155">
        <v>0</v>
      </c>
      <c r="G47" s="155">
        <v>0</v>
      </c>
      <c r="H47" s="155">
        <v>0</v>
      </c>
      <c r="I47" s="155">
        <v>0</v>
      </c>
      <c r="J47" s="155" t="s">
        <v>490</v>
      </c>
      <c r="K47" s="155">
        <v>0</v>
      </c>
      <c r="L47" s="155"/>
      <c r="M47" s="155"/>
      <c r="N47" s="155"/>
      <c r="O47" s="155"/>
      <c r="P47" s="155"/>
      <c r="Q47" s="155"/>
      <c r="R47" s="155">
        <v>0</v>
      </c>
      <c r="S47" s="155">
        <v>0</v>
      </c>
      <c r="T47" s="155">
        <v>0</v>
      </c>
      <c r="U47" s="155"/>
      <c r="V47" s="155">
        <v>0</v>
      </c>
      <c r="W47" s="156"/>
      <c r="X47" s="156"/>
      <c r="Y47" s="113"/>
      <c r="Z47" s="156"/>
      <c r="AA47" s="157"/>
      <c r="AB47" s="158"/>
      <c r="AC47" s="158"/>
      <c r="AD47" s="158"/>
      <c r="AE47" s="159"/>
    </row>
    <row r="48" spans="1:31" s="17" customFormat="1" ht="45" x14ac:dyDescent="0.25">
      <c r="A48" s="154">
        <f t="shared" si="0"/>
        <v>37</v>
      </c>
      <c r="B48" s="107"/>
      <c r="C48" s="80" t="s">
        <v>265</v>
      </c>
      <c r="D48" s="64">
        <v>2</v>
      </c>
      <c r="E48" s="91" t="s">
        <v>155</v>
      </c>
      <c r="F48" s="155">
        <v>0</v>
      </c>
      <c r="G48" s="155">
        <v>0</v>
      </c>
      <c r="H48" s="155">
        <v>0</v>
      </c>
      <c r="I48" s="155">
        <v>0</v>
      </c>
      <c r="J48" s="155" t="s">
        <v>490</v>
      </c>
      <c r="K48" s="155">
        <v>0</v>
      </c>
      <c r="L48" s="155"/>
      <c r="M48" s="155"/>
      <c r="N48" s="155"/>
      <c r="O48" s="155"/>
      <c r="P48" s="155"/>
      <c r="Q48" s="155"/>
      <c r="R48" s="155">
        <v>0</v>
      </c>
      <c r="S48" s="155">
        <v>0</v>
      </c>
      <c r="T48" s="155">
        <v>0</v>
      </c>
      <c r="U48" s="155"/>
      <c r="V48" s="155">
        <v>0</v>
      </c>
      <c r="W48" s="156"/>
      <c r="X48" s="156"/>
      <c r="Y48" s="113"/>
      <c r="Z48" s="156"/>
      <c r="AA48" s="157"/>
      <c r="AB48" s="158"/>
      <c r="AC48" s="158"/>
      <c r="AD48" s="158"/>
      <c r="AE48" s="159"/>
    </row>
    <row r="49" spans="1:31" s="17" customFormat="1" ht="45" x14ac:dyDescent="0.25">
      <c r="A49" s="154">
        <f t="shared" si="0"/>
        <v>38</v>
      </c>
      <c r="B49" s="107"/>
      <c r="C49" s="80" t="s">
        <v>266</v>
      </c>
      <c r="D49" s="64">
        <v>3</v>
      </c>
      <c r="E49" s="91" t="s">
        <v>492</v>
      </c>
      <c r="F49" s="155">
        <v>0</v>
      </c>
      <c r="G49" s="155">
        <v>0</v>
      </c>
      <c r="H49" s="155">
        <v>0</v>
      </c>
      <c r="I49" s="155">
        <v>0</v>
      </c>
      <c r="J49" s="155" t="s">
        <v>490</v>
      </c>
      <c r="K49" s="155">
        <v>0</v>
      </c>
      <c r="L49" s="155"/>
      <c r="M49" s="155"/>
      <c r="N49" s="155"/>
      <c r="O49" s="155"/>
      <c r="P49" s="155"/>
      <c r="Q49" s="155"/>
      <c r="R49" s="155">
        <v>0</v>
      </c>
      <c r="S49" s="155">
        <v>0</v>
      </c>
      <c r="T49" s="155">
        <v>0</v>
      </c>
      <c r="U49" s="155"/>
      <c r="V49" s="155">
        <v>0</v>
      </c>
      <c r="W49" s="156"/>
      <c r="X49" s="156"/>
      <c r="Y49" s="113"/>
      <c r="Z49" s="156"/>
      <c r="AA49" s="157"/>
      <c r="AB49" s="158"/>
      <c r="AC49" s="158"/>
      <c r="AD49" s="158"/>
      <c r="AE49" s="159"/>
    </row>
    <row r="50" spans="1:31" s="17" customFormat="1" ht="60" x14ac:dyDescent="0.25">
      <c r="A50" s="154">
        <f t="shared" si="0"/>
        <v>39</v>
      </c>
      <c r="B50" s="107"/>
      <c r="C50" s="80" t="s">
        <v>267</v>
      </c>
      <c r="D50" s="64">
        <v>2</v>
      </c>
      <c r="E50" s="91" t="s">
        <v>346</v>
      </c>
      <c r="F50" s="155">
        <v>0</v>
      </c>
      <c r="G50" s="155">
        <v>0</v>
      </c>
      <c r="H50" s="155">
        <v>0</v>
      </c>
      <c r="I50" s="155">
        <v>0</v>
      </c>
      <c r="J50" s="155">
        <v>0</v>
      </c>
      <c r="K50" s="155">
        <v>0</v>
      </c>
      <c r="L50" s="155"/>
      <c r="M50" s="155"/>
      <c r="N50" s="155"/>
      <c r="O50" s="155"/>
      <c r="P50" s="155"/>
      <c r="Q50" s="155"/>
      <c r="R50" s="155">
        <v>0</v>
      </c>
      <c r="S50" s="155">
        <v>0</v>
      </c>
      <c r="T50" s="155">
        <v>0</v>
      </c>
      <c r="U50" s="155"/>
      <c r="V50" s="155">
        <v>0</v>
      </c>
      <c r="W50" s="156"/>
      <c r="X50" s="156"/>
      <c r="Y50" s="113"/>
      <c r="Z50" s="156"/>
      <c r="AA50" s="157"/>
      <c r="AB50" s="158"/>
      <c r="AC50" s="158"/>
      <c r="AD50" s="158"/>
      <c r="AE50" s="159"/>
    </row>
    <row r="51" spans="1:31" s="17" customFormat="1" ht="45" x14ac:dyDescent="0.25">
      <c r="A51" s="154">
        <f t="shared" si="0"/>
        <v>40</v>
      </c>
      <c r="B51" s="107"/>
      <c r="C51" s="80" t="s">
        <v>268</v>
      </c>
      <c r="D51" s="64">
        <v>3</v>
      </c>
      <c r="E51" s="91" t="s">
        <v>157</v>
      </c>
      <c r="F51" s="155">
        <v>0</v>
      </c>
      <c r="G51" s="155">
        <v>0</v>
      </c>
      <c r="H51" s="155">
        <v>0</v>
      </c>
      <c r="I51" s="155">
        <v>0</v>
      </c>
      <c r="J51" s="155" t="s">
        <v>490</v>
      </c>
      <c r="K51" s="155">
        <v>0</v>
      </c>
      <c r="L51" s="155"/>
      <c r="M51" s="155"/>
      <c r="N51" s="155"/>
      <c r="O51" s="155"/>
      <c r="P51" s="155"/>
      <c r="Q51" s="155"/>
      <c r="R51" s="155">
        <v>0</v>
      </c>
      <c r="S51" s="155">
        <v>0</v>
      </c>
      <c r="T51" s="155">
        <v>0</v>
      </c>
      <c r="U51" s="155"/>
      <c r="V51" s="155">
        <v>0</v>
      </c>
      <c r="W51" s="156"/>
      <c r="X51" s="156"/>
      <c r="Y51" s="113"/>
      <c r="Z51" s="156"/>
      <c r="AA51" s="157"/>
      <c r="AB51" s="158"/>
      <c r="AC51" s="158"/>
      <c r="AD51" s="158"/>
      <c r="AE51" s="159"/>
    </row>
    <row r="52" spans="1:31" s="17" customFormat="1" ht="45" x14ac:dyDescent="0.25">
      <c r="A52" s="154">
        <f t="shared" si="0"/>
        <v>41</v>
      </c>
      <c r="B52" s="107"/>
      <c r="C52" s="83" t="s">
        <v>269</v>
      </c>
      <c r="D52" s="64">
        <v>2</v>
      </c>
      <c r="E52" s="91" t="s">
        <v>158</v>
      </c>
      <c r="F52" s="155">
        <v>0</v>
      </c>
      <c r="G52" s="155">
        <v>0</v>
      </c>
      <c r="H52" s="155">
        <v>0</v>
      </c>
      <c r="I52" s="155">
        <v>0</v>
      </c>
      <c r="J52" s="155" t="s">
        <v>490</v>
      </c>
      <c r="K52" s="155">
        <v>0</v>
      </c>
      <c r="L52" s="155"/>
      <c r="M52" s="155"/>
      <c r="N52" s="155"/>
      <c r="O52" s="155"/>
      <c r="P52" s="155"/>
      <c r="Q52" s="155"/>
      <c r="R52" s="155">
        <v>0</v>
      </c>
      <c r="S52" s="155">
        <v>0</v>
      </c>
      <c r="T52" s="155">
        <v>0</v>
      </c>
      <c r="U52" s="155"/>
      <c r="V52" s="155">
        <v>0</v>
      </c>
      <c r="W52" s="156"/>
      <c r="X52" s="156"/>
      <c r="Y52" s="113"/>
      <c r="Z52" s="156"/>
      <c r="AA52" s="157"/>
      <c r="AB52" s="158"/>
      <c r="AC52" s="158"/>
      <c r="AD52" s="158"/>
      <c r="AE52" s="159"/>
    </row>
    <row r="53" spans="1:31" s="17" customFormat="1" ht="45" x14ac:dyDescent="0.25">
      <c r="A53" s="154">
        <f t="shared" si="0"/>
        <v>42</v>
      </c>
      <c r="B53" s="107"/>
      <c r="C53" s="84" t="s">
        <v>270</v>
      </c>
      <c r="D53" s="64">
        <v>2</v>
      </c>
      <c r="E53" s="91" t="s">
        <v>347</v>
      </c>
      <c r="F53" s="155">
        <v>0</v>
      </c>
      <c r="G53" s="155">
        <v>0</v>
      </c>
      <c r="H53" s="155">
        <v>0</v>
      </c>
      <c r="I53" s="155">
        <v>0</v>
      </c>
      <c r="J53" s="155">
        <v>0</v>
      </c>
      <c r="K53" s="155">
        <v>0</v>
      </c>
      <c r="L53" s="155"/>
      <c r="M53" s="155"/>
      <c r="N53" s="155"/>
      <c r="O53" s="155"/>
      <c r="P53" s="155"/>
      <c r="Q53" s="155"/>
      <c r="R53" s="155">
        <v>0</v>
      </c>
      <c r="S53" s="155">
        <v>0</v>
      </c>
      <c r="T53" s="155">
        <v>0</v>
      </c>
      <c r="U53" s="155"/>
      <c r="V53" s="155">
        <v>0</v>
      </c>
      <c r="W53" s="156"/>
      <c r="X53" s="156"/>
      <c r="Y53" s="113"/>
      <c r="Z53" s="156"/>
      <c r="AA53" s="157"/>
      <c r="AB53" s="158"/>
      <c r="AC53" s="158"/>
      <c r="AD53" s="158"/>
      <c r="AE53" s="159"/>
    </row>
    <row r="54" spans="1:31" s="17" customFormat="1" ht="75" x14ac:dyDescent="0.25">
      <c r="A54" s="154">
        <f t="shared" si="0"/>
        <v>43</v>
      </c>
      <c r="B54" s="107"/>
      <c r="C54" s="84" t="s">
        <v>271</v>
      </c>
      <c r="D54" s="64">
        <v>2</v>
      </c>
      <c r="E54" s="91" t="s">
        <v>160</v>
      </c>
      <c r="F54" s="155">
        <v>0</v>
      </c>
      <c r="G54" s="155">
        <v>0</v>
      </c>
      <c r="H54" s="155">
        <v>0</v>
      </c>
      <c r="I54" s="155">
        <v>0</v>
      </c>
      <c r="J54" s="155" t="s">
        <v>490</v>
      </c>
      <c r="K54" s="155">
        <v>0</v>
      </c>
      <c r="L54" s="155"/>
      <c r="M54" s="155"/>
      <c r="N54" s="155"/>
      <c r="O54" s="155"/>
      <c r="P54" s="155"/>
      <c r="Q54" s="155"/>
      <c r="R54" s="155">
        <v>0</v>
      </c>
      <c r="S54" s="155">
        <v>0</v>
      </c>
      <c r="T54" s="155">
        <v>0</v>
      </c>
      <c r="U54" s="155"/>
      <c r="V54" s="155">
        <v>0</v>
      </c>
      <c r="W54" s="156"/>
      <c r="X54" s="156"/>
      <c r="Y54" s="113"/>
      <c r="Z54" s="156"/>
      <c r="AA54" s="157"/>
      <c r="AB54" s="158"/>
      <c r="AC54" s="158"/>
      <c r="AD54" s="158"/>
      <c r="AE54" s="159"/>
    </row>
    <row r="55" spans="1:31" s="17" customFormat="1" ht="90" x14ac:dyDescent="0.25">
      <c r="A55" s="154">
        <f t="shared" si="0"/>
        <v>44</v>
      </c>
      <c r="B55" s="107"/>
      <c r="C55" s="84" t="s">
        <v>272</v>
      </c>
      <c r="D55" s="64">
        <v>3</v>
      </c>
      <c r="E55" s="91" t="s">
        <v>161</v>
      </c>
      <c r="F55" s="155">
        <v>0</v>
      </c>
      <c r="G55" s="155">
        <v>0</v>
      </c>
      <c r="H55" s="155">
        <v>0</v>
      </c>
      <c r="I55" s="155">
        <v>0</v>
      </c>
      <c r="J55" s="155" t="s">
        <v>490</v>
      </c>
      <c r="K55" s="155">
        <v>0</v>
      </c>
      <c r="L55" s="155"/>
      <c r="M55" s="155"/>
      <c r="N55" s="155"/>
      <c r="O55" s="155"/>
      <c r="P55" s="155"/>
      <c r="Q55" s="155"/>
      <c r="R55" s="155">
        <v>0</v>
      </c>
      <c r="S55" s="155">
        <v>0</v>
      </c>
      <c r="T55" s="155">
        <v>0</v>
      </c>
      <c r="U55" s="155"/>
      <c r="V55" s="155">
        <v>0</v>
      </c>
      <c r="W55" s="156"/>
      <c r="X55" s="156"/>
      <c r="Y55" s="113"/>
      <c r="Z55" s="156"/>
      <c r="AA55" s="157"/>
      <c r="AB55" s="158"/>
      <c r="AC55" s="158"/>
      <c r="AD55" s="158"/>
      <c r="AE55" s="159"/>
    </row>
    <row r="56" spans="1:31" s="17" customFormat="1" ht="90" x14ac:dyDescent="0.25">
      <c r="A56" s="154">
        <f t="shared" si="0"/>
        <v>45</v>
      </c>
      <c r="B56" s="107"/>
      <c r="C56" s="84" t="s">
        <v>273</v>
      </c>
      <c r="D56" s="64">
        <v>2</v>
      </c>
      <c r="E56" s="91" t="s">
        <v>162</v>
      </c>
      <c r="F56" s="155">
        <v>0</v>
      </c>
      <c r="G56" s="155">
        <v>0</v>
      </c>
      <c r="H56" s="155">
        <v>0</v>
      </c>
      <c r="I56" s="155">
        <v>0</v>
      </c>
      <c r="J56" s="155" t="s">
        <v>490</v>
      </c>
      <c r="K56" s="155">
        <v>0</v>
      </c>
      <c r="L56" s="155"/>
      <c r="M56" s="155"/>
      <c r="N56" s="155"/>
      <c r="O56" s="155"/>
      <c r="P56" s="155"/>
      <c r="Q56" s="155"/>
      <c r="R56" s="155">
        <v>0</v>
      </c>
      <c r="S56" s="155">
        <v>0</v>
      </c>
      <c r="T56" s="155">
        <v>0</v>
      </c>
      <c r="U56" s="155"/>
      <c r="V56" s="155">
        <v>0</v>
      </c>
      <c r="W56" s="156"/>
      <c r="X56" s="156"/>
      <c r="Y56" s="113"/>
      <c r="Z56" s="156"/>
      <c r="AA56" s="157"/>
      <c r="AB56" s="158"/>
      <c r="AC56" s="158"/>
      <c r="AD56" s="158"/>
      <c r="AE56" s="159"/>
    </row>
    <row r="57" spans="1:31" s="17" customFormat="1" ht="75" x14ac:dyDescent="0.25">
      <c r="A57" s="154">
        <f t="shared" si="0"/>
        <v>46</v>
      </c>
      <c r="B57" s="106" t="s">
        <v>217</v>
      </c>
      <c r="C57" s="84" t="s">
        <v>274</v>
      </c>
      <c r="D57" s="64">
        <v>3</v>
      </c>
      <c r="E57" s="91" t="s">
        <v>163</v>
      </c>
      <c r="F57" s="155">
        <v>0</v>
      </c>
      <c r="G57" s="155">
        <v>0</v>
      </c>
      <c r="H57" s="155">
        <v>0</v>
      </c>
      <c r="I57" s="155">
        <v>0</v>
      </c>
      <c r="J57" s="155" t="s">
        <v>490</v>
      </c>
      <c r="K57" s="155">
        <v>0</v>
      </c>
      <c r="L57" s="155"/>
      <c r="M57" s="155"/>
      <c r="N57" s="155"/>
      <c r="O57" s="155"/>
      <c r="P57" s="155"/>
      <c r="Q57" s="155"/>
      <c r="R57" s="155">
        <v>0</v>
      </c>
      <c r="S57" s="155">
        <v>0</v>
      </c>
      <c r="T57" s="155">
        <v>0</v>
      </c>
      <c r="U57" s="155"/>
      <c r="V57" s="155">
        <v>0</v>
      </c>
      <c r="W57" s="156"/>
      <c r="X57" s="156"/>
      <c r="Y57" s="113"/>
      <c r="Z57" s="156"/>
      <c r="AA57" s="157"/>
      <c r="AB57" s="158"/>
      <c r="AC57" s="158"/>
      <c r="AD57" s="158"/>
      <c r="AE57" s="159"/>
    </row>
    <row r="58" spans="1:31" s="17" customFormat="1" ht="45" x14ac:dyDescent="0.25">
      <c r="A58" s="154">
        <f t="shared" si="0"/>
        <v>47</v>
      </c>
      <c r="B58" s="107"/>
      <c r="C58" s="84" t="s">
        <v>275</v>
      </c>
      <c r="D58" s="64">
        <v>3</v>
      </c>
      <c r="E58" s="91" t="s">
        <v>164</v>
      </c>
      <c r="F58" s="155">
        <v>0</v>
      </c>
      <c r="G58" s="155">
        <v>0</v>
      </c>
      <c r="H58" s="155">
        <v>0</v>
      </c>
      <c r="I58" s="155">
        <v>0</v>
      </c>
      <c r="J58" s="155" t="s">
        <v>490</v>
      </c>
      <c r="K58" s="155">
        <v>0</v>
      </c>
      <c r="L58" s="155"/>
      <c r="M58" s="155"/>
      <c r="N58" s="155"/>
      <c r="O58" s="155"/>
      <c r="P58" s="155"/>
      <c r="Q58" s="155"/>
      <c r="R58" s="155">
        <v>0</v>
      </c>
      <c r="S58" s="155">
        <v>0</v>
      </c>
      <c r="T58" s="155">
        <v>0</v>
      </c>
      <c r="U58" s="155"/>
      <c r="V58" s="155">
        <v>0</v>
      </c>
      <c r="W58" s="156"/>
      <c r="X58" s="156"/>
      <c r="Y58" s="113"/>
      <c r="Z58" s="156"/>
      <c r="AA58" s="157"/>
      <c r="AB58" s="158"/>
      <c r="AC58" s="158"/>
      <c r="AD58" s="158"/>
      <c r="AE58" s="159"/>
    </row>
    <row r="59" spans="1:31" s="17" customFormat="1" ht="60" x14ac:dyDescent="0.25">
      <c r="A59" s="154">
        <f t="shared" si="0"/>
        <v>48</v>
      </c>
      <c r="B59" s="107"/>
      <c r="C59" s="84" t="s">
        <v>276</v>
      </c>
      <c r="D59" s="64">
        <v>2</v>
      </c>
      <c r="E59" s="91" t="s">
        <v>348</v>
      </c>
      <c r="F59" s="155">
        <v>0</v>
      </c>
      <c r="G59" s="155">
        <v>0</v>
      </c>
      <c r="H59" s="155">
        <v>0</v>
      </c>
      <c r="I59" s="155">
        <v>0</v>
      </c>
      <c r="J59" s="155">
        <v>0</v>
      </c>
      <c r="K59" s="155">
        <v>0</v>
      </c>
      <c r="L59" s="155"/>
      <c r="M59" s="155"/>
      <c r="N59" s="155"/>
      <c r="O59" s="155"/>
      <c r="P59" s="155"/>
      <c r="Q59" s="155"/>
      <c r="R59" s="155">
        <v>0</v>
      </c>
      <c r="S59" s="155">
        <v>0</v>
      </c>
      <c r="T59" s="155">
        <v>0</v>
      </c>
      <c r="U59" s="155"/>
      <c r="V59" s="155">
        <v>0</v>
      </c>
      <c r="W59" s="156"/>
      <c r="X59" s="156"/>
      <c r="Y59" s="113"/>
      <c r="Z59" s="156"/>
      <c r="AA59" s="157"/>
      <c r="AB59" s="158"/>
      <c r="AC59" s="158"/>
      <c r="AD59" s="158"/>
      <c r="AE59" s="159"/>
    </row>
    <row r="60" spans="1:31" s="17" customFormat="1" ht="60" x14ac:dyDescent="0.25">
      <c r="A60" s="154">
        <f t="shared" si="0"/>
        <v>49</v>
      </c>
      <c r="B60" s="107"/>
      <c r="C60" s="84" t="s">
        <v>277</v>
      </c>
      <c r="D60" s="64">
        <v>1</v>
      </c>
      <c r="E60" s="91" t="s">
        <v>349</v>
      </c>
      <c r="F60" s="155">
        <v>0</v>
      </c>
      <c r="G60" s="155">
        <v>0</v>
      </c>
      <c r="H60" s="155">
        <v>0</v>
      </c>
      <c r="I60" s="155">
        <v>0</v>
      </c>
      <c r="J60" s="155">
        <v>0</v>
      </c>
      <c r="K60" s="155">
        <v>0</v>
      </c>
      <c r="L60" s="155"/>
      <c r="M60" s="155"/>
      <c r="N60" s="155"/>
      <c r="O60" s="155"/>
      <c r="P60" s="155"/>
      <c r="Q60" s="155"/>
      <c r="R60" s="155">
        <v>0</v>
      </c>
      <c r="S60" s="155">
        <v>0</v>
      </c>
      <c r="T60" s="155">
        <v>0</v>
      </c>
      <c r="U60" s="155"/>
      <c r="V60" s="155">
        <v>0</v>
      </c>
      <c r="W60" s="156"/>
      <c r="X60" s="156"/>
      <c r="Y60" s="113"/>
      <c r="Z60" s="156"/>
      <c r="AA60" s="157"/>
      <c r="AB60" s="158"/>
      <c r="AC60" s="158"/>
      <c r="AD60" s="158"/>
      <c r="AE60" s="159"/>
    </row>
    <row r="61" spans="1:31" s="17" customFormat="1" ht="75" x14ac:dyDescent="0.25">
      <c r="A61" s="154">
        <f t="shared" si="0"/>
        <v>50</v>
      </c>
      <c r="B61" s="107"/>
      <c r="C61" s="84" t="s">
        <v>278</v>
      </c>
      <c r="D61" s="64">
        <v>2</v>
      </c>
      <c r="E61" s="91" t="s">
        <v>167</v>
      </c>
      <c r="F61" s="155">
        <v>0</v>
      </c>
      <c r="G61" s="155">
        <v>0</v>
      </c>
      <c r="H61" s="155">
        <v>0</v>
      </c>
      <c r="I61" s="155">
        <v>0</v>
      </c>
      <c r="J61" s="155" t="s">
        <v>490</v>
      </c>
      <c r="K61" s="155">
        <v>0</v>
      </c>
      <c r="L61" s="155"/>
      <c r="M61" s="155"/>
      <c r="N61" s="155"/>
      <c r="O61" s="155"/>
      <c r="P61" s="155"/>
      <c r="Q61" s="155"/>
      <c r="R61" s="155">
        <v>0</v>
      </c>
      <c r="S61" s="155">
        <v>0</v>
      </c>
      <c r="T61" s="155">
        <v>0</v>
      </c>
      <c r="U61" s="155"/>
      <c r="V61" s="155">
        <v>0</v>
      </c>
      <c r="W61" s="156"/>
      <c r="X61" s="156"/>
      <c r="Y61" s="113"/>
      <c r="Z61" s="156"/>
      <c r="AA61" s="157"/>
      <c r="AB61" s="158"/>
      <c r="AC61" s="158"/>
      <c r="AD61" s="158"/>
      <c r="AE61" s="159"/>
    </row>
    <row r="62" spans="1:31" s="17" customFormat="1" ht="60" x14ac:dyDescent="0.25">
      <c r="A62" s="154">
        <f t="shared" si="0"/>
        <v>51</v>
      </c>
      <c r="B62" s="107"/>
      <c r="C62" s="84" t="s">
        <v>279</v>
      </c>
      <c r="D62" s="64">
        <v>1</v>
      </c>
      <c r="E62" s="91" t="s">
        <v>350</v>
      </c>
      <c r="F62" s="155">
        <v>0</v>
      </c>
      <c r="G62" s="155">
        <v>0</v>
      </c>
      <c r="H62" s="155">
        <v>0</v>
      </c>
      <c r="I62" s="155">
        <v>0</v>
      </c>
      <c r="J62" s="155">
        <v>0</v>
      </c>
      <c r="K62" s="155">
        <v>0</v>
      </c>
      <c r="L62" s="155"/>
      <c r="M62" s="155"/>
      <c r="N62" s="155"/>
      <c r="O62" s="155"/>
      <c r="P62" s="155"/>
      <c r="Q62" s="155"/>
      <c r="R62" s="155">
        <v>0</v>
      </c>
      <c r="S62" s="155">
        <v>0</v>
      </c>
      <c r="T62" s="155">
        <v>0</v>
      </c>
      <c r="U62" s="155"/>
      <c r="V62" s="155">
        <v>0</v>
      </c>
      <c r="W62" s="156"/>
      <c r="X62" s="156"/>
      <c r="Y62" s="113"/>
      <c r="Z62" s="156"/>
      <c r="AA62" s="157"/>
      <c r="AB62" s="158"/>
      <c r="AC62" s="158"/>
      <c r="AD62" s="158"/>
      <c r="AE62" s="159"/>
    </row>
    <row r="63" spans="1:31" s="17" customFormat="1" ht="60" x14ac:dyDescent="0.25">
      <c r="A63" s="154">
        <f t="shared" si="0"/>
        <v>52</v>
      </c>
      <c r="B63" s="107"/>
      <c r="C63" s="84" t="s">
        <v>280</v>
      </c>
      <c r="D63" s="64">
        <v>2</v>
      </c>
      <c r="E63" s="91" t="s">
        <v>169</v>
      </c>
      <c r="F63" s="155">
        <v>0</v>
      </c>
      <c r="G63" s="155">
        <v>0</v>
      </c>
      <c r="H63" s="155">
        <v>0</v>
      </c>
      <c r="I63" s="155">
        <v>0</v>
      </c>
      <c r="J63" s="155" t="s">
        <v>490</v>
      </c>
      <c r="K63" s="155">
        <v>0</v>
      </c>
      <c r="L63" s="155"/>
      <c r="M63" s="155"/>
      <c r="N63" s="155"/>
      <c r="O63" s="155"/>
      <c r="P63" s="155"/>
      <c r="Q63" s="155"/>
      <c r="R63" s="155">
        <v>0</v>
      </c>
      <c r="S63" s="155">
        <v>0</v>
      </c>
      <c r="T63" s="155">
        <v>0</v>
      </c>
      <c r="U63" s="155"/>
      <c r="V63" s="155">
        <v>0</v>
      </c>
      <c r="W63" s="156"/>
      <c r="X63" s="156"/>
      <c r="Y63" s="113"/>
      <c r="Z63" s="156"/>
      <c r="AA63" s="157"/>
      <c r="AB63" s="158"/>
      <c r="AC63" s="158"/>
      <c r="AD63" s="158"/>
      <c r="AE63" s="159"/>
    </row>
    <row r="64" spans="1:31" s="17" customFormat="1" ht="75" x14ac:dyDescent="0.25">
      <c r="A64" s="154">
        <f t="shared" si="0"/>
        <v>53</v>
      </c>
      <c r="B64" s="107"/>
      <c r="C64" s="84" t="s">
        <v>281</v>
      </c>
      <c r="D64" s="64">
        <v>2</v>
      </c>
      <c r="E64" s="91" t="s">
        <v>170</v>
      </c>
      <c r="F64" s="155">
        <v>0</v>
      </c>
      <c r="G64" s="155">
        <v>0</v>
      </c>
      <c r="H64" s="155">
        <v>0</v>
      </c>
      <c r="I64" s="155">
        <v>0</v>
      </c>
      <c r="J64" s="155" t="s">
        <v>490</v>
      </c>
      <c r="K64" s="155">
        <v>0</v>
      </c>
      <c r="L64" s="155"/>
      <c r="M64" s="155"/>
      <c r="N64" s="155"/>
      <c r="O64" s="155"/>
      <c r="P64" s="155"/>
      <c r="Q64" s="155"/>
      <c r="R64" s="155">
        <v>0</v>
      </c>
      <c r="S64" s="155">
        <v>0</v>
      </c>
      <c r="T64" s="155">
        <v>0</v>
      </c>
      <c r="U64" s="155"/>
      <c r="V64" s="155">
        <v>0</v>
      </c>
      <c r="W64" s="156"/>
      <c r="X64" s="156"/>
      <c r="Y64" s="113"/>
      <c r="Z64" s="156"/>
      <c r="AA64" s="157"/>
      <c r="AB64" s="158"/>
      <c r="AC64" s="158"/>
      <c r="AD64" s="158"/>
      <c r="AE64" s="159"/>
    </row>
    <row r="65" spans="1:31" s="17" customFormat="1" ht="60" x14ac:dyDescent="0.25">
      <c r="A65" s="154">
        <f t="shared" si="0"/>
        <v>54</v>
      </c>
      <c r="B65" s="107"/>
      <c r="C65" s="84" t="s">
        <v>282</v>
      </c>
      <c r="D65" s="64">
        <v>2</v>
      </c>
      <c r="E65" s="91" t="s">
        <v>351</v>
      </c>
      <c r="F65" s="155">
        <v>0</v>
      </c>
      <c r="G65" s="155">
        <v>0</v>
      </c>
      <c r="H65" s="155">
        <v>0</v>
      </c>
      <c r="I65" s="155">
        <v>0</v>
      </c>
      <c r="J65" s="155">
        <v>0</v>
      </c>
      <c r="K65" s="155">
        <v>0</v>
      </c>
      <c r="L65" s="155"/>
      <c r="M65" s="155"/>
      <c r="N65" s="155"/>
      <c r="O65" s="155"/>
      <c r="P65" s="155"/>
      <c r="Q65" s="155"/>
      <c r="R65" s="155">
        <v>0</v>
      </c>
      <c r="S65" s="155">
        <v>0</v>
      </c>
      <c r="T65" s="155">
        <v>0</v>
      </c>
      <c r="U65" s="155"/>
      <c r="V65" s="155">
        <v>0</v>
      </c>
      <c r="W65" s="156"/>
      <c r="X65" s="156"/>
      <c r="Y65" s="113"/>
      <c r="Z65" s="156"/>
      <c r="AA65" s="157"/>
      <c r="AB65" s="158"/>
      <c r="AC65" s="158"/>
      <c r="AD65" s="158"/>
      <c r="AE65" s="159"/>
    </row>
    <row r="66" spans="1:31" s="17" customFormat="1" ht="60" x14ac:dyDescent="0.25">
      <c r="A66" s="154">
        <f t="shared" si="0"/>
        <v>55</v>
      </c>
      <c r="B66" s="107"/>
      <c r="C66" s="84" t="s">
        <v>283</v>
      </c>
      <c r="D66" s="64">
        <v>2</v>
      </c>
      <c r="E66" s="91" t="s">
        <v>172</v>
      </c>
      <c r="F66" s="155">
        <v>0</v>
      </c>
      <c r="G66" s="155">
        <v>0</v>
      </c>
      <c r="H66" s="155">
        <v>0</v>
      </c>
      <c r="I66" s="155">
        <v>0</v>
      </c>
      <c r="J66" s="155" t="s">
        <v>490</v>
      </c>
      <c r="K66" s="155">
        <v>0</v>
      </c>
      <c r="L66" s="155"/>
      <c r="M66" s="155"/>
      <c r="N66" s="155"/>
      <c r="O66" s="155"/>
      <c r="P66" s="155"/>
      <c r="Q66" s="155"/>
      <c r="R66" s="155">
        <v>0</v>
      </c>
      <c r="S66" s="155">
        <v>0</v>
      </c>
      <c r="T66" s="155">
        <v>0</v>
      </c>
      <c r="U66" s="155"/>
      <c r="V66" s="155">
        <v>0</v>
      </c>
      <c r="W66" s="156"/>
      <c r="X66" s="156"/>
      <c r="Y66" s="113"/>
      <c r="Z66" s="156"/>
      <c r="AA66" s="157"/>
      <c r="AB66" s="158"/>
      <c r="AC66" s="158"/>
      <c r="AD66" s="158"/>
      <c r="AE66" s="159"/>
    </row>
    <row r="67" spans="1:31" s="17" customFormat="1" ht="45" x14ac:dyDescent="0.25">
      <c r="A67" s="154">
        <f t="shared" si="0"/>
        <v>56</v>
      </c>
      <c r="B67" s="107"/>
      <c r="C67" s="84" t="s">
        <v>284</v>
      </c>
      <c r="D67" s="64">
        <v>2</v>
      </c>
      <c r="E67" s="91" t="s">
        <v>352</v>
      </c>
      <c r="F67" s="155">
        <v>0</v>
      </c>
      <c r="G67" s="155">
        <v>0</v>
      </c>
      <c r="H67" s="155">
        <v>0</v>
      </c>
      <c r="I67" s="155">
        <v>0</v>
      </c>
      <c r="J67" s="155">
        <v>0</v>
      </c>
      <c r="K67" s="155">
        <v>0</v>
      </c>
      <c r="L67" s="155"/>
      <c r="M67" s="155"/>
      <c r="N67" s="155"/>
      <c r="O67" s="155"/>
      <c r="P67" s="155"/>
      <c r="Q67" s="155"/>
      <c r="R67" s="155">
        <v>0</v>
      </c>
      <c r="S67" s="155">
        <v>0</v>
      </c>
      <c r="T67" s="155">
        <v>0</v>
      </c>
      <c r="U67" s="155"/>
      <c r="V67" s="155">
        <v>0</v>
      </c>
      <c r="W67" s="156"/>
      <c r="X67" s="156"/>
      <c r="Y67" s="113"/>
      <c r="Z67" s="156"/>
      <c r="AA67" s="157"/>
      <c r="AB67" s="158"/>
      <c r="AC67" s="158"/>
      <c r="AD67" s="158"/>
      <c r="AE67" s="159"/>
    </row>
    <row r="68" spans="1:31" s="17" customFormat="1" ht="60" x14ac:dyDescent="0.25">
      <c r="A68" s="154">
        <f t="shared" si="0"/>
        <v>57</v>
      </c>
      <c r="B68" s="108"/>
      <c r="C68" s="84" t="s">
        <v>285</v>
      </c>
      <c r="D68" s="64">
        <v>2</v>
      </c>
      <c r="E68" s="91" t="s">
        <v>174</v>
      </c>
      <c r="F68" s="155">
        <v>0</v>
      </c>
      <c r="G68" s="155">
        <v>0</v>
      </c>
      <c r="H68" s="155">
        <v>0</v>
      </c>
      <c r="I68" s="155">
        <v>0</v>
      </c>
      <c r="J68" s="155" t="s">
        <v>490</v>
      </c>
      <c r="K68" s="155">
        <v>0</v>
      </c>
      <c r="L68" s="155"/>
      <c r="M68" s="155"/>
      <c r="N68" s="155"/>
      <c r="O68" s="155"/>
      <c r="P68" s="155"/>
      <c r="Q68" s="155"/>
      <c r="R68" s="155">
        <v>0</v>
      </c>
      <c r="S68" s="155">
        <v>0</v>
      </c>
      <c r="T68" s="155">
        <v>0</v>
      </c>
      <c r="U68" s="155"/>
      <c r="V68" s="155">
        <v>0</v>
      </c>
      <c r="W68" s="156"/>
      <c r="X68" s="156"/>
      <c r="Y68" s="113"/>
      <c r="Z68" s="156"/>
      <c r="AA68" s="157"/>
      <c r="AB68" s="158"/>
      <c r="AC68" s="158"/>
      <c r="AD68" s="158"/>
      <c r="AE68" s="159"/>
    </row>
    <row r="69" spans="1:31" s="17" customFormat="1" ht="60" x14ac:dyDescent="0.25">
      <c r="A69" s="154">
        <f t="shared" si="0"/>
        <v>58</v>
      </c>
      <c r="B69" s="106" t="s">
        <v>218</v>
      </c>
      <c r="C69" s="84" t="s">
        <v>286</v>
      </c>
      <c r="D69" s="64">
        <v>2</v>
      </c>
      <c r="E69" s="91" t="s">
        <v>353</v>
      </c>
      <c r="F69" s="155">
        <v>0</v>
      </c>
      <c r="G69" s="155">
        <v>0</v>
      </c>
      <c r="H69" s="155">
        <v>0</v>
      </c>
      <c r="I69" s="155">
        <v>0</v>
      </c>
      <c r="J69" s="155">
        <v>0</v>
      </c>
      <c r="K69" s="155">
        <v>0</v>
      </c>
      <c r="L69" s="155"/>
      <c r="M69" s="155"/>
      <c r="N69" s="155"/>
      <c r="O69" s="155"/>
      <c r="P69" s="155"/>
      <c r="Q69" s="155"/>
      <c r="R69" s="155">
        <v>0</v>
      </c>
      <c r="S69" s="155">
        <v>0</v>
      </c>
      <c r="T69" s="155">
        <v>0</v>
      </c>
      <c r="U69" s="155"/>
      <c r="V69" s="155">
        <v>0</v>
      </c>
      <c r="W69" s="156"/>
      <c r="X69" s="156"/>
      <c r="Y69" s="113"/>
      <c r="Z69" s="156"/>
      <c r="AA69" s="157"/>
      <c r="AB69" s="158"/>
      <c r="AC69" s="158"/>
      <c r="AD69" s="158"/>
      <c r="AE69" s="159"/>
    </row>
    <row r="70" spans="1:31" s="17" customFormat="1" ht="60" x14ac:dyDescent="0.25">
      <c r="A70" s="154">
        <f t="shared" si="0"/>
        <v>59</v>
      </c>
      <c r="B70" s="107"/>
      <c r="C70" s="84" t="s">
        <v>287</v>
      </c>
      <c r="D70" s="64">
        <v>2</v>
      </c>
      <c r="E70" s="91" t="s">
        <v>176</v>
      </c>
      <c r="F70" s="155">
        <v>0</v>
      </c>
      <c r="G70" s="155">
        <v>0</v>
      </c>
      <c r="H70" s="155">
        <v>0</v>
      </c>
      <c r="I70" s="155">
        <v>0</v>
      </c>
      <c r="J70" s="155" t="s">
        <v>490</v>
      </c>
      <c r="K70" s="155">
        <v>0</v>
      </c>
      <c r="L70" s="155"/>
      <c r="M70" s="155"/>
      <c r="N70" s="155"/>
      <c r="O70" s="155"/>
      <c r="P70" s="155"/>
      <c r="Q70" s="155"/>
      <c r="R70" s="155">
        <v>0</v>
      </c>
      <c r="S70" s="155">
        <v>0</v>
      </c>
      <c r="T70" s="155">
        <v>0</v>
      </c>
      <c r="U70" s="155"/>
      <c r="V70" s="155">
        <v>0</v>
      </c>
      <c r="W70" s="156"/>
      <c r="X70" s="156"/>
      <c r="Y70" s="113"/>
      <c r="Z70" s="156"/>
      <c r="AA70" s="157"/>
      <c r="AB70" s="158"/>
      <c r="AC70" s="158"/>
      <c r="AD70" s="158"/>
      <c r="AE70" s="159"/>
    </row>
    <row r="71" spans="1:31" s="17" customFormat="1" ht="102.75" customHeight="1" x14ac:dyDescent="0.25">
      <c r="A71" s="154">
        <f t="shared" si="0"/>
        <v>60</v>
      </c>
      <c r="B71" s="107"/>
      <c r="C71" s="84" t="s">
        <v>288</v>
      </c>
      <c r="D71" s="64">
        <v>3</v>
      </c>
      <c r="E71" s="91" t="s">
        <v>177</v>
      </c>
      <c r="F71" s="155">
        <v>0</v>
      </c>
      <c r="G71" s="155">
        <v>0</v>
      </c>
      <c r="H71" s="155">
        <v>0</v>
      </c>
      <c r="I71" s="155">
        <v>0</v>
      </c>
      <c r="J71" s="155" t="s">
        <v>490</v>
      </c>
      <c r="K71" s="155">
        <v>0</v>
      </c>
      <c r="L71" s="155"/>
      <c r="M71" s="155"/>
      <c r="N71" s="155"/>
      <c r="O71" s="155"/>
      <c r="P71" s="155"/>
      <c r="Q71" s="155"/>
      <c r="R71" s="155">
        <v>0</v>
      </c>
      <c r="S71" s="155">
        <v>0</v>
      </c>
      <c r="T71" s="155">
        <v>0</v>
      </c>
      <c r="U71" s="155"/>
      <c r="V71" s="155">
        <v>0</v>
      </c>
      <c r="W71" s="156"/>
      <c r="X71" s="156"/>
      <c r="Y71" s="113"/>
      <c r="Z71" s="156"/>
      <c r="AA71" s="157"/>
      <c r="AB71" s="158"/>
      <c r="AC71" s="158"/>
      <c r="AD71" s="158"/>
      <c r="AE71" s="159"/>
    </row>
    <row r="72" spans="1:31" s="17" customFormat="1" ht="60" x14ac:dyDescent="0.25">
      <c r="A72" s="154">
        <f t="shared" si="0"/>
        <v>61</v>
      </c>
      <c r="B72" s="107"/>
      <c r="C72" s="84" t="s">
        <v>289</v>
      </c>
      <c r="D72" s="64">
        <v>2</v>
      </c>
      <c r="E72" s="91" t="s">
        <v>481</v>
      </c>
      <c r="F72" s="155">
        <v>0</v>
      </c>
      <c r="G72" s="155">
        <v>0</v>
      </c>
      <c r="H72" s="155">
        <v>0</v>
      </c>
      <c r="I72" s="155">
        <v>0</v>
      </c>
      <c r="J72" s="155" t="s">
        <v>490</v>
      </c>
      <c r="K72" s="155">
        <v>0</v>
      </c>
      <c r="L72" s="155"/>
      <c r="M72" s="155"/>
      <c r="N72" s="155"/>
      <c r="O72" s="155"/>
      <c r="P72" s="155"/>
      <c r="Q72" s="155"/>
      <c r="R72" s="155">
        <v>0</v>
      </c>
      <c r="S72" s="155">
        <v>0</v>
      </c>
      <c r="T72" s="155">
        <v>0</v>
      </c>
      <c r="U72" s="155"/>
      <c r="V72" s="155">
        <v>0</v>
      </c>
      <c r="W72" s="156"/>
      <c r="X72" s="156"/>
      <c r="Y72" s="113"/>
      <c r="Z72" s="156"/>
      <c r="AA72" s="157"/>
      <c r="AB72" s="158"/>
      <c r="AC72" s="158"/>
      <c r="AD72" s="158"/>
      <c r="AE72" s="159"/>
    </row>
    <row r="73" spans="1:31" s="17" customFormat="1" ht="45" x14ac:dyDescent="0.25">
      <c r="A73" s="154">
        <f t="shared" ref="A73:A105" si="1">A72+1</f>
        <v>62</v>
      </c>
      <c r="B73" s="107"/>
      <c r="C73" s="84" t="s">
        <v>290</v>
      </c>
      <c r="D73" s="64">
        <v>2</v>
      </c>
      <c r="E73" s="91" t="s">
        <v>354</v>
      </c>
      <c r="F73" s="155">
        <v>0</v>
      </c>
      <c r="G73" s="155">
        <v>0</v>
      </c>
      <c r="H73" s="155">
        <v>0</v>
      </c>
      <c r="I73" s="155">
        <v>0</v>
      </c>
      <c r="J73" s="155" t="s">
        <v>490</v>
      </c>
      <c r="K73" s="155">
        <v>0</v>
      </c>
      <c r="L73" s="155"/>
      <c r="M73" s="155"/>
      <c r="N73" s="155"/>
      <c r="O73" s="155"/>
      <c r="P73" s="155"/>
      <c r="Q73" s="155"/>
      <c r="R73" s="155">
        <v>0</v>
      </c>
      <c r="S73" s="155">
        <v>0</v>
      </c>
      <c r="T73" s="155">
        <v>0</v>
      </c>
      <c r="U73" s="155"/>
      <c r="V73" s="155">
        <v>0</v>
      </c>
      <c r="W73" s="156"/>
      <c r="X73" s="156"/>
      <c r="Y73" s="113"/>
      <c r="Z73" s="156"/>
      <c r="AA73" s="157"/>
      <c r="AB73" s="158"/>
      <c r="AC73" s="158"/>
      <c r="AD73" s="158"/>
      <c r="AE73" s="159"/>
    </row>
    <row r="74" spans="1:31" s="17" customFormat="1" ht="45" x14ac:dyDescent="0.25">
      <c r="A74" s="154">
        <f t="shared" si="1"/>
        <v>63</v>
      </c>
      <c r="B74" s="107"/>
      <c r="C74" s="84" t="s">
        <v>291</v>
      </c>
      <c r="D74" s="64">
        <v>3</v>
      </c>
      <c r="E74" s="91" t="s">
        <v>179</v>
      </c>
      <c r="F74" s="155">
        <v>0</v>
      </c>
      <c r="G74" s="155">
        <v>0</v>
      </c>
      <c r="H74" s="155">
        <v>0</v>
      </c>
      <c r="I74" s="155">
        <v>0</v>
      </c>
      <c r="J74" s="155" t="s">
        <v>490</v>
      </c>
      <c r="K74" s="155">
        <v>0</v>
      </c>
      <c r="L74" s="155"/>
      <c r="M74" s="155"/>
      <c r="N74" s="155"/>
      <c r="O74" s="155"/>
      <c r="P74" s="155"/>
      <c r="Q74" s="155"/>
      <c r="R74" s="155">
        <v>0</v>
      </c>
      <c r="S74" s="155">
        <v>0</v>
      </c>
      <c r="T74" s="155">
        <v>0</v>
      </c>
      <c r="U74" s="155"/>
      <c r="V74" s="155">
        <v>0</v>
      </c>
      <c r="W74" s="156"/>
      <c r="X74" s="156"/>
      <c r="Y74" s="113"/>
      <c r="Z74" s="156"/>
      <c r="AA74" s="157"/>
      <c r="AB74" s="158"/>
      <c r="AC74" s="158"/>
      <c r="AD74" s="158"/>
      <c r="AE74" s="159"/>
    </row>
    <row r="75" spans="1:31" s="17" customFormat="1" ht="60" x14ac:dyDescent="0.25">
      <c r="A75" s="154">
        <f t="shared" si="1"/>
        <v>64</v>
      </c>
      <c r="B75" s="107"/>
      <c r="C75" s="84" t="s">
        <v>292</v>
      </c>
      <c r="D75" s="64">
        <v>1</v>
      </c>
      <c r="E75" s="91" t="s">
        <v>355</v>
      </c>
      <c r="F75" s="155">
        <v>0</v>
      </c>
      <c r="G75" s="155">
        <v>0</v>
      </c>
      <c r="H75" s="155">
        <v>0</v>
      </c>
      <c r="I75" s="155">
        <v>0</v>
      </c>
      <c r="J75" s="155">
        <v>0</v>
      </c>
      <c r="K75" s="155">
        <v>0</v>
      </c>
      <c r="L75" s="155"/>
      <c r="M75" s="155"/>
      <c r="N75" s="155"/>
      <c r="O75" s="155"/>
      <c r="P75" s="155"/>
      <c r="Q75" s="155"/>
      <c r="R75" s="155">
        <v>0</v>
      </c>
      <c r="S75" s="155">
        <v>0</v>
      </c>
      <c r="T75" s="155">
        <v>0</v>
      </c>
      <c r="U75" s="155"/>
      <c r="V75" s="155">
        <v>0</v>
      </c>
      <c r="W75" s="156"/>
      <c r="X75" s="156"/>
      <c r="Y75" s="113"/>
      <c r="Z75" s="156"/>
      <c r="AA75" s="157"/>
      <c r="AB75" s="158"/>
      <c r="AC75" s="158"/>
      <c r="AD75" s="158"/>
      <c r="AE75" s="159"/>
    </row>
    <row r="76" spans="1:31" s="17" customFormat="1" ht="45" x14ac:dyDescent="0.25">
      <c r="A76" s="154">
        <f t="shared" si="1"/>
        <v>65</v>
      </c>
      <c r="B76" s="107"/>
      <c r="C76" s="84" t="s">
        <v>293</v>
      </c>
      <c r="D76" s="64">
        <v>2</v>
      </c>
      <c r="E76" s="91" t="s">
        <v>356</v>
      </c>
      <c r="F76" s="155">
        <v>0</v>
      </c>
      <c r="G76" s="155">
        <v>0</v>
      </c>
      <c r="H76" s="155">
        <v>0</v>
      </c>
      <c r="I76" s="155">
        <v>0</v>
      </c>
      <c r="J76" s="155">
        <v>0</v>
      </c>
      <c r="K76" s="155">
        <v>0</v>
      </c>
      <c r="L76" s="155"/>
      <c r="M76" s="155"/>
      <c r="N76" s="155"/>
      <c r="O76" s="155"/>
      <c r="P76" s="155"/>
      <c r="Q76" s="155"/>
      <c r="R76" s="155">
        <v>0</v>
      </c>
      <c r="S76" s="155">
        <v>0</v>
      </c>
      <c r="T76" s="155">
        <v>0</v>
      </c>
      <c r="U76" s="155"/>
      <c r="V76" s="155">
        <v>0</v>
      </c>
      <c r="W76" s="156"/>
      <c r="X76" s="156"/>
      <c r="Y76" s="113"/>
      <c r="Z76" s="156"/>
      <c r="AA76" s="157"/>
      <c r="AB76" s="158"/>
      <c r="AC76" s="158"/>
      <c r="AD76" s="158"/>
      <c r="AE76" s="159"/>
    </row>
    <row r="77" spans="1:31" s="17" customFormat="1" ht="75" x14ac:dyDescent="0.25">
      <c r="A77" s="154">
        <f t="shared" si="1"/>
        <v>66</v>
      </c>
      <c r="B77" s="107"/>
      <c r="C77" s="84" t="s">
        <v>294</v>
      </c>
      <c r="D77" s="64">
        <v>2</v>
      </c>
      <c r="E77" s="91" t="s">
        <v>182</v>
      </c>
      <c r="F77" s="155">
        <v>0</v>
      </c>
      <c r="G77" s="155">
        <v>0</v>
      </c>
      <c r="H77" s="155">
        <v>0</v>
      </c>
      <c r="I77" s="155">
        <v>0</v>
      </c>
      <c r="J77" s="155" t="s">
        <v>490</v>
      </c>
      <c r="K77" s="155">
        <v>0</v>
      </c>
      <c r="L77" s="155"/>
      <c r="M77" s="155"/>
      <c r="N77" s="155"/>
      <c r="O77" s="155"/>
      <c r="P77" s="155"/>
      <c r="Q77" s="155"/>
      <c r="R77" s="155">
        <v>0</v>
      </c>
      <c r="S77" s="155">
        <v>0</v>
      </c>
      <c r="T77" s="155">
        <v>0</v>
      </c>
      <c r="U77" s="155"/>
      <c r="V77" s="155">
        <v>0</v>
      </c>
      <c r="W77" s="156"/>
      <c r="X77" s="156"/>
      <c r="Y77" s="113"/>
      <c r="Z77" s="156"/>
      <c r="AA77" s="157"/>
      <c r="AB77" s="158"/>
      <c r="AC77" s="158"/>
      <c r="AD77" s="158"/>
      <c r="AE77" s="159"/>
    </row>
    <row r="78" spans="1:31" s="17" customFormat="1" ht="45" x14ac:dyDescent="0.25">
      <c r="A78" s="154">
        <f t="shared" si="1"/>
        <v>67</v>
      </c>
      <c r="B78" s="108"/>
      <c r="C78" s="84" t="s">
        <v>295</v>
      </c>
      <c r="D78" s="64">
        <v>2</v>
      </c>
      <c r="E78" s="91" t="s">
        <v>357</v>
      </c>
      <c r="F78" s="155">
        <v>0</v>
      </c>
      <c r="G78" s="155">
        <v>0</v>
      </c>
      <c r="H78" s="155">
        <v>0</v>
      </c>
      <c r="I78" s="155">
        <v>0</v>
      </c>
      <c r="J78" s="155">
        <v>0</v>
      </c>
      <c r="K78" s="155">
        <v>0</v>
      </c>
      <c r="L78" s="155"/>
      <c r="M78" s="155"/>
      <c r="N78" s="155"/>
      <c r="O78" s="155"/>
      <c r="P78" s="155"/>
      <c r="Q78" s="155"/>
      <c r="R78" s="155">
        <v>0</v>
      </c>
      <c r="S78" s="155">
        <v>0</v>
      </c>
      <c r="T78" s="155">
        <v>0</v>
      </c>
      <c r="U78" s="155"/>
      <c r="V78" s="155">
        <v>0</v>
      </c>
      <c r="W78" s="156"/>
      <c r="X78" s="156"/>
      <c r="Y78" s="113"/>
      <c r="Z78" s="156"/>
      <c r="AA78" s="157"/>
      <c r="AB78" s="158"/>
      <c r="AC78" s="158"/>
      <c r="AD78" s="158"/>
      <c r="AE78" s="159"/>
    </row>
    <row r="79" spans="1:31" s="17" customFormat="1" ht="60" x14ac:dyDescent="0.25">
      <c r="A79" s="154">
        <f t="shared" si="1"/>
        <v>68</v>
      </c>
      <c r="B79" s="106" t="s">
        <v>219</v>
      </c>
      <c r="C79" s="84" t="s">
        <v>296</v>
      </c>
      <c r="D79" s="64">
        <v>2</v>
      </c>
      <c r="E79" s="91" t="s">
        <v>358</v>
      </c>
      <c r="F79" s="155">
        <v>0</v>
      </c>
      <c r="G79" s="155">
        <v>0</v>
      </c>
      <c r="H79" s="155">
        <v>0</v>
      </c>
      <c r="I79" s="155">
        <v>0</v>
      </c>
      <c r="J79" s="155">
        <v>0</v>
      </c>
      <c r="K79" s="155">
        <v>0</v>
      </c>
      <c r="L79" s="155"/>
      <c r="M79" s="155"/>
      <c r="N79" s="155"/>
      <c r="O79" s="155"/>
      <c r="P79" s="155"/>
      <c r="Q79" s="155"/>
      <c r="R79" s="155">
        <v>0</v>
      </c>
      <c r="S79" s="155">
        <v>0</v>
      </c>
      <c r="T79" s="155">
        <v>0</v>
      </c>
      <c r="U79" s="155"/>
      <c r="V79" s="155">
        <v>0</v>
      </c>
      <c r="W79" s="156"/>
      <c r="X79" s="156"/>
      <c r="Y79" s="113"/>
      <c r="Z79" s="156"/>
      <c r="AA79" s="157"/>
      <c r="AB79" s="158"/>
      <c r="AC79" s="158"/>
      <c r="AD79" s="158"/>
      <c r="AE79" s="159"/>
    </row>
    <row r="80" spans="1:31" s="17" customFormat="1" ht="60" x14ac:dyDescent="0.25">
      <c r="A80" s="154">
        <f t="shared" si="1"/>
        <v>69</v>
      </c>
      <c r="B80" s="107"/>
      <c r="C80" s="84" t="s">
        <v>297</v>
      </c>
      <c r="D80" s="64">
        <v>2</v>
      </c>
      <c r="E80" s="91" t="s">
        <v>185</v>
      </c>
      <c r="F80" s="155">
        <v>0</v>
      </c>
      <c r="G80" s="155">
        <v>0</v>
      </c>
      <c r="H80" s="155">
        <v>0</v>
      </c>
      <c r="I80" s="155">
        <v>0</v>
      </c>
      <c r="J80" s="155" t="s">
        <v>490</v>
      </c>
      <c r="K80" s="155">
        <v>0</v>
      </c>
      <c r="L80" s="155"/>
      <c r="M80" s="155"/>
      <c r="N80" s="155"/>
      <c r="O80" s="155"/>
      <c r="P80" s="155"/>
      <c r="Q80" s="155"/>
      <c r="R80" s="155">
        <v>0</v>
      </c>
      <c r="S80" s="155">
        <v>0</v>
      </c>
      <c r="T80" s="155">
        <v>0</v>
      </c>
      <c r="U80" s="155"/>
      <c r="V80" s="155">
        <v>0</v>
      </c>
      <c r="W80" s="156"/>
      <c r="X80" s="156"/>
      <c r="Y80" s="113"/>
      <c r="Z80" s="156"/>
      <c r="AA80" s="157"/>
      <c r="AB80" s="158"/>
      <c r="AC80" s="158"/>
      <c r="AD80" s="158"/>
      <c r="AE80" s="159"/>
    </row>
    <row r="81" spans="1:31" s="17" customFormat="1" ht="60" x14ac:dyDescent="0.25">
      <c r="A81" s="154">
        <f t="shared" si="1"/>
        <v>70</v>
      </c>
      <c r="B81" s="107"/>
      <c r="C81" s="84" t="s">
        <v>298</v>
      </c>
      <c r="D81" s="64">
        <v>2</v>
      </c>
      <c r="E81" s="91" t="s">
        <v>186</v>
      </c>
      <c r="F81" s="155">
        <v>0</v>
      </c>
      <c r="G81" s="155">
        <v>0</v>
      </c>
      <c r="H81" s="155">
        <v>0</v>
      </c>
      <c r="I81" s="155">
        <v>0</v>
      </c>
      <c r="J81" s="155" t="s">
        <v>490</v>
      </c>
      <c r="K81" s="155">
        <v>0</v>
      </c>
      <c r="L81" s="155"/>
      <c r="M81" s="155"/>
      <c r="N81" s="155"/>
      <c r="O81" s="155"/>
      <c r="P81" s="155"/>
      <c r="Q81" s="155"/>
      <c r="R81" s="155">
        <v>0</v>
      </c>
      <c r="S81" s="155">
        <v>0</v>
      </c>
      <c r="T81" s="155">
        <v>0</v>
      </c>
      <c r="U81" s="155"/>
      <c r="V81" s="155">
        <v>0</v>
      </c>
      <c r="W81" s="156"/>
      <c r="X81" s="156"/>
      <c r="Y81" s="113"/>
      <c r="Z81" s="156"/>
      <c r="AA81" s="157"/>
      <c r="AB81" s="158"/>
      <c r="AC81" s="158"/>
      <c r="AD81" s="158"/>
      <c r="AE81" s="159"/>
    </row>
    <row r="82" spans="1:31" s="17" customFormat="1" ht="60" x14ac:dyDescent="0.25">
      <c r="A82" s="154">
        <f t="shared" si="1"/>
        <v>71</v>
      </c>
      <c r="B82" s="107"/>
      <c r="C82" s="84" t="s">
        <v>299</v>
      </c>
      <c r="D82" s="64">
        <v>2</v>
      </c>
      <c r="E82" s="91" t="s">
        <v>359</v>
      </c>
      <c r="F82" s="155">
        <v>0</v>
      </c>
      <c r="G82" s="155">
        <v>0</v>
      </c>
      <c r="H82" s="155">
        <v>0</v>
      </c>
      <c r="I82" s="155">
        <v>0</v>
      </c>
      <c r="J82" s="155">
        <v>0</v>
      </c>
      <c r="K82" s="155">
        <v>0</v>
      </c>
      <c r="L82" s="155"/>
      <c r="M82" s="155"/>
      <c r="N82" s="155"/>
      <c r="O82" s="155"/>
      <c r="P82" s="155"/>
      <c r="Q82" s="155"/>
      <c r="R82" s="155">
        <v>0</v>
      </c>
      <c r="S82" s="155">
        <v>0</v>
      </c>
      <c r="T82" s="155">
        <v>0</v>
      </c>
      <c r="U82" s="155"/>
      <c r="V82" s="155">
        <v>0</v>
      </c>
      <c r="W82" s="156"/>
      <c r="X82" s="156"/>
      <c r="Y82" s="113"/>
      <c r="Z82" s="156"/>
      <c r="AA82" s="157"/>
      <c r="AB82" s="158"/>
      <c r="AC82" s="158"/>
      <c r="AD82" s="158"/>
      <c r="AE82" s="159"/>
    </row>
    <row r="83" spans="1:31" s="17" customFormat="1" ht="60" x14ac:dyDescent="0.25">
      <c r="A83" s="154">
        <f t="shared" si="1"/>
        <v>72</v>
      </c>
      <c r="B83" s="107"/>
      <c r="C83" s="84" t="s">
        <v>300</v>
      </c>
      <c r="D83" s="64">
        <v>2</v>
      </c>
      <c r="E83" s="91" t="s">
        <v>360</v>
      </c>
      <c r="F83" s="155">
        <v>0</v>
      </c>
      <c r="G83" s="155">
        <v>0</v>
      </c>
      <c r="H83" s="155">
        <v>0</v>
      </c>
      <c r="I83" s="155">
        <v>0</v>
      </c>
      <c r="J83" s="155">
        <v>0</v>
      </c>
      <c r="K83" s="155">
        <v>0</v>
      </c>
      <c r="L83" s="155"/>
      <c r="M83" s="155"/>
      <c r="N83" s="155"/>
      <c r="O83" s="155"/>
      <c r="P83" s="155"/>
      <c r="Q83" s="155"/>
      <c r="R83" s="155">
        <v>0</v>
      </c>
      <c r="S83" s="155">
        <v>0</v>
      </c>
      <c r="T83" s="155">
        <v>0</v>
      </c>
      <c r="U83" s="155"/>
      <c r="V83" s="155">
        <v>0</v>
      </c>
      <c r="W83" s="156"/>
      <c r="X83" s="156"/>
      <c r="Y83" s="113"/>
      <c r="Z83" s="156"/>
      <c r="AA83" s="157"/>
      <c r="AB83" s="158"/>
      <c r="AC83" s="158"/>
      <c r="AD83" s="158"/>
      <c r="AE83" s="159"/>
    </row>
    <row r="84" spans="1:31" s="17" customFormat="1" ht="45" x14ac:dyDescent="0.25">
      <c r="A84" s="154">
        <f t="shared" si="1"/>
        <v>73</v>
      </c>
      <c r="B84" s="107"/>
      <c r="C84" s="84" t="s">
        <v>301</v>
      </c>
      <c r="D84" s="64">
        <v>2</v>
      </c>
      <c r="E84" s="91" t="s">
        <v>361</v>
      </c>
      <c r="F84" s="155">
        <v>0</v>
      </c>
      <c r="G84" s="155">
        <v>0</v>
      </c>
      <c r="H84" s="155">
        <v>0</v>
      </c>
      <c r="I84" s="155">
        <v>0</v>
      </c>
      <c r="J84" s="155">
        <v>0</v>
      </c>
      <c r="K84" s="155">
        <v>0</v>
      </c>
      <c r="L84" s="155"/>
      <c r="M84" s="155"/>
      <c r="N84" s="155"/>
      <c r="O84" s="155"/>
      <c r="P84" s="155"/>
      <c r="Q84" s="155"/>
      <c r="R84" s="155">
        <v>0</v>
      </c>
      <c r="S84" s="155">
        <v>0</v>
      </c>
      <c r="T84" s="155">
        <v>0</v>
      </c>
      <c r="U84" s="155"/>
      <c r="V84" s="155">
        <v>0</v>
      </c>
      <c r="W84" s="156"/>
      <c r="X84" s="156"/>
      <c r="Y84" s="113"/>
      <c r="Z84" s="156"/>
      <c r="AA84" s="157"/>
      <c r="AB84" s="158"/>
      <c r="AC84" s="158"/>
      <c r="AD84" s="158"/>
      <c r="AE84" s="159"/>
    </row>
    <row r="85" spans="1:31" s="17" customFormat="1" ht="45" x14ac:dyDescent="0.25">
      <c r="A85" s="154">
        <f t="shared" si="1"/>
        <v>74</v>
      </c>
      <c r="B85" s="108"/>
      <c r="C85" s="84" t="s">
        <v>302</v>
      </c>
      <c r="D85" s="64">
        <v>3</v>
      </c>
      <c r="E85" s="91" t="s">
        <v>190</v>
      </c>
      <c r="F85" s="155">
        <v>0</v>
      </c>
      <c r="G85" s="155">
        <v>0</v>
      </c>
      <c r="H85" s="155">
        <v>0</v>
      </c>
      <c r="I85" s="155">
        <v>0</v>
      </c>
      <c r="J85" s="155" t="s">
        <v>490</v>
      </c>
      <c r="K85" s="155">
        <v>0</v>
      </c>
      <c r="L85" s="155"/>
      <c r="M85" s="155"/>
      <c r="N85" s="155"/>
      <c r="O85" s="155"/>
      <c r="P85" s="155"/>
      <c r="Q85" s="155"/>
      <c r="R85" s="155">
        <v>0</v>
      </c>
      <c r="S85" s="155">
        <v>0</v>
      </c>
      <c r="T85" s="155">
        <v>0</v>
      </c>
      <c r="U85" s="155"/>
      <c r="V85" s="155">
        <v>0</v>
      </c>
      <c r="W85" s="156"/>
      <c r="X85" s="156"/>
      <c r="Y85" s="113"/>
      <c r="Z85" s="156"/>
      <c r="AA85" s="157"/>
      <c r="AB85" s="158"/>
      <c r="AC85" s="158"/>
      <c r="AD85" s="158"/>
      <c r="AE85" s="159"/>
    </row>
    <row r="86" spans="1:31" s="17" customFormat="1" ht="60" x14ac:dyDescent="0.25">
      <c r="A86" s="154">
        <f t="shared" si="1"/>
        <v>75</v>
      </c>
      <c r="B86" s="106" t="s">
        <v>220</v>
      </c>
      <c r="C86" s="84" t="s">
        <v>303</v>
      </c>
      <c r="D86" s="64">
        <v>2</v>
      </c>
      <c r="E86" s="91" t="s">
        <v>362</v>
      </c>
      <c r="F86" s="155">
        <v>0</v>
      </c>
      <c r="G86" s="155">
        <v>0</v>
      </c>
      <c r="H86" s="155">
        <v>0</v>
      </c>
      <c r="I86" s="155">
        <v>0</v>
      </c>
      <c r="J86" s="155">
        <v>0</v>
      </c>
      <c r="K86" s="155">
        <v>0</v>
      </c>
      <c r="L86" s="155"/>
      <c r="M86" s="155"/>
      <c r="N86" s="155"/>
      <c r="O86" s="155"/>
      <c r="P86" s="155"/>
      <c r="Q86" s="155"/>
      <c r="R86" s="155">
        <v>0</v>
      </c>
      <c r="S86" s="155">
        <v>0</v>
      </c>
      <c r="T86" s="155">
        <v>0</v>
      </c>
      <c r="U86" s="155"/>
      <c r="V86" s="155">
        <v>0</v>
      </c>
      <c r="W86" s="156"/>
      <c r="X86" s="156"/>
      <c r="Y86" s="113"/>
      <c r="Z86" s="156"/>
      <c r="AA86" s="157"/>
      <c r="AB86" s="158"/>
      <c r="AC86" s="158"/>
      <c r="AD86" s="158"/>
      <c r="AE86" s="159"/>
    </row>
    <row r="87" spans="1:31" s="17" customFormat="1" ht="60" x14ac:dyDescent="0.25">
      <c r="A87" s="154">
        <f t="shared" si="1"/>
        <v>76</v>
      </c>
      <c r="B87" s="107"/>
      <c r="C87" s="84" t="s">
        <v>304</v>
      </c>
      <c r="D87" s="64">
        <v>2</v>
      </c>
      <c r="E87" s="91" t="s">
        <v>192</v>
      </c>
      <c r="F87" s="155">
        <v>0</v>
      </c>
      <c r="G87" s="155">
        <v>0</v>
      </c>
      <c r="H87" s="155">
        <v>0</v>
      </c>
      <c r="I87" s="155">
        <v>0</v>
      </c>
      <c r="J87" s="155" t="s">
        <v>490</v>
      </c>
      <c r="K87" s="155">
        <v>0</v>
      </c>
      <c r="L87" s="155"/>
      <c r="M87" s="155"/>
      <c r="N87" s="155"/>
      <c r="O87" s="155"/>
      <c r="P87" s="155"/>
      <c r="Q87" s="155"/>
      <c r="R87" s="155">
        <v>0</v>
      </c>
      <c r="S87" s="155">
        <v>0</v>
      </c>
      <c r="T87" s="155">
        <v>0</v>
      </c>
      <c r="U87" s="155"/>
      <c r="V87" s="155">
        <v>0</v>
      </c>
      <c r="W87" s="156"/>
      <c r="X87" s="156"/>
      <c r="Y87" s="113"/>
      <c r="Z87" s="156"/>
      <c r="AA87" s="157"/>
      <c r="AB87" s="158"/>
      <c r="AC87" s="158"/>
      <c r="AD87" s="158"/>
      <c r="AE87" s="159"/>
    </row>
    <row r="88" spans="1:31" s="17" customFormat="1" ht="60" x14ac:dyDescent="0.25">
      <c r="A88" s="154">
        <f t="shared" si="1"/>
        <v>77</v>
      </c>
      <c r="B88" s="107"/>
      <c r="C88" s="84" t="s">
        <v>305</v>
      </c>
      <c r="D88" s="64">
        <v>2</v>
      </c>
      <c r="E88" s="91" t="s">
        <v>363</v>
      </c>
      <c r="F88" s="155">
        <v>0</v>
      </c>
      <c r="G88" s="155">
        <v>0</v>
      </c>
      <c r="H88" s="155">
        <v>0</v>
      </c>
      <c r="I88" s="155">
        <v>0</v>
      </c>
      <c r="J88" s="155">
        <v>0</v>
      </c>
      <c r="K88" s="155">
        <v>0</v>
      </c>
      <c r="L88" s="155"/>
      <c r="M88" s="155"/>
      <c r="N88" s="155"/>
      <c r="O88" s="155"/>
      <c r="P88" s="155"/>
      <c r="Q88" s="155"/>
      <c r="R88" s="155">
        <v>0</v>
      </c>
      <c r="S88" s="155">
        <v>0</v>
      </c>
      <c r="T88" s="155">
        <v>0</v>
      </c>
      <c r="U88" s="155"/>
      <c r="V88" s="155">
        <v>0</v>
      </c>
      <c r="W88" s="156"/>
      <c r="X88" s="156"/>
      <c r="Y88" s="113"/>
      <c r="Z88" s="156"/>
      <c r="AA88" s="157"/>
      <c r="AB88" s="158"/>
      <c r="AC88" s="158"/>
      <c r="AD88" s="158"/>
      <c r="AE88" s="159"/>
    </row>
    <row r="89" spans="1:31" s="17" customFormat="1" ht="60" x14ac:dyDescent="0.25">
      <c r="A89" s="154">
        <f t="shared" si="1"/>
        <v>78</v>
      </c>
      <c r="B89" s="107"/>
      <c r="C89" s="84" t="s">
        <v>306</v>
      </c>
      <c r="D89" s="64">
        <v>2</v>
      </c>
      <c r="E89" s="91" t="s">
        <v>364</v>
      </c>
      <c r="F89" s="155">
        <v>0</v>
      </c>
      <c r="G89" s="155">
        <v>0</v>
      </c>
      <c r="H89" s="155">
        <v>0</v>
      </c>
      <c r="I89" s="155">
        <v>0</v>
      </c>
      <c r="J89" s="155">
        <v>0</v>
      </c>
      <c r="K89" s="155">
        <v>0</v>
      </c>
      <c r="L89" s="155"/>
      <c r="M89" s="155"/>
      <c r="N89" s="155"/>
      <c r="O89" s="155"/>
      <c r="P89" s="155"/>
      <c r="Q89" s="155"/>
      <c r="R89" s="155">
        <v>0</v>
      </c>
      <c r="S89" s="155">
        <v>0</v>
      </c>
      <c r="T89" s="155">
        <v>0</v>
      </c>
      <c r="U89" s="155"/>
      <c r="V89" s="155">
        <v>0</v>
      </c>
      <c r="W89" s="156"/>
      <c r="X89" s="156"/>
      <c r="Y89" s="113"/>
      <c r="Z89" s="156"/>
      <c r="AA89" s="157"/>
      <c r="AB89" s="158"/>
      <c r="AC89" s="158"/>
      <c r="AD89" s="158"/>
      <c r="AE89" s="159"/>
    </row>
    <row r="90" spans="1:31" s="17" customFormat="1" ht="124.5" customHeight="1" x14ac:dyDescent="0.25">
      <c r="A90" s="154">
        <f t="shared" si="1"/>
        <v>79</v>
      </c>
      <c r="B90" s="107"/>
      <c r="C90" s="84" t="s">
        <v>307</v>
      </c>
      <c r="D90" s="64">
        <v>2</v>
      </c>
      <c r="E90" s="91" t="s">
        <v>195</v>
      </c>
      <c r="F90" s="155">
        <v>0</v>
      </c>
      <c r="G90" s="155">
        <v>0</v>
      </c>
      <c r="H90" s="155">
        <v>0</v>
      </c>
      <c r="I90" s="155">
        <v>0</v>
      </c>
      <c r="J90" s="155" t="s">
        <v>490</v>
      </c>
      <c r="K90" s="155">
        <v>0</v>
      </c>
      <c r="L90" s="155"/>
      <c r="M90" s="155"/>
      <c r="N90" s="155"/>
      <c r="O90" s="155"/>
      <c r="P90" s="155"/>
      <c r="Q90" s="155"/>
      <c r="R90" s="155">
        <v>0</v>
      </c>
      <c r="S90" s="155">
        <v>0</v>
      </c>
      <c r="T90" s="155">
        <v>0</v>
      </c>
      <c r="U90" s="155"/>
      <c r="V90" s="155">
        <v>0</v>
      </c>
      <c r="W90" s="156"/>
      <c r="X90" s="156"/>
      <c r="Y90" s="113"/>
      <c r="Z90" s="156"/>
      <c r="AA90" s="157"/>
      <c r="AB90" s="158"/>
      <c r="AC90" s="158"/>
      <c r="AD90" s="158"/>
      <c r="AE90" s="159"/>
    </row>
    <row r="91" spans="1:31" s="17" customFormat="1" ht="75" x14ac:dyDescent="0.25">
      <c r="A91" s="154">
        <f t="shared" si="1"/>
        <v>80</v>
      </c>
      <c r="B91" s="107"/>
      <c r="C91" s="84" t="s">
        <v>308</v>
      </c>
      <c r="D91" s="64">
        <v>2</v>
      </c>
      <c r="E91" s="91" t="s">
        <v>196</v>
      </c>
      <c r="F91" s="155">
        <v>0</v>
      </c>
      <c r="G91" s="155">
        <v>0</v>
      </c>
      <c r="H91" s="155">
        <v>0</v>
      </c>
      <c r="I91" s="155">
        <v>0</v>
      </c>
      <c r="J91" s="155" t="s">
        <v>490</v>
      </c>
      <c r="K91" s="155">
        <v>0</v>
      </c>
      <c r="L91" s="155"/>
      <c r="M91" s="155"/>
      <c r="N91" s="155"/>
      <c r="O91" s="155"/>
      <c r="P91" s="155"/>
      <c r="Q91" s="155"/>
      <c r="R91" s="155">
        <v>0</v>
      </c>
      <c r="S91" s="155">
        <v>0</v>
      </c>
      <c r="T91" s="155">
        <v>0</v>
      </c>
      <c r="U91" s="155"/>
      <c r="V91" s="155">
        <v>0</v>
      </c>
      <c r="W91" s="156"/>
      <c r="X91" s="156"/>
      <c r="Y91" s="113"/>
      <c r="Z91" s="156"/>
      <c r="AA91" s="157"/>
      <c r="AB91" s="158"/>
      <c r="AC91" s="158"/>
      <c r="AD91" s="158"/>
      <c r="AE91" s="159"/>
    </row>
    <row r="92" spans="1:31" s="17" customFormat="1" ht="45" x14ac:dyDescent="0.25">
      <c r="A92" s="154">
        <f t="shared" si="1"/>
        <v>81</v>
      </c>
      <c r="B92" s="107"/>
      <c r="C92" s="84" t="s">
        <v>487</v>
      </c>
      <c r="D92" s="64">
        <v>2</v>
      </c>
      <c r="E92" s="91" t="s">
        <v>365</v>
      </c>
      <c r="F92" s="155">
        <v>0</v>
      </c>
      <c r="G92" s="155">
        <v>0</v>
      </c>
      <c r="H92" s="155">
        <v>0</v>
      </c>
      <c r="I92" s="155">
        <v>0</v>
      </c>
      <c r="J92" s="155">
        <v>0</v>
      </c>
      <c r="K92" s="155">
        <v>0</v>
      </c>
      <c r="L92" s="155"/>
      <c r="M92" s="155"/>
      <c r="N92" s="155"/>
      <c r="O92" s="155"/>
      <c r="P92" s="155"/>
      <c r="Q92" s="155"/>
      <c r="R92" s="155">
        <v>0</v>
      </c>
      <c r="S92" s="155">
        <v>0</v>
      </c>
      <c r="T92" s="155">
        <v>0</v>
      </c>
      <c r="U92" s="155"/>
      <c r="V92" s="155">
        <v>0</v>
      </c>
      <c r="W92" s="156"/>
      <c r="X92" s="156"/>
      <c r="Y92" s="113"/>
      <c r="Z92" s="156"/>
      <c r="AA92" s="157"/>
      <c r="AB92" s="158"/>
      <c r="AC92" s="158"/>
      <c r="AD92" s="158"/>
      <c r="AE92" s="159"/>
    </row>
    <row r="93" spans="1:31" s="17" customFormat="1" ht="60" x14ac:dyDescent="0.25">
      <c r="A93" s="154">
        <f t="shared" si="1"/>
        <v>82</v>
      </c>
      <c r="B93" s="107"/>
      <c r="C93" s="84" t="s">
        <v>309</v>
      </c>
      <c r="D93" s="64">
        <v>2</v>
      </c>
      <c r="E93" s="91" t="s">
        <v>198</v>
      </c>
      <c r="F93" s="155">
        <v>0</v>
      </c>
      <c r="G93" s="155">
        <v>0</v>
      </c>
      <c r="H93" s="155">
        <v>0</v>
      </c>
      <c r="I93" s="155">
        <v>0</v>
      </c>
      <c r="J93" s="155" t="s">
        <v>490</v>
      </c>
      <c r="K93" s="155">
        <v>0</v>
      </c>
      <c r="L93" s="155"/>
      <c r="M93" s="155"/>
      <c r="N93" s="155"/>
      <c r="O93" s="155"/>
      <c r="P93" s="155"/>
      <c r="Q93" s="155"/>
      <c r="R93" s="155">
        <v>0</v>
      </c>
      <c r="S93" s="155">
        <v>0</v>
      </c>
      <c r="T93" s="155">
        <v>0</v>
      </c>
      <c r="U93" s="155"/>
      <c r="V93" s="155">
        <v>0</v>
      </c>
      <c r="W93" s="156"/>
      <c r="X93" s="156"/>
      <c r="Y93" s="113"/>
      <c r="Z93" s="156"/>
      <c r="AA93" s="157"/>
      <c r="AB93" s="158"/>
      <c r="AC93" s="158"/>
      <c r="AD93" s="158"/>
      <c r="AE93" s="159"/>
    </row>
    <row r="94" spans="1:31" s="17" customFormat="1" ht="60" x14ac:dyDescent="0.25">
      <c r="A94" s="154">
        <f t="shared" si="1"/>
        <v>83</v>
      </c>
      <c r="B94" s="107"/>
      <c r="C94" s="84" t="s">
        <v>310</v>
      </c>
      <c r="D94" s="64">
        <v>2</v>
      </c>
      <c r="E94" s="91" t="s">
        <v>199</v>
      </c>
      <c r="F94" s="155">
        <v>0</v>
      </c>
      <c r="G94" s="155">
        <v>0</v>
      </c>
      <c r="H94" s="155">
        <v>0</v>
      </c>
      <c r="I94" s="155">
        <v>0</v>
      </c>
      <c r="J94" s="155" t="s">
        <v>490</v>
      </c>
      <c r="K94" s="155">
        <v>0</v>
      </c>
      <c r="L94" s="155"/>
      <c r="M94" s="155"/>
      <c r="N94" s="155"/>
      <c r="O94" s="155"/>
      <c r="P94" s="155"/>
      <c r="Q94" s="155"/>
      <c r="R94" s="155">
        <v>0</v>
      </c>
      <c r="S94" s="155">
        <v>0</v>
      </c>
      <c r="T94" s="155">
        <v>0</v>
      </c>
      <c r="U94" s="155"/>
      <c r="V94" s="155">
        <v>0</v>
      </c>
      <c r="W94" s="156"/>
      <c r="X94" s="156"/>
      <c r="Y94" s="113"/>
      <c r="Z94" s="156"/>
      <c r="AA94" s="157"/>
      <c r="AB94" s="158"/>
      <c r="AC94" s="158"/>
      <c r="AD94" s="158"/>
      <c r="AE94" s="159"/>
    </row>
    <row r="95" spans="1:31" s="17" customFormat="1" ht="45" x14ac:dyDescent="0.25">
      <c r="A95" s="154">
        <f t="shared" si="1"/>
        <v>84</v>
      </c>
      <c r="B95" s="107"/>
      <c r="C95" s="84" t="s">
        <v>311</v>
      </c>
      <c r="D95" s="64">
        <v>2</v>
      </c>
      <c r="E95" s="91" t="s">
        <v>200</v>
      </c>
      <c r="F95" s="155">
        <v>0</v>
      </c>
      <c r="G95" s="155">
        <v>0</v>
      </c>
      <c r="H95" s="155">
        <v>0</v>
      </c>
      <c r="I95" s="155">
        <v>0</v>
      </c>
      <c r="J95" s="155" t="s">
        <v>490</v>
      </c>
      <c r="K95" s="155">
        <v>0</v>
      </c>
      <c r="L95" s="155"/>
      <c r="M95" s="155"/>
      <c r="N95" s="155"/>
      <c r="O95" s="155"/>
      <c r="P95" s="155"/>
      <c r="Q95" s="155"/>
      <c r="R95" s="155">
        <v>0</v>
      </c>
      <c r="S95" s="155">
        <v>0</v>
      </c>
      <c r="T95" s="155">
        <v>0</v>
      </c>
      <c r="U95" s="155"/>
      <c r="V95" s="155">
        <v>0</v>
      </c>
      <c r="W95" s="156"/>
      <c r="X95" s="156"/>
      <c r="Y95" s="113"/>
      <c r="Z95" s="156"/>
      <c r="AA95" s="157"/>
      <c r="AB95" s="158"/>
      <c r="AC95" s="158"/>
      <c r="AD95" s="158"/>
      <c r="AE95" s="159"/>
    </row>
    <row r="96" spans="1:31" s="17" customFormat="1" ht="45" x14ac:dyDescent="0.25">
      <c r="A96" s="154">
        <f t="shared" si="1"/>
        <v>85</v>
      </c>
      <c r="B96" s="106" t="s">
        <v>221</v>
      </c>
      <c r="C96" s="84" t="s">
        <v>312</v>
      </c>
      <c r="D96" s="64">
        <v>1</v>
      </c>
      <c r="E96" s="91" t="s">
        <v>366</v>
      </c>
      <c r="F96" s="155">
        <v>0</v>
      </c>
      <c r="G96" s="155">
        <v>0</v>
      </c>
      <c r="H96" s="155">
        <v>0</v>
      </c>
      <c r="I96" s="155">
        <v>0</v>
      </c>
      <c r="J96" s="155">
        <v>0</v>
      </c>
      <c r="K96" s="155">
        <v>0</v>
      </c>
      <c r="L96" s="155"/>
      <c r="M96" s="155"/>
      <c r="N96" s="155"/>
      <c r="O96" s="155"/>
      <c r="P96" s="155"/>
      <c r="Q96" s="155"/>
      <c r="R96" s="155">
        <v>0</v>
      </c>
      <c r="S96" s="155">
        <v>0</v>
      </c>
      <c r="T96" s="155">
        <v>0</v>
      </c>
      <c r="U96" s="155"/>
      <c r="V96" s="155">
        <v>0</v>
      </c>
      <c r="W96" s="156"/>
      <c r="X96" s="156"/>
      <c r="Y96" s="113"/>
      <c r="Z96" s="156"/>
      <c r="AA96" s="157"/>
      <c r="AB96" s="158"/>
      <c r="AC96" s="158"/>
      <c r="AD96" s="158"/>
      <c r="AE96" s="159"/>
    </row>
    <row r="97" spans="1:31" s="17" customFormat="1" ht="45" x14ac:dyDescent="0.25">
      <c r="A97" s="154">
        <f t="shared" si="1"/>
        <v>86</v>
      </c>
      <c r="B97" s="107"/>
      <c r="C97" s="84" t="s">
        <v>313</v>
      </c>
      <c r="D97" s="64">
        <v>1</v>
      </c>
      <c r="E97" s="91" t="s">
        <v>367</v>
      </c>
      <c r="F97" s="155">
        <v>0</v>
      </c>
      <c r="G97" s="155">
        <v>0</v>
      </c>
      <c r="H97" s="155">
        <v>0</v>
      </c>
      <c r="I97" s="155">
        <v>0</v>
      </c>
      <c r="J97" s="155">
        <v>0</v>
      </c>
      <c r="K97" s="155">
        <v>0</v>
      </c>
      <c r="L97" s="155"/>
      <c r="M97" s="155"/>
      <c r="N97" s="155"/>
      <c r="O97" s="155"/>
      <c r="P97" s="155"/>
      <c r="Q97" s="155"/>
      <c r="R97" s="155">
        <v>0</v>
      </c>
      <c r="S97" s="155">
        <v>0</v>
      </c>
      <c r="T97" s="155">
        <v>0</v>
      </c>
      <c r="U97" s="155"/>
      <c r="V97" s="155">
        <v>0</v>
      </c>
      <c r="W97" s="156"/>
      <c r="X97" s="156"/>
      <c r="Y97" s="113"/>
      <c r="Z97" s="156"/>
      <c r="AA97" s="157"/>
      <c r="AB97" s="158"/>
      <c r="AC97" s="158"/>
      <c r="AD97" s="158"/>
      <c r="AE97" s="159"/>
    </row>
    <row r="98" spans="1:31" s="17" customFormat="1" ht="75" x14ac:dyDescent="0.25">
      <c r="A98" s="154">
        <f t="shared" si="1"/>
        <v>87</v>
      </c>
      <c r="B98" s="107"/>
      <c r="C98" s="84" t="s">
        <v>314</v>
      </c>
      <c r="D98" s="64">
        <v>2</v>
      </c>
      <c r="E98" s="91" t="s">
        <v>203</v>
      </c>
      <c r="F98" s="155">
        <v>0</v>
      </c>
      <c r="G98" s="155">
        <v>0</v>
      </c>
      <c r="H98" s="155">
        <v>0</v>
      </c>
      <c r="I98" s="155">
        <v>0</v>
      </c>
      <c r="J98" s="155" t="s">
        <v>490</v>
      </c>
      <c r="K98" s="155">
        <v>0</v>
      </c>
      <c r="L98" s="155"/>
      <c r="M98" s="155"/>
      <c r="N98" s="155"/>
      <c r="O98" s="155"/>
      <c r="P98" s="155"/>
      <c r="Q98" s="155"/>
      <c r="R98" s="155">
        <v>0</v>
      </c>
      <c r="S98" s="155">
        <v>0</v>
      </c>
      <c r="T98" s="155">
        <v>0</v>
      </c>
      <c r="U98" s="155"/>
      <c r="V98" s="155">
        <v>0</v>
      </c>
      <c r="W98" s="156"/>
      <c r="X98" s="156"/>
      <c r="Y98" s="113"/>
      <c r="Z98" s="156"/>
      <c r="AA98" s="157"/>
      <c r="AB98" s="158"/>
      <c r="AC98" s="158"/>
      <c r="AD98" s="158"/>
      <c r="AE98" s="159"/>
    </row>
    <row r="99" spans="1:31" s="17" customFormat="1" ht="90" x14ac:dyDescent="0.25">
      <c r="A99" s="154">
        <f t="shared" si="1"/>
        <v>88</v>
      </c>
      <c r="B99" s="107"/>
      <c r="C99" s="84" t="s">
        <v>315</v>
      </c>
      <c r="D99" s="64">
        <v>2</v>
      </c>
      <c r="E99" s="91" t="s">
        <v>368</v>
      </c>
      <c r="F99" s="155">
        <v>0</v>
      </c>
      <c r="G99" s="155">
        <v>0</v>
      </c>
      <c r="H99" s="155">
        <v>0</v>
      </c>
      <c r="I99" s="155">
        <v>0</v>
      </c>
      <c r="J99" s="155">
        <v>0</v>
      </c>
      <c r="K99" s="155">
        <v>0</v>
      </c>
      <c r="L99" s="155"/>
      <c r="M99" s="155"/>
      <c r="N99" s="155"/>
      <c r="O99" s="155"/>
      <c r="P99" s="155"/>
      <c r="Q99" s="155"/>
      <c r="R99" s="155">
        <v>0</v>
      </c>
      <c r="S99" s="155">
        <v>0</v>
      </c>
      <c r="T99" s="155">
        <v>0</v>
      </c>
      <c r="U99" s="155"/>
      <c r="V99" s="155">
        <v>0</v>
      </c>
      <c r="W99" s="156"/>
      <c r="X99" s="156"/>
      <c r="Y99" s="113"/>
      <c r="Z99" s="156"/>
      <c r="AA99" s="157"/>
      <c r="AB99" s="158"/>
      <c r="AC99" s="158"/>
      <c r="AD99" s="158"/>
      <c r="AE99" s="159"/>
    </row>
    <row r="100" spans="1:31" s="17" customFormat="1" ht="75" x14ac:dyDescent="0.25">
      <c r="A100" s="154">
        <f t="shared" si="1"/>
        <v>89</v>
      </c>
      <c r="B100" s="107"/>
      <c r="C100" s="84" t="s">
        <v>316</v>
      </c>
      <c r="D100" s="64">
        <v>2</v>
      </c>
      <c r="E100" s="91" t="s">
        <v>205</v>
      </c>
      <c r="F100" s="155">
        <v>0</v>
      </c>
      <c r="G100" s="155">
        <v>0</v>
      </c>
      <c r="H100" s="155">
        <v>0</v>
      </c>
      <c r="I100" s="155">
        <v>0</v>
      </c>
      <c r="J100" s="155" t="s">
        <v>490</v>
      </c>
      <c r="K100" s="155">
        <v>0</v>
      </c>
      <c r="L100" s="155"/>
      <c r="M100" s="155"/>
      <c r="N100" s="155"/>
      <c r="O100" s="155"/>
      <c r="P100" s="155"/>
      <c r="Q100" s="155"/>
      <c r="R100" s="155">
        <v>0</v>
      </c>
      <c r="S100" s="155">
        <v>0</v>
      </c>
      <c r="T100" s="155">
        <v>0</v>
      </c>
      <c r="U100" s="155"/>
      <c r="V100" s="155">
        <v>0</v>
      </c>
      <c r="W100" s="156"/>
      <c r="X100" s="156"/>
      <c r="Y100" s="113"/>
      <c r="Z100" s="156"/>
      <c r="AA100" s="157"/>
      <c r="AB100" s="158"/>
      <c r="AC100" s="158"/>
      <c r="AD100" s="158"/>
      <c r="AE100" s="159"/>
    </row>
    <row r="101" spans="1:31" s="17" customFormat="1" ht="45" x14ac:dyDescent="0.25">
      <c r="A101" s="154">
        <f t="shared" si="1"/>
        <v>90</v>
      </c>
      <c r="B101" s="107"/>
      <c r="C101" s="84" t="s">
        <v>317</v>
      </c>
      <c r="D101" s="64">
        <v>2</v>
      </c>
      <c r="E101" s="91" t="s">
        <v>206</v>
      </c>
      <c r="F101" s="155">
        <v>0</v>
      </c>
      <c r="G101" s="155">
        <v>0</v>
      </c>
      <c r="H101" s="155">
        <v>0</v>
      </c>
      <c r="I101" s="155">
        <v>0</v>
      </c>
      <c r="J101" s="155" t="s">
        <v>490</v>
      </c>
      <c r="K101" s="155">
        <v>0</v>
      </c>
      <c r="L101" s="155"/>
      <c r="M101" s="155"/>
      <c r="N101" s="155"/>
      <c r="O101" s="155"/>
      <c r="P101" s="155"/>
      <c r="Q101" s="155"/>
      <c r="R101" s="155">
        <v>0</v>
      </c>
      <c r="S101" s="155">
        <v>0</v>
      </c>
      <c r="T101" s="155">
        <v>0</v>
      </c>
      <c r="U101" s="155"/>
      <c r="V101" s="155">
        <v>0</v>
      </c>
      <c r="W101" s="156"/>
      <c r="X101" s="156"/>
      <c r="Y101" s="113"/>
      <c r="Z101" s="156"/>
      <c r="AA101" s="157"/>
      <c r="AB101" s="158"/>
      <c r="AC101" s="158"/>
      <c r="AD101" s="158"/>
      <c r="AE101" s="159"/>
    </row>
    <row r="102" spans="1:31" s="17" customFormat="1" ht="60" x14ac:dyDescent="0.25">
      <c r="A102" s="154">
        <f t="shared" si="1"/>
        <v>91</v>
      </c>
      <c r="B102" s="107"/>
      <c r="C102" s="84" t="s">
        <v>318</v>
      </c>
      <c r="D102" s="64">
        <v>2</v>
      </c>
      <c r="E102" s="91" t="s">
        <v>369</v>
      </c>
      <c r="F102" s="155">
        <v>0</v>
      </c>
      <c r="G102" s="155">
        <v>0</v>
      </c>
      <c r="H102" s="155">
        <v>0</v>
      </c>
      <c r="I102" s="155">
        <v>0</v>
      </c>
      <c r="J102" s="155">
        <v>0</v>
      </c>
      <c r="K102" s="155">
        <v>0</v>
      </c>
      <c r="L102" s="155"/>
      <c r="M102" s="155"/>
      <c r="N102" s="155"/>
      <c r="O102" s="155"/>
      <c r="P102" s="155"/>
      <c r="Q102" s="155"/>
      <c r="R102" s="155">
        <v>0</v>
      </c>
      <c r="S102" s="155">
        <v>0</v>
      </c>
      <c r="T102" s="155">
        <v>0</v>
      </c>
      <c r="U102" s="155"/>
      <c r="V102" s="155">
        <v>0</v>
      </c>
      <c r="W102" s="156"/>
      <c r="X102" s="156"/>
      <c r="Y102" s="113"/>
      <c r="Z102" s="156"/>
      <c r="AA102" s="157"/>
      <c r="AB102" s="158"/>
      <c r="AC102" s="158"/>
      <c r="AD102" s="158"/>
      <c r="AE102" s="159"/>
    </row>
    <row r="103" spans="1:31" s="17" customFormat="1" ht="45" x14ac:dyDescent="0.25">
      <c r="A103" s="154">
        <f t="shared" si="1"/>
        <v>92</v>
      </c>
      <c r="B103" s="106" t="s">
        <v>222</v>
      </c>
      <c r="C103" s="84" t="s">
        <v>319</v>
      </c>
      <c r="D103" s="64">
        <v>2</v>
      </c>
      <c r="E103" s="91" t="s">
        <v>208</v>
      </c>
      <c r="F103" s="155">
        <v>0</v>
      </c>
      <c r="G103" s="155">
        <v>0</v>
      </c>
      <c r="H103" s="155">
        <v>0</v>
      </c>
      <c r="I103" s="155">
        <v>0</v>
      </c>
      <c r="J103" s="155" t="s">
        <v>490</v>
      </c>
      <c r="K103" s="155">
        <v>0</v>
      </c>
      <c r="L103" s="155"/>
      <c r="M103" s="155"/>
      <c r="N103" s="155"/>
      <c r="O103" s="155"/>
      <c r="P103" s="155"/>
      <c r="Q103" s="155"/>
      <c r="R103" s="155">
        <v>0</v>
      </c>
      <c r="S103" s="155">
        <v>0</v>
      </c>
      <c r="T103" s="155">
        <v>0</v>
      </c>
      <c r="U103" s="155"/>
      <c r="V103" s="155">
        <v>0</v>
      </c>
      <c r="W103" s="156"/>
      <c r="X103" s="156"/>
      <c r="Y103" s="113"/>
      <c r="Z103" s="156"/>
      <c r="AA103" s="157"/>
      <c r="AB103" s="158"/>
      <c r="AC103" s="158"/>
      <c r="AD103" s="158"/>
      <c r="AE103" s="159"/>
    </row>
    <row r="104" spans="1:31" s="17" customFormat="1" ht="45" x14ac:dyDescent="0.25">
      <c r="A104" s="154">
        <f t="shared" si="1"/>
        <v>93</v>
      </c>
      <c r="B104" s="107"/>
      <c r="C104" s="84" t="s">
        <v>320</v>
      </c>
      <c r="D104" s="64">
        <v>2</v>
      </c>
      <c r="E104" s="91" t="s">
        <v>370</v>
      </c>
      <c r="F104" s="155">
        <v>0</v>
      </c>
      <c r="G104" s="155">
        <v>0</v>
      </c>
      <c r="H104" s="155">
        <v>0</v>
      </c>
      <c r="I104" s="155">
        <v>0</v>
      </c>
      <c r="J104" s="155">
        <v>0</v>
      </c>
      <c r="K104" s="155">
        <v>0</v>
      </c>
      <c r="L104" s="155"/>
      <c r="M104" s="155"/>
      <c r="N104" s="155"/>
      <c r="O104" s="155"/>
      <c r="P104" s="155"/>
      <c r="Q104" s="155"/>
      <c r="R104" s="155">
        <v>0</v>
      </c>
      <c r="S104" s="155">
        <v>0</v>
      </c>
      <c r="T104" s="155">
        <v>0</v>
      </c>
      <c r="U104" s="155"/>
      <c r="V104" s="155">
        <v>0</v>
      </c>
      <c r="W104" s="156"/>
      <c r="X104" s="156"/>
      <c r="Y104" s="113"/>
      <c r="Z104" s="156"/>
      <c r="AA104" s="157"/>
      <c r="AB104" s="158"/>
      <c r="AC104" s="158"/>
      <c r="AD104" s="158"/>
      <c r="AE104" s="159"/>
    </row>
    <row r="105" spans="1:31" s="17" customFormat="1" ht="60.75" thickBot="1" x14ac:dyDescent="0.3">
      <c r="A105" s="154">
        <f t="shared" si="1"/>
        <v>94</v>
      </c>
      <c r="B105" s="108"/>
      <c r="C105" s="84" t="s">
        <v>321</v>
      </c>
      <c r="D105" s="64">
        <v>2</v>
      </c>
      <c r="E105" s="91" t="s">
        <v>210</v>
      </c>
      <c r="F105" s="155">
        <v>0</v>
      </c>
      <c r="G105" s="155">
        <v>0</v>
      </c>
      <c r="H105" s="155">
        <v>0</v>
      </c>
      <c r="I105" s="155">
        <v>0</v>
      </c>
      <c r="J105" s="155" t="s">
        <v>490</v>
      </c>
      <c r="K105" s="155">
        <v>0</v>
      </c>
      <c r="L105" s="155"/>
      <c r="M105" s="155"/>
      <c r="N105" s="155"/>
      <c r="O105" s="155"/>
      <c r="P105" s="155"/>
      <c r="Q105" s="155"/>
      <c r="R105" s="155">
        <v>0</v>
      </c>
      <c r="S105" s="155">
        <v>0</v>
      </c>
      <c r="T105" s="155">
        <v>0</v>
      </c>
      <c r="U105" s="155"/>
      <c r="V105" s="155">
        <v>0</v>
      </c>
      <c r="W105" s="156"/>
      <c r="X105" s="156"/>
      <c r="Y105" s="113"/>
      <c r="Z105" s="156"/>
      <c r="AA105" s="157"/>
      <c r="AB105" s="158"/>
      <c r="AC105" s="158"/>
      <c r="AD105" s="158"/>
      <c r="AE105" s="159"/>
    </row>
    <row r="106" spans="1:31" ht="15.75" thickBot="1" x14ac:dyDescent="0.3">
      <c r="A106" s="161"/>
      <c r="B106" s="162"/>
      <c r="C106" s="163"/>
      <c r="D106" s="163"/>
      <c r="E106" s="163" t="s">
        <v>12</v>
      </c>
      <c r="F106" s="164">
        <f t="shared" ref="F106:U106" si="2">SUM(F12:F105)</f>
        <v>0</v>
      </c>
      <c r="G106" s="164">
        <f t="shared" si="2"/>
        <v>0</v>
      </c>
      <c r="H106" s="164">
        <f t="shared" si="2"/>
        <v>0</v>
      </c>
      <c r="I106" s="164">
        <f t="shared" si="2"/>
        <v>0</v>
      </c>
      <c r="J106" s="164">
        <f t="shared" si="2"/>
        <v>0</v>
      </c>
      <c r="K106" s="164">
        <f t="shared" si="2"/>
        <v>0</v>
      </c>
      <c r="L106" s="164">
        <f t="shared" si="2"/>
        <v>2</v>
      </c>
      <c r="M106" s="164">
        <f t="shared" si="2"/>
        <v>16</v>
      </c>
      <c r="N106" s="164">
        <f t="shared" si="2"/>
        <v>0</v>
      </c>
      <c r="O106" s="164">
        <f t="shared" si="2"/>
        <v>1</v>
      </c>
      <c r="P106" s="164">
        <f t="shared" si="2"/>
        <v>1</v>
      </c>
      <c r="Q106" s="164">
        <f t="shared" si="2"/>
        <v>1</v>
      </c>
      <c r="R106" s="164">
        <f t="shared" si="2"/>
        <v>0</v>
      </c>
      <c r="S106" s="164">
        <f t="shared" si="2"/>
        <v>0</v>
      </c>
      <c r="T106" s="164">
        <f t="shared" si="2"/>
        <v>0</v>
      </c>
      <c r="U106" s="164">
        <f t="shared" si="2"/>
        <v>0</v>
      </c>
      <c r="V106" s="164">
        <v>0</v>
      </c>
      <c r="W106" s="164">
        <f>SUM(W12:W105)</f>
        <v>7</v>
      </c>
      <c r="X106" s="164">
        <f>SUM(X12:X105)</f>
        <v>1</v>
      </c>
      <c r="Y106" s="164">
        <f>SUM(Y12:Y105)</f>
        <v>0</v>
      </c>
      <c r="Z106" s="165">
        <f>SUM(Z12:Z105)</f>
        <v>17</v>
      </c>
      <c r="AA106" s="166"/>
      <c r="AB106" s="167"/>
      <c r="AC106" s="167"/>
      <c r="AD106" s="168">
        <f>SUM(AD12:AD105)</f>
        <v>0</v>
      </c>
      <c r="AE106" s="169">
        <f>COUNTA(AE12:AE105)</f>
        <v>0</v>
      </c>
    </row>
    <row r="107" spans="1:31" ht="35.25" customHeight="1" x14ac:dyDescent="0.25">
      <c r="A107" s="170"/>
      <c r="B107" s="170"/>
      <c r="C107" s="170"/>
      <c r="D107" s="170"/>
      <c r="E107" s="170"/>
      <c r="F107" s="170"/>
      <c r="G107" s="170"/>
      <c r="H107" s="170" t="s">
        <v>13</v>
      </c>
      <c r="I107" s="17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row>
    <row r="108" spans="1:31" ht="48" customHeight="1" x14ac:dyDescent="0.25">
      <c r="A108" s="170"/>
      <c r="B108" s="170"/>
      <c r="C108" s="170"/>
      <c r="D108" s="170"/>
      <c r="E108" s="171" t="s">
        <v>495</v>
      </c>
      <c r="F108" s="172"/>
      <c r="G108" s="172"/>
      <c r="H108" s="172"/>
      <c r="I108" s="170"/>
      <c r="J108" s="170"/>
      <c r="K108" s="170"/>
      <c r="L108" s="170"/>
      <c r="M108" s="170"/>
      <c r="N108" s="170"/>
      <c r="O108" s="170" t="s">
        <v>494</v>
      </c>
      <c r="P108" s="170"/>
      <c r="Q108" s="170"/>
      <c r="R108" s="170"/>
      <c r="S108" s="170"/>
      <c r="T108" s="170"/>
      <c r="U108" s="170"/>
      <c r="V108" s="170"/>
      <c r="W108" s="170"/>
      <c r="X108" s="170"/>
      <c r="Y108" s="170" t="s">
        <v>89</v>
      </c>
      <c r="Z108" s="170"/>
      <c r="AA108" s="170"/>
      <c r="AB108" s="170"/>
      <c r="AC108" s="170"/>
      <c r="AD108" s="170"/>
      <c r="AE108" s="170"/>
    </row>
    <row r="109" spans="1:31" ht="48" customHeight="1" x14ac:dyDescent="0.25">
      <c r="A109" s="170"/>
      <c r="B109" s="170"/>
      <c r="C109" s="170"/>
      <c r="D109" s="170"/>
      <c r="E109" s="171" t="s">
        <v>496</v>
      </c>
      <c r="F109" s="173"/>
      <c r="G109" s="173"/>
      <c r="H109" s="173"/>
      <c r="I109" s="17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row>
    <row r="110" spans="1:31" ht="18.75" customHeight="1" x14ac:dyDescent="0.3">
      <c r="A110" s="39"/>
      <c r="B110" s="40"/>
      <c r="C110" s="40"/>
      <c r="D110" s="40"/>
      <c r="E110" s="40"/>
      <c r="F110" s="40"/>
      <c r="G110" s="40"/>
      <c r="H110" s="40"/>
      <c r="I110" s="40"/>
      <c r="J110" s="40"/>
      <c r="K110" s="40"/>
      <c r="L110" s="39"/>
      <c r="M110" s="39"/>
      <c r="N110" s="39"/>
      <c r="O110" s="39"/>
      <c r="P110" s="39"/>
      <c r="Q110" s="39"/>
      <c r="R110" s="39"/>
      <c r="S110" s="39"/>
      <c r="T110" s="39"/>
      <c r="U110" s="39"/>
      <c r="V110" s="39"/>
      <c r="W110" s="39"/>
      <c r="X110" s="39"/>
      <c r="Y110" s="41"/>
      <c r="Z110" s="42"/>
      <c r="AA110" s="39"/>
      <c r="AB110" s="39"/>
      <c r="AC110" s="39"/>
      <c r="AD110" s="39"/>
      <c r="AE110" s="39"/>
    </row>
    <row r="111" spans="1:31" ht="16.5" x14ac:dyDescent="0.3">
      <c r="A111" s="39"/>
      <c r="B111" s="43"/>
      <c r="C111" s="42"/>
      <c r="D111" s="42"/>
      <c r="E111" s="42"/>
      <c r="F111" s="39"/>
      <c r="G111" s="39"/>
      <c r="H111" s="39"/>
      <c r="I111" s="39"/>
      <c r="J111" s="39"/>
      <c r="K111" s="39"/>
      <c r="L111" s="39"/>
      <c r="M111" s="39"/>
      <c r="N111" s="39"/>
      <c r="O111" s="39"/>
      <c r="P111" s="39"/>
      <c r="Q111" s="39"/>
      <c r="R111" s="39"/>
      <c r="S111" s="39"/>
      <c r="T111" s="39"/>
      <c r="U111" s="39"/>
      <c r="V111" s="39"/>
      <c r="W111" s="39"/>
      <c r="X111" s="39"/>
      <c r="Y111" s="41"/>
      <c r="Z111" s="42"/>
      <c r="AA111" s="39"/>
      <c r="AB111" s="39"/>
      <c r="AC111" s="39"/>
      <c r="AD111" s="39"/>
      <c r="AE111" s="39"/>
    </row>
    <row r="112" spans="1:31" ht="15.75" x14ac:dyDescent="0.25">
      <c r="A112" s="31"/>
      <c r="B112" s="34"/>
      <c r="C112" s="33"/>
      <c r="D112" s="33"/>
      <c r="E112" s="33"/>
      <c r="F112" s="31"/>
      <c r="G112" s="31"/>
      <c r="H112" s="31"/>
      <c r="I112" s="31"/>
      <c r="J112" s="31"/>
      <c r="K112" s="31"/>
      <c r="L112" s="31"/>
      <c r="M112" s="31"/>
      <c r="N112" s="31"/>
      <c r="O112" s="31"/>
      <c r="P112" s="31"/>
      <c r="Q112" s="31"/>
      <c r="R112" s="31"/>
      <c r="S112" s="31"/>
      <c r="T112" s="31"/>
      <c r="U112" s="31"/>
      <c r="V112" s="31"/>
      <c r="W112" s="31"/>
      <c r="X112" s="31"/>
      <c r="Y112" s="32"/>
      <c r="Z112" s="33"/>
      <c r="AA112" s="31"/>
      <c r="AB112" s="31"/>
      <c r="AC112" s="31"/>
      <c r="AD112" s="31"/>
      <c r="AE112" s="31"/>
    </row>
  </sheetData>
  <mergeCells count="35">
    <mergeCell ref="B103:B105"/>
    <mergeCell ref="B41:B56"/>
    <mergeCell ref="B57:B68"/>
    <mergeCell ref="B69:B78"/>
    <mergeCell ref="B79:B85"/>
    <mergeCell ref="B86:B95"/>
    <mergeCell ref="B14:B17"/>
    <mergeCell ref="B18:B23"/>
    <mergeCell ref="B24:B33"/>
    <mergeCell ref="B34:B40"/>
    <mergeCell ref="B96:B102"/>
    <mergeCell ref="AA8:AE8"/>
    <mergeCell ref="AA9:AE9"/>
    <mergeCell ref="A8:E9"/>
    <mergeCell ref="E2:V2"/>
    <mergeCell ref="F8:W8"/>
    <mergeCell ref="Y8:Y11"/>
    <mergeCell ref="Z8:Z11"/>
    <mergeCell ref="F9:K9"/>
    <mergeCell ref="L9:X9"/>
    <mergeCell ref="AA10:AA11"/>
    <mergeCell ref="AB10:AB11"/>
    <mergeCell ref="AC10:AC11"/>
    <mergeCell ref="AD10:AD11"/>
    <mergeCell ref="AE10:AE11"/>
    <mergeCell ref="K10:K11"/>
    <mergeCell ref="J10:J11"/>
    <mergeCell ref="C10:C11"/>
    <mergeCell ref="B10:B11"/>
    <mergeCell ref="A10:A11"/>
    <mergeCell ref="I10:I11"/>
    <mergeCell ref="H10:H11"/>
    <mergeCell ref="G10:G11"/>
    <mergeCell ref="F10:F11"/>
    <mergeCell ref="E10:E11"/>
  </mergeCells>
  <conditionalFormatting sqref="B106">
    <cfRule type="colorScale" priority="3">
      <colorScale>
        <cfvo type="min"/>
        <cfvo type="percentile" val="50"/>
        <cfvo type="max"/>
        <color rgb="FFF8696B"/>
        <color rgb="FFFFEB84"/>
        <color rgb="FF63BE7B"/>
      </colorScale>
    </cfRule>
  </conditionalFormatting>
  <conditionalFormatting sqref="C106:E106">
    <cfRule type="colorScale" priority="2">
      <colorScale>
        <cfvo type="min"/>
        <cfvo type="percentile" val="50"/>
        <cfvo type="max"/>
        <color rgb="FFF8696B"/>
        <color rgb="FFFFEB84"/>
        <color rgb="FF63BE7B"/>
      </colorScale>
    </cfRule>
  </conditionalFormatting>
  <pageMargins left="0.23622047244094491" right="0.23622047244094491" top="0.74803149606299213" bottom="0.74803149606299213" header="0.31496062992125984" footer="0.31496062992125984"/>
  <pageSetup paperSize="119" scale="31" fitToHeight="0" orientation="landscape" r:id="rId1"/>
  <headerFooter>
    <oddHeader>&amp;L&amp;G&amp;R&amp;G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Asignación_EB</vt:lpstr>
      <vt:lpstr>Asignación_EMS</vt:lpstr>
      <vt:lpstr>F11_BIO</vt:lpstr>
      <vt:lpstr>F12_BIO</vt:lpstr>
      <vt:lpstr>Asignación_EB!Área_de_impresión</vt:lpstr>
      <vt:lpstr>Asignación_EMS!Área_de_impresión</vt:lpstr>
      <vt:lpstr>'F12_BIO'!Área_de_impresión</vt:lpstr>
      <vt:lpstr>'F12_BIO'!Títulos_a_imprimir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PISA2018</cp:lastModifiedBy>
  <cp:lastPrinted>2018-06-05T17:28:33Z</cp:lastPrinted>
  <dcterms:created xsi:type="dcterms:W3CDTF">2018-02-07T22:45:53Z</dcterms:created>
  <dcterms:modified xsi:type="dcterms:W3CDTF">2018-06-29T21:00:33Z</dcterms:modified>
</cp:coreProperties>
</file>