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D6FA0B8E-AA70-4DB4-B8E2-AA0373EFD09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2" l="1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7" i="2" l="1"/>
  <c r="U17" i="2" s="1"/>
  <c r="U15" i="2"/>
  <c r="U13" i="2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<sst xmlns="http://schemas.openxmlformats.org/spreadsheetml/2006/main" count="234" uniqueCount="126">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</sst>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87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53" borderId="61" xfId="0" applyFont="1" applyFill="1" applyBorder="1" applyAlignment="1">
      <alignment horizontal="center" wrapText="1"/>
    </xf>
    <xf numFmtId="0" fontId="2" fillId="0" borderId="61" xfId="0" applyFont="1" applyFill="1" applyBorder="1" applyAlignment="1">
      <alignment horizontal="center" wrapText="1"/>
    </xf>
    <xf numFmtId="0" fontId="2" fillId="54" borderId="61" xfId="0" applyFont="1" applyFill="1" applyBorder="1" applyAlignment="1">
      <alignment horizontal="center" wrapText="1"/>
    </xf>
    <xf numFmtId="0" fontId="1" fillId="55" borderId="91" xfId="10" applyFont="1" applyFill="1" applyBorder="1" applyAlignment="1">
      <alignment horizontal="center" vertical="center" wrapText="1"/>
    </xf>
    <xf numFmtId="0" fontId="1" fillId="0" borderId="91" xfId="10" applyFont="1" applyFill="1" applyBorder="1" applyAlignment="1">
      <alignment horizontal="center" vertical="center" wrapText="1"/>
    </xf>
    <xf numFmtId="0" fontId="1" fillId="53" borderId="91" xfId="1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3" fillId="0" borderId="41" xfId="0" applyFont="1" applyBorder="1"/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6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35" xfId="0" applyFont="1" applyBorder="1"/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56" borderId="33" xfId="0" applyFont="1" applyFill="1" applyBorder="1" applyAlignment="1">
      <alignment horizontal="center" wrapText="1"/>
    </xf>
    <xf numFmtId="0" fontId="1" fillId="54" borderId="91" xfId="10" applyFont="1" applyFill="1" applyBorder="1" applyAlignment="1">
      <alignment horizontal="center" vertical="center" wrapText="1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12"/>
      <c r="B1" s="213"/>
      <c r="C1" s="5"/>
      <c r="D1" s="237" t="s">
        <v>0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9"/>
      <c r="S1" s="218"/>
      <c r="T1" s="219"/>
      <c r="U1" s="219"/>
      <c r="V1" s="220"/>
    </row>
    <row r="2" spans="1:25" ht="15" customHeight="1" x14ac:dyDescent="0.25">
      <c r="A2" s="214"/>
      <c r="B2" s="215"/>
      <c r="C2" s="6"/>
      <c r="D2" s="240" t="s">
        <v>1</v>
      </c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6"/>
      <c r="S2" s="221"/>
      <c r="T2" s="222"/>
      <c r="U2" s="222"/>
      <c r="V2" s="223"/>
    </row>
    <row r="3" spans="1:25" ht="18" customHeight="1" x14ac:dyDescent="0.25">
      <c r="A3" s="214"/>
      <c r="B3" s="215"/>
      <c r="C3" s="6"/>
      <c r="D3" s="234" t="s">
        <v>2</v>
      </c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6"/>
      <c r="S3" s="221"/>
      <c r="T3" s="222"/>
      <c r="U3" s="222"/>
      <c r="V3" s="223"/>
    </row>
    <row r="4" spans="1:25" ht="15.75" customHeight="1" x14ac:dyDescent="0.25">
      <c r="A4" s="214"/>
      <c r="B4" s="215"/>
      <c r="C4" s="6"/>
      <c r="D4" s="241" t="s">
        <v>3</v>
      </c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2"/>
      <c r="S4" s="224"/>
      <c r="T4" s="225"/>
      <c r="U4" s="225"/>
      <c r="V4" s="226"/>
    </row>
    <row r="5" spans="1:25" ht="24" customHeight="1" x14ac:dyDescent="0.2">
      <c r="A5" s="216"/>
      <c r="B5" s="217"/>
      <c r="C5" s="8"/>
      <c r="D5" s="242" t="s">
        <v>6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43"/>
    </row>
    <row r="6" spans="1:25" ht="13.5" customHeight="1" x14ac:dyDescent="0.2">
      <c r="A6" s="229" t="s">
        <v>7</v>
      </c>
      <c r="B6" s="227" t="s">
        <v>9</v>
      </c>
      <c r="C6" s="11"/>
      <c r="D6" s="230" t="s">
        <v>11</v>
      </c>
      <c r="E6" s="231"/>
      <c r="F6" s="231"/>
      <c r="G6" s="231"/>
      <c r="H6" s="231"/>
      <c r="I6" s="231"/>
      <c r="J6" s="231"/>
      <c r="K6" s="231"/>
      <c r="L6" s="231"/>
      <c r="M6" s="232"/>
      <c r="N6" s="244"/>
      <c r="O6" s="245"/>
      <c r="P6" s="246"/>
      <c r="Q6" s="248" t="s">
        <v>15</v>
      </c>
      <c r="R6" s="245"/>
      <c r="S6" s="246"/>
      <c r="T6" s="247" t="s">
        <v>16</v>
      </c>
      <c r="U6" s="232"/>
      <c r="V6" s="249" t="s">
        <v>17</v>
      </c>
      <c r="W6" s="233" t="s">
        <v>18</v>
      </c>
      <c r="X6" s="233" t="s">
        <v>19</v>
      </c>
      <c r="Y6" s="233" t="s">
        <v>20</v>
      </c>
    </row>
    <row r="7" spans="1:25" ht="24.75" customHeight="1" x14ac:dyDescent="0.2">
      <c r="A7" s="214"/>
      <c r="B7" s="228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28"/>
      <c r="W7" s="228"/>
      <c r="X7" s="228"/>
      <c r="Y7" s="228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15" workbookViewId="0">
      <selection activeCell="B29" sqref="B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60"/>
      <c r="B1" s="259"/>
      <c r="C1" s="1"/>
      <c r="D1" s="237" t="s">
        <v>0</v>
      </c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63"/>
      <c r="P1" s="2"/>
      <c r="Q1" s="257"/>
      <c r="R1" s="258"/>
      <c r="S1" s="258"/>
      <c r="T1" s="258"/>
      <c r="U1" s="259"/>
      <c r="V1" s="3"/>
      <c r="W1" s="3"/>
      <c r="X1" s="3"/>
      <c r="Y1" s="3"/>
    </row>
    <row r="2" spans="1:25" ht="15" customHeight="1" x14ac:dyDescent="0.25">
      <c r="A2" s="221"/>
      <c r="B2" s="215"/>
      <c r="C2" s="4"/>
      <c r="D2" s="240" t="s">
        <v>1</v>
      </c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50"/>
      <c r="P2" s="2"/>
      <c r="Q2" s="221"/>
      <c r="R2" s="222"/>
      <c r="S2" s="222"/>
      <c r="T2" s="222"/>
      <c r="U2" s="215"/>
      <c r="V2" s="3"/>
      <c r="W2" s="3"/>
      <c r="X2" s="3"/>
      <c r="Y2" s="3"/>
    </row>
    <row r="3" spans="1:25" ht="18" customHeight="1" x14ac:dyDescent="0.25">
      <c r="A3" s="221"/>
      <c r="B3" s="215"/>
      <c r="C3" s="4"/>
      <c r="D3" s="234" t="s">
        <v>4</v>
      </c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50"/>
      <c r="P3" s="7"/>
      <c r="Q3" s="221"/>
      <c r="R3" s="222"/>
      <c r="S3" s="222"/>
      <c r="T3" s="222"/>
      <c r="U3" s="215"/>
      <c r="V3" s="3"/>
      <c r="W3" s="3"/>
      <c r="X3" s="3"/>
      <c r="Y3" s="3"/>
    </row>
    <row r="4" spans="1:25" ht="15.75" customHeight="1" thickBot="1" x14ac:dyDescent="0.3">
      <c r="A4" s="221"/>
      <c r="B4" s="215"/>
      <c r="C4" s="4"/>
      <c r="D4" s="241" t="s">
        <v>5</v>
      </c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43"/>
      <c r="P4" s="9"/>
      <c r="Q4" s="224"/>
      <c r="R4" s="225"/>
      <c r="S4" s="225"/>
      <c r="T4" s="225"/>
      <c r="U4" s="217"/>
      <c r="V4" s="3"/>
      <c r="W4" s="3"/>
      <c r="X4" s="3"/>
      <c r="Y4" s="3"/>
    </row>
    <row r="5" spans="1:25" ht="38.25" customHeight="1" thickBot="1" x14ac:dyDescent="0.25">
      <c r="A5" s="224"/>
      <c r="B5" s="217"/>
      <c r="C5" s="10" t="s">
        <v>8</v>
      </c>
      <c r="D5" s="251" t="s">
        <v>10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2"/>
      <c r="U5" s="254" t="s">
        <v>12</v>
      </c>
      <c r="V5" s="3"/>
      <c r="W5" s="3"/>
      <c r="X5" s="3"/>
      <c r="Y5" s="3"/>
    </row>
    <row r="6" spans="1:25" ht="26.25" customHeight="1" thickBot="1" x14ac:dyDescent="0.25">
      <c r="A6" s="261" t="s">
        <v>7</v>
      </c>
      <c r="B6" s="227" t="s">
        <v>9</v>
      </c>
      <c r="C6" s="262" t="s">
        <v>13</v>
      </c>
      <c r="D6" s="230" t="s">
        <v>11</v>
      </c>
      <c r="E6" s="231"/>
      <c r="F6" s="231"/>
      <c r="G6" s="231"/>
      <c r="H6" s="231"/>
      <c r="I6" s="231"/>
      <c r="J6" s="231"/>
      <c r="K6" s="231"/>
      <c r="L6" s="232"/>
      <c r="M6" s="248" t="s">
        <v>90</v>
      </c>
      <c r="N6" s="246"/>
      <c r="O6" s="248" t="s">
        <v>88</v>
      </c>
      <c r="P6" s="245"/>
      <c r="Q6" s="246"/>
      <c r="R6" s="247" t="s">
        <v>16</v>
      </c>
      <c r="S6" s="232"/>
      <c r="T6" s="249" t="s">
        <v>17</v>
      </c>
      <c r="U6" s="255"/>
      <c r="V6" s="3"/>
      <c r="W6" s="3"/>
      <c r="X6" s="3"/>
      <c r="Y6" s="3"/>
    </row>
    <row r="7" spans="1:25" ht="24.75" customHeight="1" thickBot="1" x14ac:dyDescent="0.25">
      <c r="A7" s="236"/>
      <c r="B7" s="256"/>
      <c r="C7" s="256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56"/>
      <c r="U7" s="256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10</v>
      </c>
      <c r="Q8" s="130">
        <f t="shared" ref="Q8:Q31" si="1">(AVERAGE(O8,P8))*0.4</f>
        <v>4</v>
      </c>
      <c r="R8" s="142">
        <v>10</v>
      </c>
      <c r="S8" s="137">
        <f t="shared" ref="S8:S31" si="2">R8*0.5</f>
        <v>5</v>
      </c>
      <c r="T8" s="130">
        <f t="shared" ref="T8:T31" si="3">SUM(N8,Q8,S8)</f>
        <v>9.8000000000000007</v>
      </c>
      <c r="U8" s="15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208">
        <v>0</v>
      </c>
      <c r="Q9" s="49">
        <f t="shared" si="1"/>
        <v>2</v>
      </c>
      <c r="R9" s="207">
        <v>3</v>
      </c>
      <c r="S9" s="75">
        <f t="shared" si="2"/>
        <v>1.5</v>
      </c>
      <c r="T9" s="49">
        <f t="shared" si="3"/>
        <v>4.4000000000000004</v>
      </c>
      <c r="U9" s="138">
        <f t="shared" si="4"/>
        <v>6.95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8</v>
      </c>
      <c r="N10" s="49">
        <f t="shared" si="0"/>
        <v>0.8</v>
      </c>
      <c r="O10" s="63">
        <v>10</v>
      </c>
      <c r="P10" s="208">
        <v>0</v>
      </c>
      <c r="Q10" s="49">
        <f t="shared" si="1"/>
        <v>2</v>
      </c>
      <c r="R10" s="63">
        <v>5.5</v>
      </c>
      <c r="S10" s="75">
        <f t="shared" si="2"/>
        <v>2.75</v>
      </c>
      <c r="T10" s="49">
        <f t="shared" si="3"/>
        <v>5.55</v>
      </c>
      <c r="U10" s="138">
        <f t="shared" si="4"/>
        <v>6.7750000000000004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211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10</v>
      </c>
      <c r="Q11" s="49">
        <f t="shared" si="1"/>
        <v>4</v>
      </c>
      <c r="R11" s="63">
        <v>10</v>
      </c>
      <c r="S11" s="75">
        <f t="shared" si="2"/>
        <v>5</v>
      </c>
      <c r="T11" s="49">
        <f t="shared" si="3"/>
        <v>10</v>
      </c>
      <c r="U11" s="138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209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10</v>
      </c>
      <c r="N12" s="49">
        <f t="shared" si="0"/>
        <v>1</v>
      </c>
      <c r="O12" s="63">
        <v>10</v>
      </c>
      <c r="P12" s="63">
        <v>7.5</v>
      </c>
      <c r="Q12" s="49">
        <f t="shared" si="1"/>
        <v>3.5</v>
      </c>
      <c r="R12" s="63">
        <v>10</v>
      </c>
      <c r="S12" s="75">
        <f t="shared" si="2"/>
        <v>5</v>
      </c>
      <c r="T12" s="49">
        <f t="shared" si="3"/>
        <v>9.5</v>
      </c>
      <c r="U12" s="138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206">
        <v>10</v>
      </c>
      <c r="Q13" s="49">
        <f t="shared" si="1"/>
        <v>4</v>
      </c>
      <c r="R13" s="63">
        <v>8</v>
      </c>
      <c r="S13" s="75">
        <f t="shared" si="2"/>
        <v>4</v>
      </c>
      <c r="T13" s="285">
        <v>10</v>
      </c>
      <c r="U13" s="138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208">
        <v>0</v>
      </c>
      <c r="Q14" s="49">
        <f t="shared" si="1"/>
        <v>2</v>
      </c>
      <c r="R14" s="63">
        <v>10</v>
      </c>
      <c r="S14" s="75">
        <f t="shared" si="2"/>
        <v>5</v>
      </c>
      <c r="T14" s="49">
        <f t="shared" si="3"/>
        <v>7.9</v>
      </c>
      <c r="U14" s="138">
        <f t="shared" si="4"/>
        <v>8.8500000000000014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10</v>
      </c>
      <c r="Q15" s="49">
        <f t="shared" si="1"/>
        <v>4</v>
      </c>
      <c r="R15" s="63">
        <v>10</v>
      </c>
      <c r="S15" s="75">
        <f t="shared" si="2"/>
        <v>5</v>
      </c>
      <c r="T15" s="285">
        <v>10</v>
      </c>
      <c r="U15" s="138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208">
        <v>0</v>
      </c>
      <c r="Q16" s="49">
        <f t="shared" si="1"/>
        <v>1.8</v>
      </c>
      <c r="R16" s="63">
        <v>3</v>
      </c>
      <c r="S16" s="75">
        <f t="shared" si="2"/>
        <v>1.5</v>
      </c>
      <c r="T16" s="49">
        <f t="shared" si="3"/>
        <v>4.2</v>
      </c>
      <c r="U16" s="138">
        <f t="shared" si="4"/>
        <v>7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208">
        <v>0</v>
      </c>
      <c r="Q17" s="49">
        <f t="shared" si="1"/>
        <v>2</v>
      </c>
      <c r="R17" s="207">
        <v>8</v>
      </c>
      <c r="S17" s="75">
        <f t="shared" si="2"/>
        <v>4</v>
      </c>
      <c r="T17" s="49">
        <f t="shared" si="3"/>
        <v>6.9</v>
      </c>
      <c r="U17" s="138">
        <f t="shared" si="4"/>
        <v>8.25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198">
        <v>0</v>
      </c>
      <c r="Q18" s="49">
        <f t="shared" si="1"/>
        <v>2</v>
      </c>
      <c r="R18" s="63">
        <v>9</v>
      </c>
      <c r="S18" s="75">
        <f t="shared" si="2"/>
        <v>4.5</v>
      </c>
      <c r="T18" s="49">
        <f t="shared" si="3"/>
        <v>7.5</v>
      </c>
      <c r="U18" s="138">
        <f t="shared" si="4"/>
        <v>8.75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>
        <v>10</v>
      </c>
      <c r="Q19" s="49">
        <f t="shared" si="1"/>
        <v>4</v>
      </c>
      <c r="R19" s="206">
        <v>8.5</v>
      </c>
      <c r="S19" s="75">
        <f t="shared" si="2"/>
        <v>4.25</v>
      </c>
      <c r="T19" s="49">
        <f t="shared" si="3"/>
        <v>9.0500000000000007</v>
      </c>
      <c r="U19" s="138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198">
        <v>0</v>
      </c>
      <c r="Q20" s="49">
        <f t="shared" si="1"/>
        <v>2</v>
      </c>
      <c r="R20" s="63">
        <v>3</v>
      </c>
      <c r="S20" s="75">
        <f t="shared" si="2"/>
        <v>1.5</v>
      </c>
      <c r="T20" s="49">
        <f t="shared" si="3"/>
        <v>4.5</v>
      </c>
      <c r="U20" s="138">
        <f t="shared" si="4"/>
        <v>7.1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286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198">
        <v>0</v>
      </c>
      <c r="Q21" s="49">
        <f t="shared" si="1"/>
        <v>2</v>
      </c>
      <c r="R21" s="63">
        <v>9</v>
      </c>
      <c r="S21" s="75">
        <f t="shared" si="2"/>
        <v>4.5</v>
      </c>
      <c r="T21" s="49">
        <f t="shared" si="3"/>
        <v>7.5</v>
      </c>
      <c r="U21" s="138">
        <f t="shared" si="4"/>
        <v>8.25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209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>
        <v>10</v>
      </c>
      <c r="Q22" s="49">
        <f t="shared" si="1"/>
        <v>4</v>
      </c>
      <c r="R22" s="63">
        <v>9.5</v>
      </c>
      <c r="S22" s="75">
        <f t="shared" si="2"/>
        <v>4.75</v>
      </c>
      <c r="T22" s="49">
        <f t="shared" si="3"/>
        <v>9.75</v>
      </c>
      <c r="U22" s="138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8</v>
      </c>
      <c r="N23" s="49">
        <f t="shared" si="0"/>
        <v>0.8</v>
      </c>
      <c r="O23" s="63">
        <v>9</v>
      </c>
      <c r="P23" s="198">
        <v>0</v>
      </c>
      <c r="Q23" s="49">
        <f t="shared" si="1"/>
        <v>1.8</v>
      </c>
      <c r="R23" s="63">
        <v>5.5</v>
      </c>
      <c r="S23" s="75">
        <f t="shared" si="2"/>
        <v>2.75</v>
      </c>
      <c r="T23" s="49">
        <f t="shared" si="3"/>
        <v>5.35</v>
      </c>
      <c r="U23" s="138">
        <f t="shared" si="4"/>
        <v>6.6749999999999998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209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10</v>
      </c>
      <c r="Q24" s="49">
        <f t="shared" si="1"/>
        <v>3.8000000000000003</v>
      </c>
      <c r="R24" s="63">
        <v>9.5</v>
      </c>
      <c r="S24" s="75">
        <f t="shared" si="2"/>
        <v>4.75</v>
      </c>
      <c r="T24" s="49">
        <f t="shared" si="3"/>
        <v>9.3500000000000014</v>
      </c>
      <c r="U24" s="138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209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10</v>
      </c>
      <c r="Q25" s="49">
        <f t="shared" si="1"/>
        <v>4</v>
      </c>
      <c r="R25" s="63">
        <v>9.5</v>
      </c>
      <c r="S25" s="75">
        <f t="shared" si="2"/>
        <v>4.75</v>
      </c>
      <c r="T25" s="49">
        <f t="shared" si="3"/>
        <v>9.75</v>
      </c>
      <c r="U25" s="138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198">
        <v>0</v>
      </c>
      <c r="Q26" s="49">
        <f t="shared" si="1"/>
        <v>1.8</v>
      </c>
      <c r="R26" s="63">
        <v>8.5</v>
      </c>
      <c r="S26" s="75">
        <f t="shared" si="2"/>
        <v>4.25</v>
      </c>
      <c r="T26" s="49">
        <f t="shared" si="3"/>
        <v>7.05</v>
      </c>
      <c r="U26" s="138">
        <f t="shared" si="4"/>
        <v>7.7750000000000004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210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10</v>
      </c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198">
        <v>0</v>
      </c>
      <c r="Q28" s="49">
        <f t="shared" si="1"/>
        <v>1.8</v>
      </c>
      <c r="R28" s="63">
        <v>8</v>
      </c>
      <c r="S28" s="75">
        <f t="shared" si="2"/>
        <v>4</v>
      </c>
      <c r="T28" s="49">
        <f t="shared" si="3"/>
        <v>6.3</v>
      </c>
      <c r="U28" s="138">
        <f t="shared" si="4"/>
        <v>7.9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198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198">
        <v>0</v>
      </c>
      <c r="Q30" s="49">
        <f t="shared" si="1"/>
        <v>2</v>
      </c>
      <c r="R30" s="63">
        <v>9</v>
      </c>
      <c r="S30" s="75">
        <f t="shared" si="2"/>
        <v>4.5</v>
      </c>
      <c r="T30" s="49">
        <f t="shared" si="3"/>
        <v>7.5</v>
      </c>
      <c r="U30" s="138">
        <f t="shared" si="4"/>
        <v>8.6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>
        <v>7.5</v>
      </c>
      <c r="Q31" s="131">
        <f t="shared" si="1"/>
        <v>3.3000000000000003</v>
      </c>
      <c r="R31" s="136">
        <v>7</v>
      </c>
      <c r="S31" s="143">
        <f t="shared" si="2"/>
        <v>3.5</v>
      </c>
      <c r="T31" s="131">
        <f t="shared" si="3"/>
        <v>7.6000000000000005</v>
      </c>
      <c r="U31" s="153">
        <f t="shared" si="4"/>
        <v>8.5500000000000007</v>
      </c>
      <c r="V31" s="3"/>
      <c r="W31" s="3"/>
      <c r="X31" s="3"/>
      <c r="Y31" s="3"/>
    </row>
    <row r="32" spans="1:25" s="149" customFormat="1" ht="33" customHeight="1" x14ac:dyDescent="0.2">
      <c r="A32" s="252" t="s">
        <v>115</v>
      </c>
      <c r="B32" s="253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8.9583333333333339</v>
      </c>
      <c r="N32" s="132">
        <f t="shared" si="6"/>
        <v>0.89583333333333348</v>
      </c>
      <c r="O32" s="132">
        <f t="shared" si="6"/>
        <v>9.7083333333333339</v>
      </c>
      <c r="P32" s="132">
        <f t="shared" si="6"/>
        <v>4.375</v>
      </c>
      <c r="Q32" s="132">
        <f t="shared" si="6"/>
        <v>2.816666666666666</v>
      </c>
      <c r="R32" s="132">
        <f t="shared" si="6"/>
        <v>8.0625</v>
      </c>
      <c r="S32" s="132">
        <f t="shared" si="6"/>
        <v>4.03125</v>
      </c>
      <c r="T32" s="132">
        <f t="shared" si="6"/>
        <v>7.7895833333333337</v>
      </c>
      <c r="U32" s="132">
        <f t="shared" si="6"/>
        <v>8.642708333333335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  <mergeCell ref="A32:B32"/>
    <mergeCell ref="R6:S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60"/>
      <c r="B1" s="259"/>
      <c r="C1" s="257"/>
      <c r="D1" s="259"/>
      <c r="E1" s="237" t="s">
        <v>0</v>
      </c>
      <c r="F1" s="238"/>
      <c r="G1" s="238"/>
      <c r="H1" s="238"/>
      <c r="I1" s="238"/>
      <c r="J1" s="238"/>
      <c r="K1" s="238"/>
      <c r="L1" s="238"/>
      <c r="M1" s="238"/>
      <c r="N1" s="238"/>
      <c r="O1" s="263"/>
      <c r="P1" s="257"/>
      <c r="Q1" s="275"/>
      <c r="R1" s="258"/>
      <c r="S1" s="258"/>
      <c r="T1" s="258"/>
      <c r="U1" s="259"/>
      <c r="V1" s="3"/>
      <c r="W1" s="3"/>
      <c r="X1" s="3"/>
      <c r="Y1" s="3"/>
      <c r="Z1" s="3"/>
      <c r="AA1" s="3"/>
    </row>
    <row r="2" spans="1:27" ht="15" customHeight="1" x14ac:dyDescent="0.25">
      <c r="A2" s="221"/>
      <c r="B2" s="215"/>
      <c r="C2" s="221"/>
      <c r="D2" s="215"/>
      <c r="E2" s="240" t="s">
        <v>1</v>
      </c>
      <c r="F2" s="235"/>
      <c r="G2" s="235"/>
      <c r="H2" s="235"/>
      <c r="I2" s="235"/>
      <c r="J2" s="235"/>
      <c r="K2" s="235"/>
      <c r="L2" s="235"/>
      <c r="M2" s="235"/>
      <c r="N2" s="235"/>
      <c r="O2" s="250"/>
      <c r="P2" s="221"/>
      <c r="Q2" s="236"/>
      <c r="R2" s="222"/>
      <c r="S2" s="222"/>
      <c r="T2" s="222"/>
      <c r="U2" s="215"/>
      <c r="V2" s="3"/>
      <c r="W2" s="3"/>
      <c r="X2" s="3"/>
      <c r="Y2" s="3"/>
      <c r="Z2" s="3"/>
      <c r="AA2" s="3"/>
    </row>
    <row r="3" spans="1:27" ht="18" customHeight="1" x14ac:dyDescent="0.25">
      <c r="A3" s="221"/>
      <c r="B3" s="215"/>
      <c r="C3" s="221"/>
      <c r="D3" s="215"/>
      <c r="E3" s="234" t="s">
        <v>2</v>
      </c>
      <c r="F3" s="235"/>
      <c r="G3" s="235"/>
      <c r="H3" s="235"/>
      <c r="I3" s="235"/>
      <c r="J3" s="235"/>
      <c r="K3" s="235"/>
      <c r="L3" s="235"/>
      <c r="M3" s="235"/>
      <c r="N3" s="235"/>
      <c r="O3" s="250"/>
      <c r="P3" s="221"/>
      <c r="Q3" s="236"/>
      <c r="R3" s="222"/>
      <c r="S3" s="222"/>
      <c r="T3" s="222"/>
      <c r="U3" s="215"/>
      <c r="V3" s="3"/>
      <c r="W3" s="3"/>
      <c r="X3" s="3"/>
      <c r="Y3" s="3"/>
      <c r="Z3" s="3"/>
      <c r="AA3" s="3"/>
    </row>
    <row r="4" spans="1:27" ht="15.75" customHeight="1" thickBot="1" x14ac:dyDescent="0.3">
      <c r="A4" s="221"/>
      <c r="B4" s="215"/>
      <c r="C4" s="224"/>
      <c r="D4" s="217"/>
      <c r="E4" s="241" t="s">
        <v>5</v>
      </c>
      <c r="F4" s="231"/>
      <c r="G4" s="231"/>
      <c r="H4" s="231"/>
      <c r="I4" s="231"/>
      <c r="J4" s="231"/>
      <c r="K4" s="231"/>
      <c r="L4" s="231"/>
      <c r="M4" s="231"/>
      <c r="N4" s="231"/>
      <c r="O4" s="243"/>
      <c r="P4" s="224"/>
      <c r="Q4" s="264"/>
      <c r="R4" s="225"/>
      <c r="S4" s="225"/>
      <c r="T4" s="225"/>
      <c r="U4" s="217"/>
      <c r="V4" s="3"/>
      <c r="W4" s="3"/>
      <c r="X4" s="3"/>
      <c r="Y4" s="3"/>
      <c r="Z4" s="3"/>
      <c r="AA4" s="3"/>
    </row>
    <row r="5" spans="1:27" ht="39.75" customHeight="1" thickBot="1" x14ac:dyDescent="0.25">
      <c r="A5" s="224"/>
      <c r="B5" s="217"/>
      <c r="C5" s="268" t="s">
        <v>8</v>
      </c>
      <c r="D5" s="269"/>
      <c r="E5" s="242" t="s">
        <v>35</v>
      </c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64"/>
      <c r="R5" s="231"/>
      <c r="S5" s="231"/>
      <c r="T5" s="236"/>
      <c r="U5" s="270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61" t="s">
        <v>7</v>
      </c>
      <c r="B6" s="227" t="s">
        <v>9</v>
      </c>
      <c r="C6" s="265" t="s">
        <v>13</v>
      </c>
      <c r="D6" s="267" t="s">
        <v>40</v>
      </c>
      <c r="E6" s="230" t="s">
        <v>11</v>
      </c>
      <c r="F6" s="231"/>
      <c r="G6" s="231"/>
      <c r="H6" s="231"/>
      <c r="I6" s="231"/>
      <c r="J6" s="231"/>
      <c r="K6" s="231"/>
      <c r="L6" s="231"/>
      <c r="M6" s="231"/>
      <c r="N6" s="236"/>
      <c r="O6" s="248" t="s">
        <v>41</v>
      </c>
      <c r="P6" s="274"/>
      <c r="Q6" s="248" t="s">
        <v>16</v>
      </c>
      <c r="R6" s="276"/>
      <c r="S6" s="277"/>
      <c r="T6" s="272" t="s">
        <v>17</v>
      </c>
      <c r="U6" s="271"/>
      <c r="V6" s="3"/>
      <c r="W6" s="3"/>
      <c r="X6" s="3"/>
      <c r="Y6" s="3"/>
      <c r="Z6" s="3"/>
      <c r="AA6" s="3"/>
    </row>
    <row r="7" spans="1:27" ht="24.75" customHeight="1" thickBot="1" x14ac:dyDescent="0.25">
      <c r="A7" s="225"/>
      <c r="B7" s="228"/>
      <c r="C7" s="266"/>
      <c r="D7" s="228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73"/>
      <c r="U7" s="271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U5:U7"/>
    <mergeCell ref="T6:T7"/>
    <mergeCell ref="E2:O2"/>
    <mergeCell ref="E1:O1"/>
    <mergeCell ref="O6:P6"/>
    <mergeCell ref="E6:N6"/>
    <mergeCell ref="E3:O3"/>
    <mergeCell ref="P1:U4"/>
    <mergeCell ref="Q6:S6"/>
    <mergeCell ref="A1:B5"/>
    <mergeCell ref="A6:A7"/>
    <mergeCell ref="B6:B7"/>
    <mergeCell ref="E5:T5"/>
    <mergeCell ref="E4:O4"/>
    <mergeCell ref="C6:C7"/>
    <mergeCell ref="D6:D7"/>
    <mergeCell ref="C1:D4"/>
    <mergeCell ref="C5:D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60"/>
      <c r="B1" s="259"/>
      <c r="C1" s="257"/>
      <c r="D1" s="258"/>
      <c r="E1" s="259"/>
      <c r="F1" s="237" t="s">
        <v>0</v>
      </c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63"/>
      <c r="R1" s="279"/>
      <c r="S1" s="219"/>
      <c r="T1" s="219"/>
      <c r="U1" s="219"/>
      <c r="V1" s="220"/>
      <c r="W1" s="92"/>
      <c r="X1" s="281" t="s">
        <v>77</v>
      </c>
      <c r="Y1" s="92"/>
      <c r="Z1" s="281" t="s">
        <v>78</v>
      </c>
      <c r="AA1" s="283" t="s">
        <v>79</v>
      </c>
      <c r="AB1" s="281" t="s">
        <v>78</v>
      </c>
    </row>
    <row r="2" spans="1:28" ht="19.5" customHeight="1" x14ac:dyDescent="0.25">
      <c r="A2" s="221"/>
      <c r="B2" s="215"/>
      <c r="C2" s="221"/>
      <c r="D2" s="222"/>
      <c r="E2" s="215"/>
      <c r="F2" s="240" t="s">
        <v>1</v>
      </c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50"/>
      <c r="R2" s="214"/>
      <c r="S2" s="222"/>
      <c r="T2" s="222"/>
      <c r="U2" s="222"/>
      <c r="V2" s="223"/>
      <c r="W2" s="92"/>
      <c r="X2" s="255"/>
      <c r="Y2" s="92"/>
      <c r="Z2" s="255"/>
      <c r="AA2" s="223"/>
      <c r="AB2" s="255"/>
    </row>
    <row r="3" spans="1:28" ht="19.5" customHeight="1" x14ac:dyDescent="0.25">
      <c r="A3" s="221"/>
      <c r="B3" s="215"/>
      <c r="C3" s="221"/>
      <c r="D3" s="222"/>
      <c r="E3" s="215"/>
      <c r="F3" s="234" t="s">
        <v>80</v>
      </c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50"/>
      <c r="R3" s="214"/>
      <c r="S3" s="222"/>
      <c r="T3" s="222"/>
      <c r="U3" s="222"/>
      <c r="V3" s="223"/>
      <c r="W3" s="92"/>
      <c r="X3" s="255"/>
      <c r="Y3" s="92"/>
      <c r="Z3" s="255"/>
      <c r="AA3" s="223"/>
      <c r="AB3" s="255"/>
    </row>
    <row r="4" spans="1:28" ht="20.25" customHeight="1" x14ac:dyDescent="0.25">
      <c r="A4" s="221"/>
      <c r="B4" s="215"/>
      <c r="C4" s="224"/>
      <c r="D4" s="225"/>
      <c r="E4" s="217"/>
      <c r="F4" s="241" t="s">
        <v>5</v>
      </c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43"/>
      <c r="R4" s="216"/>
      <c r="S4" s="225"/>
      <c r="T4" s="225"/>
      <c r="U4" s="225"/>
      <c r="V4" s="226"/>
      <c r="W4" s="92"/>
      <c r="X4" s="255"/>
      <c r="Y4" s="92"/>
      <c r="Z4" s="255"/>
      <c r="AA4" s="223"/>
      <c r="AB4" s="255"/>
    </row>
    <row r="5" spans="1:28" ht="33" customHeight="1" x14ac:dyDescent="0.2">
      <c r="A5" s="224"/>
      <c r="B5" s="217"/>
      <c r="C5" s="278" t="s">
        <v>8</v>
      </c>
      <c r="D5" s="245"/>
      <c r="E5" s="246"/>
      <c r="F5" s="242" t="s">
        <v>81</v>
      </c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2"/>
      <c r="V5" s="270" t="s">
        <v>37</v>
      </c>
      <c r="W5" s="282" t="s">
        <v>82</v>
      </c>
      <c r="X5" s="255"/>
      <c r="Y5" s="284" t="s">
        <v>82</v>
      </c>
      <c r="Z5" s="255"/>
      <c r="AA5" s="223"/>
      <c r="AB5" s="255"/>
    </row>
    <row r="6" spans="1:28" ht="26.25" customHeight="1" x14ac:dyDescent="0.2">
      <c r="A6" s="261" t="s">
        <v>7</v>
      </c>
      <c r="B6" s="227" t="s">
        <v>9</v>
      </c>
      <c r="C6" s="265" t="s">
        <v>13</v>
      </c>
      <c r="D6" s="265" t="s">
        <v>40</v>
      </c>
      <c r="E6" s="267" t="s">
        <v>83</v>
      </c>
      <c r="F6" s="230" t="s">
        <v>11</v>
      </c>
      <c r="G6" s="231"/>
      <c r="H6" s="231"/>
      <c r="I6" s="231"/>
      <c r="J6" s="231"/>
      <c r="K6" s="231"/>
      <c r="L6" s="231"/>
      <c r="M6" s="231"/>
      <c r="N6" s="232"/>
      <c r="O6" s="248" t="s">
        <v>14</v>
      </c>
      <c r="P6" s="246"/>
      <c r="Q6" s="248" t="s">
        <v>84</v>
      </c>
      <c r="R6" s="246"/>
      <c r="S6" s="247" t="s">
        <v>16</v>
      </c>
      <c r="T6" s="232"/>
      <c r="U6" s="249" t="s">
        <v>17</v>
      </c>
      <c r="V6" s="255"/>
      <c r="W6" s="214"/>
      <c r="X6" s="255"/>
      <c r="Y6" s="222"/>
      <c r="Z6" s="255"/>
      <c r="AA6" s="223"/>
      <c r="AB6" s="255"/>
    </row>
    <row r="7" spans="1:28" ht="24.75" customHeight="1" thickBot="1" x14ac:dyDescent="0.25">
      <c r="A7" s="225"/>
      <c r="B7" s="228"/>
      <c r="C7" s="266"/>
      <c r="D7" s="266"/>
      <c r="E7" s="228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28"/>
      <c r="V7" s="280"/>
      <c r="W7" s="214"/>
      <c r="X7" s="255"/>
      <c r="Y7" s="222"/>
      <c r="Z7" s="255"/>
      <c r="AA7" s="223"/>
      <c r="AB7" s="255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X1:X7"/>
    <mergeCell ref="W5:W7"/>
    <mergeCell ref="AA1:AA7"/>
    <mergeCell ref="AB1:AB7"/>
    <mergeCell ref="Z1:Z7"/>
    <mergeCell ref="Y5:Y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C5:E5"/>
    <mergeCell ref="B6:B7"/>
    <mergeCell ref="A1:B5"/>
    <mergeCell ref="A6:A7"/>
    <mergeCell ref="C1:E4"/>
    <mergeCell ref="D6:D7"/>
    <mergeCell ref="C6:C7"/>
    <mergeCell ref="E6:E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2020-01-10T16:20:23Z</dcterms:modified>
</cp:coreProperties>
</file>