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afchavez19\RIMEDIE\Mat09_2015\Inicial\"/>
    </mc:Choice>
  </mc:AlternateContent>
  <bookViews>
    <workbookView xWindow="0" yWindow="0" windowWidth="28800" windowHeight="12435"/>
  </bookViews>
  <sheets>
    <sheet name="Eje1-SNPA" sheetId="1" r:id="rId1"/>
    <sheet name="Eje2-MI" sheetId="2" r:id="rId2"/>
    <sheet name="Eje3-FEM" sheetId="3" r:id="rId3"/>
    <sheet name="TODOS" sheetId="4" r:id="rId4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2" i="4"/>
</calcChain>
</file>

<file path=xl/sharedStrings.xml><?xml version="1.0" encoding="utf-8"?>
<sst xmlns="http://schemas.openxmlformats.org/spreadsheetml/2006/main" count="179" uniqueCount="61">
  <si>
    <t>se.guess</t>
  </si>
  <si>
    <t>se.slip</t>
  </si>
  <si>
    <t>SMA01</t>
  </si>
  <si>
    <t>SMA02</t>
  </si>
  <si>
    <t>SMA03</t>
  </si>
  <si>
    <t>SMA04</t>
  </si>
  <si>
    <t>SMA05</t>
  </si>
  <si>
    <t>SMA06</t>
  </si>
  <si>
    <t>SMA07</t>
  </si>
  <si>
    <t>SMA08</t>
  </si>
  <si>
    <t>SMA09</t>
  </si>
  <si>
    <t>SMA10</t>
  </si>
  <si>
    <t>SMB01</t>
  </si>
  <si>
    <t>SMB02</t>
  </si>
  <si>
    <t>SMB03</t>
  </si>
  <si>
    <t>SMB04</t>
  </si>
  <si>
    <t>SMB05</t>
  </si>
  <si>
    <t>SMB06</t>
  </si>
  <si>
    <t>SMB07</t>
  </si>
  <si>
    <t>SMB08</t>
  </si>
  <si>
    <t>SMB09</t>
  </si>
  <si>
    <t>SMB10</t>
  </si>
  <si>
    <t>Item</t>
  </si>
  <si>
    <t>Guess</t>
  </si>
  <si>
    <t>Slip</t>
  </si>
  <si>
    <t>RMSEA</t>
  </si>
  <si>
    <t>SMA19</t>
  </si>
  <si>
    <t>SMA20</t>
  </si>
  <si>
    <t>SMA21</t>
  </si>
  <si>
    <t>SMA22</t>
  </si>
  <si>
    <t>SMA23</t>
  </si>
  <si>
    <t>SMA24</t>
  </si>
  <si>
    <t>SMA25</t>
  </si>
  <si>
    <t>SMB18</t>
  </si>
  <si>
    <t>SMB20</t>
  </si>
  <si>
    <t>SMB21</t>
  </si>
  <si>
    <t>SMB22</t>
  </si>
  <si>
    <t>SMB23</t>
  </si>
  <si>
    <t>SMB24</t>
  </si>
  <si>
    <t>SMB25</t>
  </si>
  <si>
    <t>SMA11</t>
  </si>
  <si>
    <t>SMA12</t>
  </si>
  <si>
    <t>SMA13</t>
  </si>
  <si>
    <t>SMA14</t>
  </si>
  <si>
    <t>SMA15</t>
  </si>
  <si>
    <t>SMA16</t>
  </si>
  <si>
    <t>SMA17</t>
  </si>
  <si>
    <t>SMA18</t>
  </si>
  <si>
    <t>SMB11</t>
  </si>
  <si>
    <t>SMB12</t>
  </si>
  <si>
    <t>SMB13</t>
  </si>
  <si>
    <t>SMB14</t>
  </si>
  <si>
    <t>SMB15</t>
  </si>
  <si>
    <t>SMB16</t>
  </si>
  <si>
    <t>SMB17</t>
  </si>
  <si>
    <t>SMB19</t>
  </si>
  <si>
    <t>Eje</t>
  </si>
  <si>
    <t>Eje 1 - SNPA</t>
  </si>
  <si>
    <t>Eje 3 - FEM</t>
  </si>
  <si>
    <t>Eje 2 - MI</t>
  </si>
  <si>
    <t>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</si>
</sst>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4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33" borderId="13" xfId="0" applyFill="1" applyBorder="1"/>
    <xf numFmtId="0" fontId="0" fillId="33" borderId="12" xfId="0" applyFill="1" applyBorder="1" applyAlignment="1">
      <alignment horizontal="center" vertical="top"/>
    </xf>
    <xf numFmtId="0" fontId="0" fillId="33" borderId="0" xfId="0" applyFill="1" applyBorder="1" applyAlignment="1">
      <alignment horizontal="center" vertical="top"/>
    </xf>
    <xf numFmtId="0" fontId="0" fillId="33" borderId="13" xfId="0" applyFill="1" applyBorder="1" applyAlignment="1">
      <alignment horizontal="center" vertical="top"/>
    </xf>
    <xf numFmtId="0" fontId="0" fillId="34" borderId="12" xfId="0" applyFill="1" applyBorder="1" applyAlignment="1">
      <alignment horizontal="center"/>
    </xf>
    <xf numFmtId="0" fontId="0" fillId="34" borderId="13" xfId="0" applyFill="1" applyBorder="1"/>
    <xf numFmtId="0" fontId="0" fillId="34" borderId="0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/>
    <xf numFmtId="0" fontId="0" fillId="35" borderId="0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6" xfId="0" applyFill="1" applyBorder="1"/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35" borderId="13" xfId="0" applyFill="1" applyBorder="1" applyAlignment="1">
      <alignment horizontal="center" vertical="top"/>
    </xf>
    <xf numFmtId="0" fontId="0" fillId="34" borderId="13" xfId="0" applyFill="1" applyBorder="1" applyAlignment="1">
      <alignment horizontal="center" vertical="top"/>
    </xf>
    <xf numFmtId="0" fontId="0" fillId="35" borderId="29" xfId="0" applyFill="1" applyBorder="1" applyAlignment="1">
      <alignment horizontal="center" vertical="top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 vertical="top"/>
    </xf>
    <xf numFmtId="0" fontId="0" fillId="0" borderId="32" xfId="0" applyBorder="1" applyAlignment="1">
      <alignment horizontal="center" vertical="top"/>
    </xf>
    <xf numFmtId="0" fontId="0" fillId="0" borderId="34" xfId="0" applyBorder="1" applyAlignment="1">
      <alignment horizontal="center" vertical="top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21"/>
  <sheetViews>
    <sheetView tabSelected="1" workbookViewId="0">
      <selection activeCell="J14" sqref="J14"/>
    </sheetView>
  </sheetViews>
  <sheetFormatPr baseColWidth="10" defaultRowHeight="15" x14ac:dyDescent="0.25"/>
  <cols>
    <col min="1" max="7" width="11.42578125" style="3"/>
  </cols>
  <sheetData>
    <row r="1" spans="1:7" s="16" customFormat="1" ht="27" customHeight="1" thickBot="1" x14ac:dyDescent="0.3">
      <c r="A1" s="1" t="s">
        <v>22</v>
      </c>
      <c r="B1" s="1" t="s">
        <v>23</v>
      </c>
      <c r="C1" s="2" t="s">
        <v>0</v>
      </c>
      <c r="D1" s="1" t="s">
        <v>24</v>
      </c>
      <c r="E1" s="2" t="s">
        <v>1</v>
      </c>
      <c r="F1" s="2" t="s">
        <v>60</v>
      </c>
      <c r="G1" s="2" t="s">
        <v>25</v>
      </c>
    </row>
    <row r="2" spans="1:7" x14ac:dyDescent="0.25">
      <c r="A2" s="4" t="s">
        <v>2</v>
      </c>
      <c r="B2" s="10">
        <v>0.23799999999999999</v>
      </c>
      <c r="C2" s="13">
        <v>3.0000000000000001E-3</v>
      </c>
      <c r="D2" s="5">
        <v>0.26500000000000001</v>
      </c>
      <c r="E2" s="13">
        <v>1.2E-2</v>
      </c>
      <c r="F2" s="61">
        <f>1-D2-B2</f>
        <v>0.497</v>
      </c>
      <c r="G2" s="6">
        <v>9.5732722650587795E-3</v>
      </c>
    </row>
    <row r="3" spans="1:7" x14ac:dyDescent="0.25">
      <c r="A3" s="4" t="s">
        <v>3</v>
      </c>
      <c r="B3" s="11">
        <v>0.501</v>
      </c>
      <c r="C3" s="14">
        <v>4.0000000000000001E-3</v>
      </c>
      <c r="D3" s="5">
        <v>0.153</v>
      </c>
      <c r="E3" s="14">
        <v>7.0000000000000001E-3</v>
      </c>
      <c r="F3" s="62">
        <f t="shared" ref="F3:F21" si="0">1-D3-B3</f>
        <v>0.34599999999999997</v>
      </c>
      <c r="G3" s="6">
        <v>1.1660823253125899E-2</v>
      </c>
    </row>
    <row r="4" spans="1:7" x14ac:dyDescent="0.25">
      <c r="A4" s="4" t="s">
        <v>4</v>
      </c>
      <c r="B4" s="11">
        <v>0.20799999999999999</v>
      </c>
      <c r="C4" s="14">
        <v>4.0000000000000001E-3</v>
      </c>
      <c r="D4" s="5">
        <v>0.23300000000000001</v>
      </c>
      <c r="E4" s="14">
        <v>5.0000000000000001E-3</v>
      </c>
      <c r="F4" s="62">
        <f t="shared" si="0"/>
        <v>0.55900000000000005</v>
      </c>
      <c r="G4" s="6">
        <v>1.6411160093903698E-2</v>
      </c>
    </row>
    <row r="5" spans="1:7" x14ac:dyDescent="0.25">
      <c r="A5" s="4" t="s">
        <v>5</v>
      </c>
      <c r="B5" s="11">
        <v>0.24199999999999999</v>
      </c>
      <c r="C5" s="14">
        <v>3.0000000000000001E-3</v>
      </c>
      <c r="D5" s="5">
        <v>0.436</v>
      </c>
      <c r="E5" s="14">
        <v>1.4E-2</v>
      </c>
      <c r="F5" s="62">
        <f t="shared" si="0"/>
        <v>0.32200000000000006</v>
      </c>
      <c r="G5" s="6">
        <v>1.6877145398185599E-2</v>
      </c>
    </row>
    <row r="6" spans="1:7" x14ac:dyDescent="0.25">
      <c r="A6" s="4" t="s">
        <v>6</v>
      </c>
      <c r="B6" s="11">
        <v>0.28899999999999998</v>
      </c>
      <c r="C6" s="14">
        <v>4.0000000000000001E-3</v>
      </c>
      <c r="D6" s="5">
        <v>0.44600000000000001</v>
      </c>
      <c r="E6" s="14">
        <v>8.0000000000000002E-3</v>
      </c>
      <c r="F6" s="62">
        <f t="shared" si="0"/>
        <v>0.26500000000000007</v>
      </c>
      <c r="G6" s="6">
        <v>1.8564601802357101E-2</v>
      </c>
    </row>
    <row r="7" spans="1:7" x14ac:dyDescent="0.25">
      <c r="A7" s="4" t="s">
        <v>7</v>
      </c>
      <c r="B7" s="11">
        <v>0.185</v>
      </c>
      <c r="C7" s="14">
        <v>2E-3</v>
      </c>
      <c r="D7" s="5">
        <v>0.46400000000000002</v>
      </c>
      <c r="E7" s="14">
        <v>1.4999999999999999E-2</v>
      </c>
      <c r="F7" s="62">
        <f t="shared" si="0"/>
        <v>0.35100000000000003</v>
      </c>
      <c r="G7" s="6">
        <v>3.53599501653988E-2</v>
      </c>
    </row>
    <row r="8" spans="1:7" x14ac:dyDescent="0.25">
      <c r="A8" s="4" t="s">
        <v>8</v>
      </c>
      <c r="B8" s="11">
        <v>0.218</v>
      </c>
      <c r="C8" s="14">
        <v>3.0000000000000001E-3</v>
      </c>
      <c r="D8" s="5">
        <v>0.27300000000000002</v>
      </c>
      <c r="E8" s="14">
        <v>8.0000000000000002E-3</v>
      </c>
      <c r="F8" s="62">
        <f t="shared" si="0"/>
        <v>0.50900000000000001</v>
      </c>
      <c r="G8" s="6">
        <v>1.15231731993927E-2</v>
      </c>
    </row>
    <row r="9" spans="1:7" x14ac:dyDescent="0.25">
      <c r="A9" s="4" t="s">
        <v>9</v>
      </c>
      <c r="B9" s="11">
        <v>0.54700000000000004</v>
      </c>
      <c r="C9" s="14">
        <v>5.0000000000000001E-3</v>
      </c>
      <c r="D9" s="5">
        <v>3.5000000000000003E-2</v>
      </c>
      <c r="E9" s="14">
        <v>1E-3</v>
      </c>
      <c r="F9" s="62">
        <f t="shared" si="0"/>
        <v>0.41799999999999993</v>
      </c>
      <c r="G9" s="6">
        <v>1.8350929617826101E-2</v>
      </c>
    </row>
    <row r="10" spans="1:7" x14ac:dyDescent="0.25">
      <c r="A10" s="4" t="s">
        <v>10</v>
      </c>
      <c r="B10" s="11">
        <v>0.26</v>
      </c>
      <c r="C10" s="14">
        <v>3.0000000000000001E-3</v>
      </c>
      <c r="D10" s="5">
        <v>0.46300000000000002</v>
      </c>
      <c r="E10" s="14">
        <v>1.4E-2</v>
      </c>
      <c r="F10" s="62">
        <f t="shared" si="0"/>
        <v>0.27699999999999991</v>
      </c>
      <c r="G10" s="6">
        <v>1.8027531681552401E-2</v>
      </c>
    </row>
    <row r="11" spans="1:7" x14ac:dyDescent="0.25">
      <c r="A11" s="4" t="s">
        <v>11</v>
      </c>
      <c r="B11" s="11">
        <v>0.36299999999999999</v>
      </c>
      <c r="C11" s="14">
        <v>4.0000000000000001E-3</v>
      </c>
      <c r="D11" s="5">
        <v>0.191</v>
      </c>
      <c r="E11" s="14">
        <v>5.0000000000000001E-3</v>
      </c>
      <c r="F11" s="62">
        <f t="shared" si="0"/>
        <v>0.44599999999999995</v>
      </c>
      <c r="G11" s="6">
        <v>1.36166910434912E-2</v>
      </c>
    </row>
    <row r="12" spans="1:7" x14ac:dyDescent="0.25">
      <c r="A12" s="4" t="s">
        <v>12</v>
      </c>
      <c r="B12" s="11">
        <v>0.35499999999999998</v>
      </c>
      <c r="C12" s="14">
        <v>3.0000000000000001E-3</v>
      </c>
      <c r="D12" s="5">
        <v>0.106</v>
      </c>
      <c r="E12" s="14">
        <v>8.0000000000000002E-3</v>
      </c>
      <c r="F12" s="62">
        <f t="shared" si="0"/>
        <v>0.53900000000000003</v>
      </c>
      <c r="G12" s="6">
        <v>2.4673011245580301E-2</v>
      </c>
    </row>
    <row r="13" spans="1:7" x14ac:dyDescent="0.25">
      <c r="A13" s="4" t="s">
        <v>13</v>
      </c>
      <c r="B13" s="11">
        <v>0.32900000000000001</v>
      </c>
      <c r="C13" s="14">
        <v>3.0000000000000001E-3</v>
      </c>
      <c r="D13" s="5">
        <v>0.13200000000000001</v>
      </c>
      <c r="E13" s="14">
        <v>1.6E-2</v>
      </c>
      <c r="F13" s="62">
        <f t="shared" si="0"/>
        <v>0.53899999999999992</v>
      </c>
      <c r="G13" s="6">
        <v>1.92732698395378E-2</v>
      </c>
    </row>
    <row r="14" spans="1:7" x14ac:dyDescent="0.25">
      <c r="A14" s="4" t="s">
        <v>14</v>
      </c>
      <c r="B14" s="11">
        <v>0.16800000000000001</v>
      </c>
      <c r="C14" s="14">
        <v>4.0000000000000001E-3</v>
      </c>
      <c r="D14" s="5">
        <v>0.51900000000000002</v>
      </c>
      <c r="E14" s="14">
        <v>7.0000000000000001E-3</v>
      </c>
      <c r="F14" s="62">
        <f t="shared" si="0"/>
        <v>0.31299999999999994</v>
      </c>
      <c r="G14" s="6">
        <v>3.0472933470095401E-2</v>
      </c>
    </row>
    <row r="15" spans="1:7" x14ac:dyDescent="0.25">
      <c r="A15" s="4" t="s">
        <v>15</v>
      </c>
      <c r="B15" s="11">
        <v>0.309</v>
      </c>
      <c r="C15" s="14">
        <v>4.0000000000000001E-3</v>
      </c>
      <c r="D15" s="5">
        <v>0.35799999999999998</v>
      </c>
      <c r="E15" s="14">
        <v>7.0000000000000001E-3</v>
      </c>
      <c r="F15" s="62">
        <f t="shared" si="0"/>
        <v>0.33300000000000002</v>
      </c>
      <c r="G15" s="6">
        <v>1.0235258944572801E-2</v>
      </c>
    </row>
    <row r="16" spans="1:7" x14ac:dyDescent="0.25">
      <c r="A16" s="4" t="s">
        <v>16</v>
      </c>
      <c r="B16" s="11">
        <v>0.35499999999999998</v>
      </c>
      <c r="C16" s="14">
        <v>3.0000000000000001E-3</v>
      </c>
      <c r="D16" s="5">
        <v>0.372</v>
      </c>
      <c r="E16" s="14">
        <v>3.5999999999999997E-2</v>
      </c>
      <c r="F16" s="62">
        <f t="shared" si="0"/>
        <v>0.27300000000000002</v>
      </c>
      <c r="G16" s="6">
        <v>1.80499317681239E-2</v>
      </c>
    </row>
    <row r="17" spans="1:7" x14ac:dyDescent="0.25">
      <c r="A17" s="4" t="s">
        <v>17</v>
      </c>
      <c r="B17" s="11">
        <v>0.20499999999999999</v>
      </c>
      <c r="C17" s="14">
        <v>4.0000000000000001E-3</v>
      </c>
      <c r="D17" s="5">
        <v>0.40799999999999997</v>
      </c>
      <c r="E17" s="14">
        <v>7.0000000000000001E-3</v>
      </c>
      <c r="F17" s="62">
        <f t="shared" si="0"/>
        <v>0.38700000000000012</v>
      </c>
      <c r="G17" s="6">
        <v>1.37469901806843E-2</v>
      </c>
    </row>
    <row r="18" spans="1:7" x14ac:dyDescent="0.25">
      <c r="A18" s="4" t="s">
        <v>18</v>
      </c>
      <c r="B18" s="11">
        <v>0.34699999999999998</v>
      </c>
      <c r="C18" s="14">
        <v>4.0000000000000001E-3</v>
      </c>
      <c r="D18" s="5">
        <v>0.39200000000000002</v>
      </c>
      <c r="E18" s="14">
        <v>1.7000000000000001E-2</v>
      </c>
      <c r="F18" s="62">
        <f t="shared" si="0"/>
        <v>0.26100000000000001</v>
      </c>
      <c r="G18" s="6">
        <v>1.85027109733037E-2</v>
      </c>
    </row>
    <row r="19" spans="1:7" x14ac:dyDescent="0.25">
      <c r="A19" s="4" t="s">
        <v>19</v>
      </c>
      <c r="B19" s="11">
        <v>0.28399999999999997</v>
      </c>
      <c r="C19" s="14">
        <v>3.0000000000000001E-3</v>
      </c>
      <c r="D19" s="5">
        <v>0.376</v>
      </c>
      <c r="E19" s="14">
        <v>1.2999999999999999E-2</v>
      </c>
      <c r="F19" s="62">
        <f t="shared" si="0"/>
        <v>0.34</v>
      </c>
      <c r="G19" s="6">
        <v>1.2419678652103701E-2</v>
      </c>
    </row>
    <row r="20" spans="1:7" x14ac:dyDescent="0.25">
      <c r="A20" s="4" t="s">
        <v>20</v>
      </c>
      <c r="B20" s="11">
        <v>0.2</v>
      </c>
      <c r="C20" s="14">
        <v>3.0000000000000001E-3</v>
      </c>
      <c r="D20" s="5">
        <v>0.64200000000000002</v>
      </c>
      <c r="E20" s="14">
        <v>2.1000000000000001E-2</v>
      </c>
      <c r="F20" s="62">
        <f t="shared" si="0"/>
        <v>0.15799999999999997</v>
      </c>
      <c r="G20" s="6">
        <v>2.02770052576343E-2</v>
      </c>
    </row>
    <row r="21" spans="1:7" ht="15.75" thickBot="1" x14ac:dyDescent="0.3">
      <c r="A21" s="7" t="s">
        <v>21</v>
      </c>
      <c r="B21" s="12">
        <v>0.155</v>
      </c>
      <c r="C21" s="15">
        <v>3.0000000000000001E-3</v>
      </c>
      <c r="D21" s="8">
        <v>0.51400000000000001</v>
      </c>
      <c r="E21" s="15">
        <v>8.9999999999999993E-3</v>
      </c>
      <c r="F21" s="63">
        <f t="shared" si="0"/>
        <v>0.33099999999999996</v>
      </c>
      <c r="G21" s="9">
        <v>1.46171643574194E-2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15"/>
  <sheetViews>
    <sheetView workbookViewId="0">
      <selection activeCell="K8" sqref="K8"/>
    </sheetView>
  </sheetViews>
  <sheetFormatPr baseColWidth="10" defaultRowHeight="15" x14ac:dyDescent="0.25"/>
  <sheetData>
    <row r="1" spans="1:7" ht="27" customHeight="1" thickBot="1" x14ac:dyDescent="0.3">
      <c r="A1" s="1" t="s">
        <v>22</v>
      </c>
      <c r="B1" s="1" t="s">
        <v>23</v>
      </c>
      <c r="C1" s="2" t="s">
        <v>0</v>
      </c>
      <c r="D1" s="1" t="s">
        <v>24</v>
      </c>
      <c r="E1" s="2" t="s">
        <v>1</v>
      </c>
      <c r="F1" s="2" t="s">
        <v>60</v>
      </c>
      <c r="G1" s="2" t="s">
        <v>25</v>
      </c>
    </row>
    <row r="2" spans="1:7" x14ac:dyDescent="0.25">
      <c r="A2" s="17" t="s">
        <v>26</v>
      </c>
      <c r="B2" s="25">
        <v>0.29699999999999999</v>
      </c>
      <c r="C2" s="22">
        <v>3.0000000000000001E-3</v>
      </c>
      <c r="D2" s="18">
        <v>0.3</v>
      </c>
      <c r="E2" s="18">
        <v>3.9E-2</v>
      </c>
      <c r="F2" s="54">
        <f>1-D2-B2</f>
        <v>0.40299999999999997</v>
      </c>
      <c r="G2" s="28">
        <v>2.61407840184315E-2</v>
      </c>
    </row>
    <row r="3" spans="1:7" x14ac:dyDescent="0.25">
      <c r="A3" s="17" t="s">
        <v>27</v>
      </c>
      <c r="B3" s="26">
        <v>0.56299999999999994</v>
      </c>
      <c r="C3" s="23">
        <v>4.0000000000000001E-3</v>
      </c>
      <c r="D3" s="18">
        <v>3.5999999999999997E-2</v>
      </c>
      <c r="E3" s="18">
        <v>6.0000000000000001E-3</v>
      </c>
      <c r="F3" s="58">
        <f t="shared" ref="F3:F15" si="0">1-D3-B3</f>
        <v>0.40100000000000002</v>
      </c>
      <c r="G3" s="29">
        <v>3.6980793053408401E-2</v>
      </c>
    </row>
    <row r="4" spans="1:7" x14ac:dyDescent="0.25">
      <c r="A4" s="17" t="s">
        <v>28</v>
      </c>
      <c r="B4" s="26">
        <v>0.17399999999999999</v>
      </c>
      <c r="C4" s="23">
        <v>2E-3</v>
      </c>
      <c r="D4" s="18">
        <v>0.39100000000000001</v>
      </c>
      <c r="E4" s="18">
        <v>1.7999999999999999E-2</v>
      </c>
      <c r="F4" s="58">
        <f t="shared" si="0"/>
        <v>0.435</v>
      </c>
      <c r="G4" s="29">
        <v>5.2285348600280496E-3</v>
      </c>
    </row>
    <row r="5" spans="1:7" x14ac:dyDescent="0.25">
      <c r="A5" s="17" t="s">
        <v>29</v>
      </c>
      <c r="B5" s="26">
        <v>0.161</v>
      </c>
      <c r="C5" s="23">
        <v>2E-3</v>
      </c>
      <c r="D5" s="18">
        <v>0.27900000000000003</v>
      </c>
      <c r="E5" s="18">
        <v>8.0000000000000002E-3</v>
      </c>
      <c r="F5" s="58">
        <f t="shared" si="0"/>
        <v>0.55999999999999994</v>
      </c>
      <c r="G5" s="29">
        <v>8.7240347623378598E-3</v>
      </c>
    </row>
    <row r="6" spans="1:7" x14ac:dyDescent="0.25">
      <c r="A6" s="17" t="s">
        <v>30</v>
      </c>
      <c r="B6" s="26">
        <v>0.39300000000000002</v>
      </c>
      <c r="C6" s="23">
        <v>4.0000000000000001E-3</v>
      </c>
      <c r="D6" s="18">
        <v>1.4E-2</v>
      </c>
      <c r="E6" s="18">
        <v>1E-3</v>
      </c>
      <c r="F6" s="58">
        <f t="shared" si="0"/>
        <v>0.59299999999999997</v>
      </c>
      <c r="G6" s="29">
        <v>1.02611825509444E-2</v>
      </c>
    </row>
    <row r="7" spans="1:7" x14ac:dyDescent="0.25">
      <c r="A7" s="17" t="s">
        <v>31</v>
      </c>
      <c r="B7" s="26">
        <v>0.22</v>
      </c>
      <c r="C7" s="23">
        <v>3.0000000000000001E-3</v>
      </c>
      <c r="D7" s="18">
        <v>0.54</v>
      </c>
      <c r="E7" s="18">
        <v>8.9999999999999993E-3</v>
      </c>
      <c r="F7" s="58">
        <f t="shared" si="0"/>
        <v>0.23999999999999996</v>
      </c>
      <c r="G7" s="29">
        <v>2.4699644291457799E-2</v>
      </c>
    </row>
    <row r="8" spans="1:7" x14ac:dyDescent="0.25">
      <c r="A8" s="17" t="s">
        <v>32</v>
      </c>
      <c r="B8" s="26">
        <v>0.36399999999999999</v>
      </c>
      <c r="C8" s="23">
        <v>3.0000000000000001E-3</v>
      </c>
      <c r="D8" s="18">
        <v>0.25900000000000001</v>
      </c>
      <c r="E8" s="18">
        <v>1.4999999999999999E-2</v>
      </c>
      <c r="F8" s="58">
        <f t="shared" si="0"/>
        <v>0.377</v>
      </c>
      <c r="G8" s="29">
        <v>9.2566888399152406E-3</v>
      </c>
    </row>
    <row r="9" spans="1:7" x14ac:dyDescent="0.25">
      <c r="A9" s="17" t="s">
        <v>33</v>
      </c>
      <c r="B9" s="26">
        <v>0.32700000000000001</v>
      </c>
      <c r="C9" s="23">
        <v>3.0000000000000001E-3</v>
      </c>
      <c r="D9" s="18">
        <v>0.41799999999999998</v>
      </c>
      <c r="E9" s="18">
        <v>2.1000000000000001E-2</v>
      </c>
      <c r="F9" s="58">
        <f t="shared" si="0"/>
        <v>0.25500000000000006</v>
      </c>
      <c r="G9" s="29">
        <v>2.3889911280363201E-2</v>
      </c>
    </row>
    <row r="10" spans="1:7" x14ac:dyDescent="0.25">
      <c r="A10" s="17" t="s">
        <v>34</v>
      </c>
      <c r="B10" s="26">
        <v>0.32800000000000001</v>
      </c>
      <c r="C10" s="23">
        <v>4.0000000000000001E-3</v>
      </c>
      <c r="D10" s="18">
        <v>0.15</v>
      </c>
      <c r="E10" s="18">
        <v>6.0000000000000001E-3</v>
      </c>
      <c r="F10" s="58">
        <f t="shared" si="0"/>
        <v>0.52200000000000002</v>
      </c>
      <c r="G10" s="29">
        <v>9.9925031541560697E-3</v>
      </c>
    </row>
    <row r="11" spans="1:7" x14ac:dyDescent="0.25">
      <c r="A11" s="17" t="s">
        <v>35</v>
      </c>
      <c r="B11" s="26">
        <v>0.27100000000000002</v>
      </c>
      <c r="C11" s="23">
        <v>3.0000000000000001E-3</v>
      </c>
      <c r="D11" s="18">
        <v>0.56499999999999995</v>
      </c>
      <c r="E11" s="18">
        <v>2.3E-2</v>
      </c>
      <c r="F11" s="58">
        <f t="shared" si="0"/>
        <v>0.16400000000000003</v>
      </c>
      <c r="G11" s="29">
        <v>1.27737337224956E-2</v>
      </c>
    </row>
    <row r="12" spans="1:7" x14ac:dyDescent="0.25">
      <c r="A12" s="17" t="s">
        <v>36</v>
      </c>
      <c r="B12" s="26">
        <v>0.20100000000000001</v>
      </c>
      <c r="C12" s="23">
        <v>3.0000000000000001E-3</v>
      </c>
      <c r="D12" s="18">
        <v>0.73</v>
      </c>
      <c r="E12" s="18">
        <v>2.1000000000000001E-2</v>
      </c>
      <c r="F12" s="58">
        <f t="shared" si="0"/>
        <v>6.9000000000000006E-2</v>
      </c>
      <c r="G12" s="29">
        <v>2.1404756144655399E-2</v>
      </c>
    </row>
    <row r="13" spans="1:7" x14ac:dyDescent="0.25">
      <c r="A13" s="17" t="s">
        <v>37</v>
      </c>
      <c r="B13" s="26">
        <v>0.373</v>
      </c>
      <c r="C13" s="23">
        <v>4.0000000000000001E-3</v>
      </c>
      <c r="D13" s="18">
        <v>3.5000000000000003E-2</v>
      </c>
      <c r="E13" s="18">
        <v>1E-3</v>
      </c>
      <c r="F13" s="58">
        <f t="shared" si="0"/>
        <v>0.59199999999999997</v>
      </c>
      <c r="G13" s="29">
        <v>4.5472236396330102E-3</v>
      </c>
    </row>
    <row r="14" spans="1:7" x14ac:dyDescent="0.25">
      <c r="A14" s="17" t="s">
        <v>38</v>
      </c>
      <c r="B14" s="26">
        <v>0.249</v>
      </c>
      <c r="C14" s="23">
        <v>3.0000000000000001E-3</v>
      </c>
      <c r="D14" s="18">
        <v>0.56899999999999995</v>
      </c>
      <c r="E14" s="18">
        <v>2.3E-2</v>
      </c>
      <c r="F14" s="58">
        <f t="shared" si="0"/>
        <v>0.18200000000000005</v>
      </c>
      <c r="G14" s="29">
        <v>2.4219367107794099E-2</v>
      </c>
    </row>
    <row r="15" spans="1:7" ht="15.75" thickBot="1" x14ac:dyDescent="0.3">
      <c r="A15" s="19" t="s">
        <v>39</v>
      </c>
      <c r="B15" s="27">
        <v>0.27100000000000002</v>
      </c>
      <c r="C15" s="24">
        <v>3.0000000000000001E-3</v>
      </c>
      <c r="D15" s="20">
        <v>0.43099999999999999</v>
      </c>
      <c r="E15" s="20">
        <v>2.5000000000000001E-2</v>
      </c>
      <c r="F15" s="60">
        <f t="shared" si="0"/>
        <v>0.29799999999999993</v>
      </c>
      <c r="G15" s="30">
        <v>1.0979518097394701E-2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17"/>
  <sheetViews>
    <sheetView workbookViewId="0">
      <selection activeCell="G28" sqref="G28"/>
    </sheetView>
  </sheetViews>
  <sheetFormatPr baseColWidth="10" defaultRowHeight="15" x14ac:dyDescent="0.25"/>
  <sheetData>
    <row r="1" spans="1:7" ht="30" customHeight="1" thickBot="1" x14ac:dyDescent="0.3">
      <c r="A1" s="1" t="s">
        <v>22</v>
      </c>
      <c r="B1" s="1" t="s">
        <v>23</v>
      </c>
      <c r="C1" s="2" t="s">
        <v>0</v>
      </c>
      <c r="D1" s="1" t="s">
        <v>24</v>
      </c>
      <c r="E1" s="2" t="s">
        <v>1</v>
      </c>
      <c r="F1" s="59" t="s">
        <v>60</v>
      </c>
      <c r="G1" s="2" t="s">
        <v>25</v>
      </c>
    </row>
    <row r="2" spans="1:7" x14ac:dyDescent="0.25">
      <c r="A2" s="31" t="s">
        <v>40</v>
      </c>
      <c r="B2" s="25">
        <v>0.39900000000000002</v>
      </c>
      <c r="C2" s="22">
        <v>4.0000000000000001E-3</v>
      </c>
      <c r="D2" s="21">
        <v>0.41</v>
      </c>
      <c r="E2" s="21">
        <v>1.6E-2</v>
      </c>
      <c r="F2" s="58">
        <f>1-D2-B2</f>
        <v>0.19100000000000006</v>
      </c>
      <c r="G2" s="55">
        <v>5.2221503141998702E-3</v>
      </c>
    </row>
    <row r="3" spans="1:7" x14ac:dyDescent="0.25">
      <c r="A3" s="17" t="s">
        <v>41</v>
      </c>
      <c r="B3" s="26">
        <v>0.33200000000000002</v>
      </c>
      <c r="C3" s="23">
        <v>3.0000000000000001E-3</v>
      </c>
      <c r="D3" s="18">
        <v>0.17199999999999999</v>
      </c>
      <c r="E3" s="18">
        <v>0.01</v>
      </c>
      <c r="F3" s="58">
        <f t="shared" ref="F3:F17" si="0">1-D3-B3</f>
        <v>0.49600000000000005</v>
      </c>
      <c r="G3" s="56">
        <v>2.2059478433091299E-2</v>
      </c>
    </row>
    <row r="4" spans="1:7" x14ac:dyDescent="0.25">
      <c r="A4" s="17" t="s">
        <v>42</v>
      </c>
      <c r="B4" s="26">
        <v>0.14799999999999999</v>
      </c>
      <c r="C4" s="23">
        <v>2E-3</v>
      </c>
      <c r="D4" s="18">
        <v>0.34499999999999997</v>
      </c>
      <c r="E4" s="18">
        <v>1.2999999999999999E-2</v>
      </c>
      <c r="F4" s="58">
        <f t="shared" si="0"/>
        <v>0.50700000000000001</v>
      </c>
      <c r="G4" s="56">
        <v>3.89580125285684E-3</v>
      </c>
    </row>
    <row r="5" spans="1:7" x14ac:dyDescent="0.25">
      <c r="A5" s="17" t="s">
        <v>43</v>
      </c>
      <c r="B5" s="26">
        <v>0.45800000000000002</v>
      </c>
      <c r="C5" s="23">
        <v>5.0000000000000001E-3</v>
      </c>
      <c r="D5" s="18">
        <v>0.316</v>
      </c>
      <c r="E5" s="18">
        <v>8.0000000000000002E-3</v>
      </c>
      <c r="F5" s="58">
        <f t="shared" si="0"/>
        <v>0.22599999999999992</v>
      </c>
      <c r="G5" s="56">
        <v>1.2685857183054001E-2</v>
      </c>
    </row>
    <row r="6" spans="1:7" x14ac:dyDescent="0.25">
      <c r="A6" s="17" t="s">
        <v>44</v>
      </c>
      <c r="B6" s="26">
        <v>0.19700000000000001</v>
      </c>
      <c r="C6" s="23">
        <v>3.0000000000000001E-3</v>
      </c>
      <c r="D6" s="18">
        <v>0.41</v>
      </c>
      <c r="E6" s="18">
        <v>1.4999999999999999E-2</v>
      </c>
      <c r="F6" s="58">
        <f t="shared" si="0"/>
        <v>0.39300000000000007</v>
      </c>
      <c r="G6" s="56">
        <v>1.09455326332429E-2</v>
      </c>
    </row>
    <row r="7" spans="1:7" x14ac:dyDescent="0.25">
      <c r="A7" s="17" t="s">
        <v>45</v>
      </c>
      <c r="B7" s="26">
        <v>0.36499999999999999</v>
      </c>
      <c r="C7" s="23">
        <v>4.0000000000000001E-3</v>
      </c>
      <c r="D7" s="18">
        <v>0.29399999999999998</v>
      </c>
      <c r="E7" s="18">
        <v>1.4999999999999999E-2</v>
      </c>
      <c r="F7" s="58">
        <f t="shared" si="0"/>
        <v>0.34099999999999997</v>
      </c>
      <c r="G7" s="56">
        <v>1.3789907287425299E-2</v>
      </c>
    </row>
    <row r="8" spans="1:7" x14ac:dyDescent="0.25">
      <c r="A8" s="17" t="s">
        <v>46</v>
      </c>
      <c r="B8" s="26">
        <v>0.38</v>
      </c>
      <c r="C8" s="23">
        <v>4.0000000000000001E-3</v>
      </c>
      <c r="D8" s="18">
        <v>0.28299999999999997</v>
      </c>
      <c r="E8" s="18">
        <v>0.01</v>
      </c>
      <c r="F8" s="58">
        <f t="shared" si="0"/>
        <v>0.33700000000000008</v>
      </c>
      <c r="G8" s="56">
        <v>1.23570996077777E-2</v>
      </c>
    </row>
    <row r="9" spans="1:7" x14ac:dyDescent="0.25">
      <c r="A9" s="17" t="s">
        <v>47</v>
      </c>
      <c r="B9" s="26">
        <v>0.112</v>
      </c>
      <c r="C9" s="23">
        <v>3.0000000000000001E-3</v>
      </c>
      <c r="D9" s="18">
        <v>0.56999999999999995</v>
      </c>
      <c r="E9" s="18">
        <v>8.9999999999999993E-3</v>
      </c>
      <c r="F9" s="58">
        <f t="shared" si="0"/>
        <v>0.31800000000000006</v>
      </c>
      <c r="G9" s="56">
        <v>1.0850326622463701E-2</v>
      </c>
    </row>
    <row r="10" spans="1:7" x14ac:dyDescent="0.25">
      <c r="A10" s="17" t="s">
        <v>48</v>
      </c>
      <c r="B10" s="26">
        <v>0.192</v>
      </c>
      <c r="C10" s="23">
        <v>3.0000000000000001E-3</v>
      </c>
      <c r="D10" s="18">
        <v>0.51700000000000002</v>
      </c>
      <c r="E10" s="18">
        <v>1.4999999999999999E-2</v>
      </c>
      <c r="F10" s="58">
        <f t="shared" si="0"/>
        <v>0.29099999999999998</v>
      </c>
      <c r="G10" s="56">
        <v>2.1140744538466E-2</v>
      </c>
    </row>
    <row r="11" spans="1:7" x14ac:dyDescent="0.25">
      <c r="A11" s="17" t="s">
        <v>49</v>
      </c>
      <c r="B11" s="26">
        <v>0.39400000000000002</v>
      </c>
      <c r="C11" s="23">
        <v>4.0000000000000001E-3</v>
      </c>
      <c r="D11" s="18">
        <v>8.7999999999999995E-2</v>
      </c>
      <c r="E11" s="18">
        <v>3.0000000000000001E-3</v>
      </c>
      <c r="F11" s="58">
        <f t="shared" si="0"/>
        <v>0.51800000000000002</v>
      </c>
      <c r="G11" s="56">
        <v>9.1940652777604808E-3</v>
      </c>
    </row>
    <row r="12" spans="1:7" x14ac:dyDescent="0.25">
      <c r="A12" s="17" t="s">
        <v>50</v>
      </c>
      <c r="B12" s="26">
        <v>0.245</v>
      </c>
      <c r="C12" s="23">
        <v>3.0000000000000001E-3</v>
      </c>
      <c r="D12" s="18">
        <v>0.157</v>
      </c>
      <c r="E12" s="18">
        <v>6.0000000000000001E-3</v>
      </c>
      <c r="F12" s="58">
        <f t="shared" si="0"/>
        <v>0.59799999999999998</v>
      </c>
      <c r="G12" s="56">
        <v>8.3221092359340998E-3</v>
      </c>
    </row>
    <row r="13" spans="1:7" x14ac:dyDescent="0.25">
      <c r="A13" s="17" t="s">
        <v>51</v>
      </c>
      <c r="B13" s="26">
        <v>0.32200000000000001</v>
      </c>
      <c r="C13" s="23">
        <v>5.0000000000000001E-3</v>
      </c>
      <c r="D13" s="18">
        <v>0.35499999999999998</v>
      </c>
      <c r="E13" s="18">
        <v>7.0000000000000001E-3</v>
      </c>
      <c r="F13" s="58">
        <f t="shared" si="0"/>
        <v>0.32300000000000001</v>
      </c>
      <c r="G13" s="56">
        <v>8.5223784565051398E-3</v>
      </c>
    </row>
    <row r="14" spans="1:7" x14ac:dyDescent="0.25">
      <c r="A14" s="17" t="s">
        <v>52</v>
      </c>
      <c r="B14" s="26">
        <v>0.35699999999999998</v>
      </c>
      <c r="C14" s="23">
        <v>4.0000000000000001E-3</v>
      </c>
      <c r="D14" s="18">
        <v>0.47399999999999998</v>
      </c>
      <c r="E14" s="18">
        <v>2.3E-2</v>
      </c>
      <c r="F14" s="58">
        <f t="shared" si="0"/>
        <v>0.16900000000000004</v>
      </c>
      <c r="G14" s="56">
        <v>1.01436543249026E-2</v>
      </c>
    </row>
    <row r="15" spans="1:7" x14ac:dyDescent="0.25">
      <c r="A15" s="17" t="s">
        <v>53</v>
      </c>
      <c r="B15" s="26">
        <v>0.45</v>
      </c>
      <c r="C15" s="23">
        <v>4.0000000000000001E-3</v>
      </c>
      <c r="D15" s="18">
        <v>8.6999999999999994E-2</v>
      </c>
      <c r="E15" s="18">
        <v>4.0000000000000001E-3</v>
      </c>
      <c r="F15" s="58">
        <f t="shared" si="0"/>
        <v>0.46300000000000002</v>
      </c>
      <c r="G15" s="56">
        <v>1.7643961251649899E-2</v>
      </c>
    </row>
    <row r="16" spans="1:7" x14ac:dyDescent="0.25">
      <c r="A16" s="17" t="s">
        <v>54</v>
      </c>
      <c r="B16" s="26">
        <v>0.29299999999999998</v>
      </c>
      <c r="C16" s="23">
        <v>4.0000000000000001E-3</v>
      </c>
      <c r="D16" s="18">
        <v>0.57999999999999996</v>
      </c>
      <c r="E16" s="18">
        <v>1.0999999999999999E-2</v>
      </c>
      <c r="F16" s="58">
        <f t="shared" si="0"/>
        <v>0.12700000000000006</v>
      </c>
      <c r="G16" s="56">
        <v>9.6403440096745202E-3</v>
      </c>
    </row>
    <row r="17" spans="1:7" ht="15.75" thickBot="1" x14ac:dyDescent="0.3">
      <c r="A17" s="19" t="s">
        <v>55</v>
      </c>
      <c r="B17" s="27">
        <v>0.23599999999999999</v>
      </c>
      <c r="C17" s="24">
        <v>3.0000000000000001E-3</v>
      </c>
      <c r="D17" s="20">
        <v>0.43</v>
      </c>
      <c r="E17" s="20">
        <v>1.4E-2</v>
      </c>
      <c r="F17" s="60">
        <f t="shared" si="0"/>
        <v>0.33400000000000007</v>
      </c>
      <c r="G17" s="57">
        <v>2.1726291873217601E-2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51"/>
  <sheetViews>
    <sheetView workbookViewId="0">
      <selection activeCell="J36" sqref="J36"/>
    </sheetView>
  </sheetViews>
  <sheetFormatPr baseColWidth="10" defaultRowHeight="15" x14ac:dyDescent="0.25"/>
  <cols>
    <col min="1" max="8" width="11.42578125" style="33"/>
  </cols>
  <sheetData>
    <row r="1" spans="1:8" s="32" customFormat="1" ht="38.25" customHeight="1" thickBot="1" x14ac:dyDescent="0.3">
      <c r="A1" s="1" t="s">
        <v>22</v>
      </c>
      <c r="B1" s="2" t="s">
        <v>56</v>
      </c>
      <c r="C1" s="50" t="s">
        <v>23</v>
      </c>
      <c r="D1" s="50" t="s">
        <v>0</v>
      </c>
      <c r="E1" s="1" t="s">
        <v>24</v>
      </c>
      <c r="F1" s="2" t="s">
        <v>1</v>
      </c>
      <c r="G1" s="2" t="s">
        <v>60</v>
      </c>
      <c r="H1" s="2" t="s">
        <v>25</v>
      </c>
    </row>
    <row r="2" spans="1:8" x14ac:dyDescent="0.25">
      <c r="A2" s="35" t="s">
        <v>2</v>
      </c>
      <c r="B2" s="34" t="s">
        <v>57</v>
      </c>
      <c r="C2" s="36">
        <v>0.23799999999999999</v>
      </c>
      <c r="D2" s="36">
        <v>3.0000000000000001E-3</v>
      </c>
      <c r="E2" s="35">
        <v>0.26500000000000001</v>
      </c>
      <c r="F2" s="37">
        <v>1.2E-2</v>
      </c>
      <c r="G2" s="37">
        <f>1-E2-C2</f>
        <v>0.497</v>
      </c>
      <c r="H2" s="37">
        <v>9.5732722650587795E-3</v>
      </c>
    </row>
    <row r="3" spans="1:8" x14ac:dyDescent="0.25">
      <c r="A3" s="35" t="s">
        <v>3</v>
      </c>
      <c r="B3" s="34" t="s">
        <v>57</v>
      </c>
      <c r="C3" s="36">
        <v>0.501</v>
      </c>
      <c r="D3" s="36">
        <v>4.0000000000000001E-3</v>
      </c>
      <c r="E3" s="35">
        <v>0.153</v>
      </c>
      <c r="F3" s="37">
        <v>7.0000000000000001E-3</v>
      </c>
      <c r="G3" s="37">
        <f t="shared" ref="G3:G51" si="0">1-E3-C3</f>
        <v>0.34599999999999997</v>
      </c>
      <c r="H3" s="37">
        <v>1.1660823253125899E-2</v>
      </c>
    </row>
    <row r="4" spans="1:8" x14ac:dyDescent="0.25">
      <c r="A4" s="35" t="s">
        <v>4</v>
      </c>
      <c r="B4" s="34" t="s">
        <v>57</v>
      </c>
      <c r="C4" s="36">
        <v>0.20799999999999999</v>
      </c>
      <c r="D4" s="36">
        <v>4.0000000000000001E-3</v>
      </c>
      <c r="E4" s="35">
        <v>0.23300000000000001</v>
      </c>
      <c r="F4" s="37">
        <v>5.0000000000000001E-3</v>
      </c>
      <c r="G4" s="37">
        <f t="shared" si="0"/>
        <v>0.55900000000000005</v>
      </c>
      <c r="H4" s="37">
        <v>1.6411160093903698E-2</v>
      </c>
    </row>
    <row r="5" spans="1:8" x14ac:dyDescent="0.25">
      <c r="A5" s="35" t="s">
        <v>5</v>
      </c>
      <c r="B5" s="34" t="s">
        <v>57</v>
      </c>
      <c r="C5" s="36">
        <v>0.24199999999999999</v>
      </c>
      <c r="D5" s="36">
        <v>3.0000000000000001E-3</v>
      </c>
      <c r="E5" s="35">
        <v>0.436</v>
      </c>
      <c r="F5" s="37">
        <v>1.4E-2</v>
      </c>
      <c r="G5" s="37">
        <f t="shared" si="0"/>
        <v>0.32200000000000006</v>
      </c>
      <c r="H5" s="37">
        <v>1.6877145398185599E-2</v>
      </c>
    </row>
    <row r="6" spans="1:8" x14ac:dyDescent="0.25">
      <c r="A6" s="35" t="s">
        <v>6</v>
      </c>
      <c r="B6" s="34" t="s">
        <v>57</v>
      </c>
      <c r="C6" s="36">
        <v>0.28899999999999998</v>
      </c>
      <c r="D6" s="36">
        <v>4.0000000000000001E-3</v>
      </c>
      <c r="E6" s="35">
        <v>0.44600000000000001</v>
      </c>
      <c r="F6" s="37">
        <v>8.0000000000000002E-3</v>
      </c>
      <c r="G6" s="37">
        <f t="shared" si="0"/>
        <v>0.26500000000000007</v>
      </c>
      <c r="H6" s="37">
        <v>1.8564601802357101E-2</v>
      </c>
    </row>
    <row r="7" spans="1:8" x14ac:dyDescent="0.25">
      <c r="A7" s="35" t="s">
        <v>7</v>
      </c>
      <c r="B7" s="34" t="s">
        <v>57</v>
      </c>
      <c r="C7" s="36">
        <v>0.185</v>
      </c>
      <c r="D7" s="36">
        <v>2E-3</v>
      </c>
      <c r="E7" s="35">
        <v>0.46400000000000002</v>
      </c>
      <c r="F7" s="37">
        <v>1.4999999999999999E-2</v>
      </c>
      <c r="G7" s="37">
        <f t="shared" si="0"/>
        <v>0.35100000000000003</v>
      </c>
      <c r="H7" s="37">
        <v>3.53599501653988E-2</v>
      </c>
    </row>
    <row r="8" spans="1:8" x14ac:dyDescent="0.25">
      <c r="A8" s="35" t="s">
        <v>8</v>
      </c>
      <c r="B8" s="34" t="s">
        <v>57</v>
      </c>
      <c r="C8" s="36">
        <v>0.218</v>
      </c>
      <c r="D8" s="36">
        <v>3.0000000000000001E-3</v>
      </c>
      <c r="E8" s="35">
        <v>0.27300000000000002</v>
      </c>
      <c r="F8" s="37">
        <v>8.0000000000000002E-3</v>
      </c>
      <c r="G8" s="37">
        <f t="shared" si="0"/>
        <v>0.50900000000000001</v>
      </c>
      <c r="H8" s="37">
        <v>1.15231731993927E-2</v>
      </c>
    </row>
    <row r="9" spans="1:8" x14ac:dyDescent="0.25">
      <c r="A9" s="35" t="s">
        <v>9</v>
      </c>
      <c r="B9" s="34" t="s">
        <v>57</v>
      </c>
      <c r="C9" s="36">
        <v>0.54700000000000004</v>
      </c>
      <c r="D9" s="36">
        <v>5.0000000000000001E-3</v>
      </c>
      <c r="E9" s="35">
        <v>3.5000000000000003E-2</v>
      </c>
      <c r="F9" s="37">
        <v>1E-3</v>
      </c>
      <c r="G9" s="37">
        <f t="shared" si="0"/>
        <v>0.41799999999999993</v>
      </c>
      <c r="H9" s="37">
        <v>1.8350929617826101E-2</v>
      </c>
    </row>
    <row r="10" spans="1:8" x14ac:dyDescent="0.25">
      <c r="A10" s="35" t="s">
        <v>10</v>
      </c>
      <c r="B10" s="34" t="s">
        <v>57</v>
      </c>
      <c r="C10" s="36">
        <v>0.26</v>
      </c>
      <c r="D10" s="36">
        <v>3.0000000000000001E-3</v>
      </c>
      <c r="E10" s="35">
        <v>0.46300000000000002</v>
      </c>
      <c r="F10" s="37">
        <v>1.4E-2</v>
      </c>
      <c r="G10" s="37">
        <f t="shared" si="0"/>
        <v>0.27699999999999991</v>
      </c>
      <c r="H10" s="37">
        <v>1.8027531681552401E-2</v>
      </c>
    </row>
    <row r="11" spans="1:8" x14ac:dyDescent="0.25">
      <c r="A11" s="35" t="s">
        <v>11</v>
      </c>
      <c r="B11" s="34" t="s">
        <v>57</v>
      </c>
      <c r="C11" s="36">
        <v>0.36299999999999999</v>
      </c>
      <c r="D11" s="36">
        <v>4.0000000000000001E-3</v>
      </c>
      <c r="E11" s="35">
        <v>0.191</v>
      </c>
      <c r="F11" s="37">
        <v>5.0000000000000001E-3</v>
      </c>
      <c r="G11" s="37">
        <f t="shared" si="0"/>
        <v>0.44599999999999995</v>
      </c>
      <c r="H11" s="37">
        <v>1.36166910434912E-2</v>
      </c>
    </row>
    <row r="12" spans="1:8" x14ac:dyDescent="0.25">
      <c r="A12" s="38" t="s">
        <v>40</v>
      </c>
      <c r="B12" s="39" t="s">
        <v>58</v>
      </c>
      <c r="C12" s="40">
        <v>0.39900000000000002</v>
      </c>
      <c r="D12" s="40">
        <v>4.0000000000000001E-3</v>
      </c>
      <c r="E12" s="38">
        <v>0.41</v>
      </c>
      <c r="F12" s="41">
        <v>1.6E-2</v>
      </c>
      <c r="G12" s="52">
        <f t="shared" si="0"/>
        <v>0.19100000000000006</v>
      </c>
      <c r="H12" s="41">
        <v>5.2221503141998702E-3</v>
      </c>
    </row>
    <row r="13" spans="1:8" x14ac:dyDescent="0.25">
      <c r="A13" s="38" t="s">
        <v>41</v>
      </c>
      <c r="B13" s="39" t="s">
        <v>58</v>
      </c>
      <c r="C13" s="40">
        <v>0.33200000000000002</v>
      </c>
      <c r="D13" s="40">
        <v>3.0000000000000001E-3</v>
      </c>
      <c r="E13" s="38">
        <v>0.17199999999999999</v>
      </c>
      <c r="F13" s="41">
        <v>0.01</v>
      </c>
      <c r="G13" s="52">
        <f t="shared" si="0"/>
        <v>0.49600000000000005</v>
      </c>
      <c r="H13" s="41">
        <v>2.2059478433091299E-2</v>
      </c>
    </row>
    <row r="14" spans="1:8" x14ac:dyDescent="0.25">
      <c r="A14" s="38" t="s">
        <v>42</v>
      </c>
      <c r="B14" s="39" t="s">
        <v>58</v>
      </c>
      <c r="C14" s="40">
        <v>0.14799999999999999</v>
      </c>
      <c r="D14" s="40">
        <v>2E-3</v>
      </c>
      <c r="E14" s="38">
        <v>0.34499999999999997</v>
      </c>
      <c r="F14" s="41">
        <v>1.2999999999999999E-2</v>
      </c>
      <c r="G14" s="52">
        <f t="shared" si="0"/>
        <v>0.50700000000000001</v>
      </c>
      <c r="H14" s="41">
        <v>3.89580125285684E-3</v>
      </c>
    </row>
    <row r="15" spans="1:8" x14ac:dyDescent="0.25">
      <c r="A15" s="38" t="s">
        <v>43</v>
      </c>
      <c r="B15" s="39" t="s">
        <v>58</v>
      </c>
      <c r="C15" s="40">
        <v>0.45800000000000002</v>
      </c>
      <c r="D15" s="40">
        <v>5.0000000000000001E-3</v>
      </c>
      <c r="E15" s="38">
        <v>0.316</v>
      </c>
      <c r="F15" s="41">
        <v>8.0000000000000002E-3</v>
      </c>
      <c r="G15" s="52">
        <f t="shared" si="0"/>
        <v>0.22599999999999992</v>
      </c>
      <c r="H15" s="41">
        <v>1.2685857183054001E-2</v>
      </c>
    </row>
    <row r="16" spans="1:8" x14ac:dyDescent="0.25">
      <c r="A16" s="38" t="s">
        <v>44</v>
      </c>
      <c r="B16" s="39" t="s">
        <v>58</v>
      </c>
      <c r="C16" s="40">
        <v>0.19700000000000001</v>
      </c>
      <c r="D16" s="40">
        <v>3.0000000000000001E-3</v>
      </c>
      <c r="E16" s="38">
        <v>0.41</v>
      </c>
      <c r="F16" s="41">
        <v>1.4999999999999999E-2</v>
      </c>
      <c r="G16" s="52">
        <f t="shared" si="0"/>
        <v>0.39300000000000007</v>
      </c>
      <c r="H16" s="41">
        <v>1.09455326332429E-2</v>
      </c>
    </row>
    <row r="17" spans="1:8" x14ac:dyDescent="0.25">
      <c r="A17" s="38" t="s">
        <v>45</v>
      </c>
      <c r="B17" s="39" t="s">
        <v>58</v>
      </c>
      <c r="C17" s="40">
        <v>0.36499999999999999</v>
      </c>
      <c r="D17" s="40">
        <v>4.0000000000000001E-3</v>
      </c>
      <c r="E17" s="38">
        <v>0.29399999999999998</v>
      </c>
      <c r="F17" s="41">
        <v>1.4999999999999999E-2</v>
      </c>
      <c r="G17" s="52">
        <f t="shared" si="0"/>
        <v>0.34099999999999997</v>
      </c>
      <c r="H17" s="41">
        <v>1.3789907287425299E-2</v>
      </c>
    </row>
    <row r="18" spans="1:8" x14ac:dyDescent="0.25">
      <c r="A18" s="38" t="s">
        <v>46</v>
      </c>
      <c r="B18" s="39" t="s">
        <v>58</v>
      </c>
      <c r="C18" s="40">
        <v>0.38</v>
      </c>
      <c r="D18" s="40">
        <v>4.0000000000000001E-3</v>
      </c>
      <c r="E18" s="38">
        <v>0.28299999999999997</v>
      </c>
      <c r="F18" s="41">
        <v>0.01</v>
      </c>
      <c r="G18" s="52">
        <f t="shared" si="0"/>
        <v>0.33700000000000008</v>
      </c>
      <c r="H18" s="41">
        <v>1.23570996077777E-2</v>
      </c>
    </row>
    <row r="19" spans="1:8" x14ac:dyDescent="0.25">
      <c r="A19" s="38" t="s">
        <v>47</v>
      </c>
      <c r="B19" s="39" t="s">
        <v>58</v>
      </c>
      <c r="C19" s="40">
        <v>0.112</v>
      </c>
      <c r="D19" s="40">
        <v>3.0000000000000001E-3</v>
      </c>
      <c r="E19" s="38">
        <v>0.56999999999999995</v>
      </c>
      <c r="F19" s="41">
        <v>8.9999999999999993E-3</v>
      </c>
      <c r="G19" s="52">
        <f t="shared" si="0"/>
        <v>0.31800000000000006</v>
      </c>
      <c r="H19" s="41">
        <v>1.0850326622463701E-2</v>
      </c>
    </row>
    <row r="20" spans="1:8" x14ac:dyDescent="0.25">
      <c r="A20" s="42" t="s">
        <v>26</v>
      </c>
      <c r="B20" s="43" t="s">
        <v>59</v>
      </c>
      <c r="C20" s="44">
        <v>0.29699999999999999</v>
      </c>
      <c r="D20" s="44">
        <v>3.0000000000000001E-3</v>
      </c>
      <c r="E20" s="42">
        <v>0.3</v>
      </c>
      <c r="F20" s="45">
        <v>3.9E-2</v>
      </c>
      <c r="G20" s="51">
        <f t="shared" si="0"/>
        <v>0.40299999999999997</v>
      </c>
      <c r="H20" s="45">
        <v>2.61407840184315E-2</v>
      </c>
    </row>
    <row r="21" spans="1:8" x14ac:dyDescent="0.25">
      <c r="A21" s="42" t="s">
        <v>27</v>
      </c>
      <c r="B21" s="43" t="s">
        <v>59</v>
      </c>
      <c r="C21" s="44">
        <v>0.56299999999999994</v>
      </c>
      <c r="D21" s="44">
        <v>4.0000000000000001E-3</v>
      </c>
      <c r="E21" s="42">
        <v>3.5999999999999997E-2</v>
      </c>
      <c r="F21" s="45">
        <v>6.0000000000000001E-3</v>
      </c>
      <c r="G21" s="51">
        <f t="shared" si="0"/>
        <v>0.40100000000000002</v>
      </c>
      <c r="H21" s="45">
        <v>3.6980793053408401E-2</v>
      </c>
    </row>
    <row r="22" spans="1:8" x14ac:dyDescent="0.25">
      <c r="A22" s="42" t="s">
        <v>28</v>
      </c>
      <c r="B22" s="43" t="s">
        <v>59</v>
      </c>
      <c r="C22" s="44">
        <v>0.17399999999999999</v>
      </c>
      <c r="D22" s="44">
        <v>2E-3</v>
      </c>
      <c r="E22" s="42">
        <v>0.39100000000000001</v>
      </c>
      <c r="F22" s="45">
        <v>1.7999999999999999E-2</v>
      </c>
      <c r="G22" s="51">
        <f t="shared" si="0"/>
        <v>0.435</v>
      </c>
      <c r="H22" s="45">
        <v>5.2285348600280496E-3</v>
      </c>
    </row>
    <row r="23" spans="1:8" x14ac:dyDescent="0.25">
      <c r="A23" s="42" t="s">
        <v>29</v>
      </c>
      <c r="B23" s="43" t="s">
        <v>59</v>
      </c>
      <c r="C23" s="44">
        <v>0.161</v>
      </c>
      <c r="D23" s="44">
        <v>2E-3</v>
      </c>
      <c r="E23" s="42">
        <v>0.27900000000000003</v>
      </c>
      <c r="F23" s="45">
        <v>8.0000000000000002E-3</v>
      </c>
      <c r="G23" s="51">
        <f t="shared" si="0"/>
        <v>0.55999999999999994</v>
      </c>
      <c r="H23" s="45">
        <v>8.7240347623378598E-3</v>
      </c>
    </row>
    <row r="24" spans="1:8" x14ac:dyDescent="0.25">
      <c r="A24" s="42" t="s">
        <v>30</v>
      </c>
      <c r="B24" s="43" t="s">
        <v>59</v>
      </c>
      <c r="C24" s="44">
        <v>0.39300000000000002</v>
      </c>
      <c r="D24" s="44">
        <v>4.0000000000000001E-3</v>
      </c>
      <c r="E24" s="42">
        <v>1.4E-2</v>
      </c>
      <c r="F24" s="45">
        <v>1E-3</v>
      </c>
      <c r="G24" s="51">
        <f t="shared" si="0"/>
        <v>0.59299999999999997</v>
      </c>
      <c r="H24" s="45">
        <v>1.02611825509444E-2</v>
      </c>
    </row>
    <row r="25" spans="1:8" x14ac:dyDescent="0.25">
      <c r="A25" s="42" t="s">
        <v>31</v>
      </c>
      <c r="B25" s="43" t="s">
        <v>59</v>
      </c>
      <c r="C25" s="44">
        <v>0.22</v>
      </c>
      <c r="D25" s="44">
        <v>3.0000000000000001E-3</v>
      </c>
      <c r="E25" s="42">
        <v>0.54</v>
      </c>
      <c r="F25" s="45">
        <v>8.9999999999999993E-3</v>
      </c>
      <c r="G25" s="51">
        <f t="shared" si="0"/>
        <v>0.23999999999999996</v>
      </c>
      <c r="H25" s="45">
        <v>2.4699644291457799E-2</v>
      </c>
    </row>
    <row r="26" spans="1:8" x14ac:dyDescent="0.25">
      <c r="A26" s="42" t="s">
        <v>32</v>
      </c>
      <c r="B26" s="43" t="s">
        <v>59</v>
      </c>
      <c r="C26" s="44">
        <v>0.36399999999999999</v>
      </c>
      <c r="D26" s="44">
        <v>3.0000000000000001E-3</v>
      </c>
      <c r="E26" s="42">
        <v>0.25900000000000001</v>
      </c>
      <c r="F26" s="45">
        <v>1.4999999999999999E-2</v>
      </c>
      <c r="G26" s="51">
        <f t="shared" si="0"/>
        <v>0.377</v>
      </c>
      <c r="H26" s="45">
        <v>9.2566888399152406E-3</v>
      </c>
    </row>
    <row r="27" spans="1:8" x14ac:dyDescent="0.25">
      <c r="A27" s="35" t="s">
        <v>12</v>
      </c>
      <c r="B27" s="34" t="s">
        <v>57</v>
      </c>
      <c r="C27" s="36">
        <v>0.35499999999999998</v>
      </c>
      <c r="D27" s="36">
        <v>3.0000000000000001E-3</v>
      </c>
      <c r="E27" s="35">
        <v>0.106</v>
      </c>
      <c r="F27" s="37">
        <v>8.0000000000000002E-3</v>
      </c>
      <c r="G27" s="37">
        <f t="shared" si="0"/>
        <v>0.53900000000000003</v>
      </c>
      <c r="H27" s="37">
        <v>2.4673011245580301E-2</v>
      </c>
    </row>
    <row r="28" spans="1:8" x14ac:dyDescent="0.25">
      <c r="A28" s="35" t="s">
        <v>13</v>
      </c>
      <c r="B28" s="34" t="s">
        <v>57</v>
      </c>
      <c r="C28" s="36">
        <v>0.32900000000000001</v>
      </c>
      <c r="D28" s="36">
        <v>3.0000000000000001E-3</v>
      </c>
      <c r="E28" s="35">
        <v>0.13200000000000001</v>
      </c>
      <c r="F28" s="37">
        <v>1.6E-2</v>
      </c>
      <c r="G28" s="37">
        <f t="shared" si="0"/>
        <v>0.53899999999999992</v>
      </c>
      <c r="H28" s="37">
        <v>1.92732698395378E-2</v>
      </c>
    </row>
    <row r="29" spans="1:8" x14ac:dyDescent="0.25">
      <c r="A29" s="35" t="s">
        <v>14</v>
      </c>
      <c r="B29" s="34" t="s">
        <v>57</v>
      </c>
      <c r="C29" s="36">
        <v>0.16800000000000001</v>
      </c>
      <c r="D29" s="36">
        <v>4.0000000000000001E-3</v>
      </c>
      <c r="E29" s="35">
        <v>0.51900000000000002</v>
      </c>
      <c r="F29" s="37">
        <v>7.0000000000000001E-3</v>
      </c>
      <c r="G29" s="37">
        <f t="shared" si="0"/>
        <v>0.31299999999999994</v>
      </c>
      <c r="H29" s="37">
        <v>3.0472933470095401E-2</v>
      </c>
    </row>
    <row r="30" spans="1:8" x14ac:dyDescent="0.25">
      <c r="A30" s="35" t="s">
        <v>15</v>
      </c>
      <c r="B30" s="34" t="s">
        <v>57</v>
      </c>
      <c r="C30" s="36">
        <v>0.309</v>
      </c>
      <c r="D30" s="36">
        <v>4.0000000000000001E-3</v>
      </c>
      <c r="E30" s="35">
        <v>0.35799999999999998</v>
      </c>
      <c r="F30" s="37">
        <v>7.0000000000000001E-3</v>
      </c>
      <c r="G30" s="37">
        <f t="shared" si="0"/>
        <v>0.33300000000000002</v>
      </c>
      <c r="H30" s="37">
        <v>1.0235258944572801E-2</v>
      </c>
    </row>
    <row r="31" spans="1:8" x14ac:dyDescent="0.25">
      <c r="A31" s="35" t="s">
        <v>16</v>
      </c>
      <c r="B31" s="34" t="s">
        <v>57</v>
      </c>
      <c r="C31" s="36">
        <v>0.35499999999999998</v>
      </c>
      <c r="D31" s="36">
        <v>3.0000000000000001E-3</v>
      </c>
      <c r="E31" s="35">
        <v>0.372</v>
      </c>
      <c r="F31" s="37">
        <v>3.5999999999999997E-2</v>
      </c>
      <c r="G31" s="37">
        <f t="shared" si="0"/>
        <v>0.27300000000000002</v>
      </c>
      <c r="H31" s="37">
        <v>1.80499317681239E-2</v>
      </c>
    </row>
    <row r="32" spans="1:8" x14ac:dyDescent="0.25">
      <c r="A32" s="35" t="s">
        <v>17</v>
      </c>
      <c r="B32" s="34" t="s">
        <v>57</v>
      </c>
      <c r="C32" s="36">
        <v>0.20499999999999999</v>
      </c>
      <c r="D32" s="36">
        <v>4.0000000000000001E-3</v>
      </c>
      <c r="E32" s="35">
        <v>0.40799999999999997</v>
      </c>
      <c r="F32" s="37">
        <v>7.0000000000000001E-3</v>
      </c>
      <c r="G32" s="37">
        <f t="shared" si="0"/>
        <v>0.38700000000000012</v>
      </c>
      <c r="H32" s="37">
        <v>1.37469901806843E-2</v>
      </c>
    </row>
    <row r="33" spans="1:8" x14ac:dyDescent="0.25">
      <c r="A33" s="35" t="s">
        <v>18</v>
      </c>
      <c r="B33" s="34" t="s">
        <v>57</v>
      </c>
      <c r="C33" s="36">
        <v>0.34699999999999998</v>
      </c>
      <c r="D33" s="36">
        <v>4.0000000000000001E-3</v>
      </c>
      <c r="E33" s="35">
        <v>0.39200000000000002</v>
      </c>
      <c r="F33" s="37">
        <v>1.7000000000000001E-2</v>
      </c>
      <c r="G33" s="37">
        <f t="shared" si="0"/>
        <v>0.26100000000000001</v>
      </c>
      <c r="H33" s="37">
        <v>1.85027109733037E-2</v>
      </c>
    </row>
    <row r="34" spans="1:8" x14ac:dyDescent="0.25">
      <c r="A34" s="35" t="s">
        <v>19</v>
      </c>
      <c r="B34" s="34" t="s">
        <v>57</v>
      </c>
      <c r="C34" s="36">
        <v>0.28399999999999997</v>
      </c>
      <c r="D34" s="36">
        <v>3.0000000000000001E-3</v>
      </c>
      <c r="E34" s="35">
        <v>0.376</v>
      </c>
      <c r="F34" s="37">
        <v>1.2999999999999999E-2</v>
      </c>
      <c r="G34" s="37">
        <f t="shared" si="0"/>
        <v>0.34</v>
      </c>
      <c r="H34" s="37">
        <v>1.2419678652103701E-2</v>
      </c>
    </row>
    <row r="35" spans="1:8" x14ac:dyDescent="0.25">
      <c r="A35" s="35" t="s">
        <v>20</v>
      </c>
      <c r="B35" s="34" t="s">
        <v>57</v>
      </c>
      <c r="C35" s="36">
        <v>0.2</v>
      </c>
      <c r="D35" s="36">
        <v>3.0000000000000001E-3</v>
      </c>
      <c r="E35" s="35">
        <v>0.64200000000000002</v>
      </c>
      <c r="F35" s="37">
        <v>2.1000000000000001E-2</v>
      </c>
      <c r="G35" s="37">
        <f t="shared" si="0"/>
        <v>0.15799999999999997</v>
      </c>
      <c r="H35" s="37">
        <v>2.02770052576343E-2</v>
      </c>
    </row>
    <row r="36" spans="1:8" x14ac:dyDescent="0.25">
      <c r="A36" s="35" t="s">
        <v>21</v>
      </c>
      <c r="B36" s="34" t="s">
        <v>57</v>
      </c>
      <c r="C36" s="36">
        <v>0.155</v>
      </c>
      <c r="D36" s="36">
        <v>3.0000000000000001E-3</v>
      </c>
      <c r="E36" s="35">
        <v>0.51400000000000001</v>
      </c>
      <c r="F36" s="37">
        <v>8.9999999999999993E-3</v>
      </c>
      <c r="G36" s="37">
        <f t="shared" si="0"/>
        <v>0.33099999999999996</v>
      </c>
      <c r="H36" s="37">
        <v>1.46171643574194E-2</v>
      </c>
    </row>
    <row r="37" spans="1:8" x14ac:dyDescent="0.25">
      <c r="A37" s="38" t="s">
        <v>48</v>
      </c>
      <c r="B37" s="39" t="s">
        <v>58</v>
      </c>
      <c r="C37" s="40">
        <v>0.192</v>
      </c>
      <c r="D37" s="40">
        <v>3.0000000000000001E-3</v>
      </c>
      <c r="E37" s="38">
        <v>0.51700000000000002</v>
      </c>
      <c r="F37" s="41">
        <v>1.4999999999999999E-2</v>
      </c>
      <c r="G37" s="52">
        <f t="shared" si="0"/>
        <v>0.29099999999999998</v>
      </c>
      <c r="H37" s="41">
        <v>2.1140744538466E-2</v>
      </c>
    </row>
    <row r="38" spans="1:8" x14ac:dyDescent="0.25">
      <c r="A38" s="38" t="s">
        <v>49</v>
      </c>
      <c r="B38" s="39" t="s">
        <v>58</v>
      </c>
      <c r="C38" s="40">
        <v>0.39400000000000002</v>
      </c>
      <c r="D38" s="40">
        <v>4.0000000000000001E-3</v>
      </c>
      <c r="E38" s="38">
        <v>8.7999999999999995E-2</v>
      </c>
      <c r="F38" s="41">
        <v>3.0000000000000001E-3</v>
      </c>
      <c r="G38" s="52">
        <f t="shared" si="0"/>
        <v>0.51800000000000002</v>
      </c>
      <c r="H38" s="41">
        <v>9.1940652777604808E-3</v>
      </c>
    </row>
    <row r="39" spans="1:8" x14ac:dyDescent="0.25">
      <c r="A39" s="38" t="s">
        <v>50</v>
      </c>
      <c r="B39" s="39" t="s">
        <v>58</v>
      </c>
      <c r="C39" s="40">
        <v>0.245</v>
      </c>
      <c r="D39" s="40">
        <v>3.0000000000000001E-3</v>
      </c>
      <c r="E39" s="38">
        <v>0.157</v>
      </c>
      <c r="F39" s="41">
        <v>6.0000000000000001E-3</v>
      </c>
      <c r="G39" s="52">
        <f t="shared" si="0"/>
        <v>0.59799999999999998</v>
      </c>
      <c r="H39" s="41">
        <v>8.3221092359340998E-3</v>
      </c>
    </row>
    <row r="40" spans="1:8" x14ac:dyDescent="0.25">
      <c r="A40" s="38" t="s">
        <v>51</v>
      </c>
      <c r="B40" s="39" t="s">
        <v>58</v>
      </c>
      <c r="C40" s="40">
        <v>0.32200000000000001</v>
      </c>
      <c r="D40" s="40">
        <v>5.0000000000000001E-3</v>
      </c>
      <c r="E40" s="38">
        <v>0.35499999999999998</v>
      </c>
      <c r="F40" s="41">
        <v>7.0000000000000001E-3</v>
      </c>
      <c r="G40" s="52">
        <f t="shared" si="0"/>
        <v>0.32300000000000001</v>
      </c>
      <c r="H40" s="41">
        <v>8.5223784565051398E-3</v>
      </c>
    </row>
    <row r="41" spans="1:8" x14ac:dyDescent="0.25">
      <c r="A41" s="38" t="s">
        <v>52</v>
      </c>
      <c r="B41" s="39" t="s">
        <v>58</v>
      </c>
      <c r="C41" s="40">
        <v>0.35699999999999998</v>
      </c>
      <c r="D41" s="40">
        <v>4.0000000000000001E-3</v>
      </c>
      <c r="E41" s="38">
        <v>0.47399999999999998</v>
      </c>
      <c r="F41" s="41">
        <v>2.3E-2</v>
      </c>
      <c r="G41" s="52">
        <f t="shared" si="0"/>
        <v>0.16900000000000004</v>
      </c>
      <c r="H41" s="41">
        <v>1.01436543249026E-2</v>
      </c>
    </row>
    <row r="42" spans="1:8" x14ac:dyDescent="0.25">
      <c r="A42" s="38" t="s">
        <v>53</v>
      </c>
      <c r="B42" s="39" t="s">
        <v>58</v>
      </c>
      <c r="C42" s="40">
        <v>0.45</v>
      </c>
      <c r="D42" s="40">
        <v>4.0000000000000001E-3</v>
      </c>
      <c r="E42" s="38">
        <v>8.6999999999999994E-2</v>
      </c>
      <c r="F42" s="41">
        <v>4.0000000000000001E-3</v>
      </c>
      <c r="G42" s="52">
        <f t="shared" si="0"/>
        <v>0.46300000000000002</v>
      </c>
      <c r="H42" s="41">
        <v>1.7643961251649899E-2</v>
      </c>
    </row>
    <row r="43" spans="1:8" x14ac:dyDescent="0.25">
      <c r="A43" s="38" t="s">
        <v>54</v>
      </c>
      <c r="B43" s="39" t="s">
        <v>58</v>
      </c>
      <c r="C43" s="40">
        <v>0.29299999999999998</v>
      </c>
      <c r="D43" s="40">
        <v>4.0000000000000001E-3</v>
      </c>
      <c r="E43" s="38">
        <v>0.57999999999999996</v>
      </c>
      <c r="F43" s="41">
        <v>1.0999999999999999E-2</v>
      </c>
      <c r="G43" s="52">
        <f t="shared" si="0"/>
        <v>0.12700000000000006</v>
      </c>
      <c r="H43" s="41">
        <v>9.6403440096745202E-3</v>
      </c>
    </row>
    <row r="44" spans="1:8" x14ac:dyDescent="0.25">
      <c r="A44" s="42" t="s">
        <v>33</v>
      </c>
      <c r="B44" s="43" t="s">
        <v>59</v>
      </c>
      <c r="C44" s="44">
        <v>0.32700000000000001</v>
      </c>
      <c r="D44" s="44">
        <v>3.0000000000000001E-3</v>
      </c>
      <c r="E44" s="42">
        <v>0.41799999999999998</v>
      </c>
      <c r="F44" s="45">
        <v>2.1000000000000001E-2</v>
      </c>
      <c r="G44" s="51">
        <f t="shared" si="0"/>
        <v>0.25500000000000006</v>
      </c>
      <c r="H44" s="45">
        <v>2.3889911280363201E-2</v>
      </c>
    </row>
    <row r="45" spans="1:8" x14ac:dyDescent="0.25">
      <c r="A45" s="38" t="s">
        <v>55</v>
      </c>
      <c r="B45" s="39" t="s">
        <v>58</v>
      </c>
      <c r="C45" s="40">
        <v>0.23599999999999999</v>
      </c>
      <c r="D45" s="40">
        <v>3.0000000000000001E-3</v>
      </c>
      <c r="E45" s="38">
        <v>0.43</v>
      </c>
      <c r="F45" s="41">
        <v>1.4E-2</v>
      </c>
      <c r="G45" s="52">
        <f t="shared" si="0"/>
        <v>0.33400000000000007</v>
      </c>
      <c r="H45" s="41">
        <v>2.1726291873217601E-2</v>
      </c>
    </row>
    <row r="46" spans="1:8" x14ac:dyDescent="0.25">
      <c r="A46" s="42" t="s">
        <v>34</v>
      </c>
      <c r="B46" s="43" t="s">
        <v>59</v>
      </c>
      <c r="C46" s="44">
        <v>0.32800000000000001</v>
      </c>
      <c r="D46" s="44">
        <v>4.0000000000000001E-3</v>
      </c>
      <c r="E46" s="42">
        <v>0.15</v>
      </c>
      <c r="F46" s="45">
        <v>6.0000000000000001E-3</v>
      </c>
      <c r="G46" s="51">
        <f t="shared" si="0"/>
        <v>0.52200000000000002</v>
      </c>
      <c r="H46" s="45">
        <v>9.9925031541560697E-3</v>
      </c>
    </row>
    <row r="47" spans="1:8" x14ac:dyDescent="0.25">
      <c r="A47" s="42" t="s">
        <v>35</v>
      </c>
      <c r="B47" s="43" t="s">
        <v>59</v>
      </c>
      <c r="C47" s="44">
        <v>0.27100000000000002</v>
      </c>
      <c r="D47" s="44">
        <v>3.0000000000000001E-3</v>
      </c>
      <c r="E47" s="42">
        <v>0.56499999999999995</v>
      </c>
      <c r="F47" s="45">
        <v>2.3E-2</v>
      </c>
      <c r="G47" s="51">
        <f t="shared" si="0"/>
        <v>0.16400000000000003</v>
      </c>
      <c r="H47" s="45">
        <v>1.27737337224956E-2</v>
      </c>
    </row>
    <row r="48" spans="1:8" x14ac:dyDescent="0.25">
      <c r="A48" s="42" t="s">
        <v>36</v>
      </c>
      <c r="B48" s="43" t="s">
        <v>59</v>
      </c>
      <c r="C48" s="44">
        <v>0.20100000000000001</v>
      </c>
      <c r="D48" s="44">
        <v>3.0000000000000001E-3</v>
      </c>
      <c r="E48" s="42">
        <v>0.73</v>
      </c>
      <c r="F48" s="45">
        <v>2.1000000000000001E-2</v>
      </c>
      <c r="G48" s="51">
        <f t="shared" si="0"/>
        <v>6.9000000000000006E-2</v>
      </c>
      <c r="H48" s="45">
        <v>2.1404756144655399E-2</v>
      </c>
    </row>
    <row r="49" spans="1:8" x14ac:dyDescent="0.25">
      <c r="A49" s="42" t="s">
        <v>37</v>
      </c>
      <c r="B49" s="43" t="s">
        <v>59</v>
      </c>
      <c r="C49" s="44">
        <v>0.373</v>
      </c>
      <c r="D49" s="44">
        <v>4.0000000000000001E-3</v>
      </c>
      <c r="E49" s="42">
        <v>3.5000000000000003E-2</v>
      </c>
      <c r="F49" s="45">
        <v>1E-3</v>
      </c>
      <c r="G49" s="51">
        <f t="shared" si="0"/>
        <v>0.59199999999999997</v>
      </c>
      <c r="H49" s="45">
        <v>4.5472236396330102E-3</v>
      </c>
    </row>
    <row r="50" spans="1:8" x14ac:dyDescent="0.25">
      <c r="A50" s="42" t="s">
        <v>38</v>
      </c>
      <c r="B50" s="43" t="s">
        <v>59</v>
      </c>
      <c r="C50" s="44">
        <v>0.249</v>
      </c>
      <c r="D50" s="44">
        <v>3.0000000000000001E-3</v>
      </c>
      <c r="E50" s="42">
        <v>0.56899999999999995</v>
      </c>
      <c r="F50" s="45">
        <v>2.3E-2</v>
      </c>
      <c r="G50" s="51">
        <f t="shared" si="0"/>
        <v>0.18200000000000005</v>
      </c>
      <c r="H50" s="45">
        <v>2.4219367107794099E-2</v>
      </c>
    </row>
    <row r="51" spans="1:8" ht="15.75" thickBot="1" x14ac:dyDescent="0.3">
      <c r="A51" s="46" t="s">
        <v>39</v>
      </c>
      <c r="B51" s="47" t="s">
        <v>59</v>
      </c>
      <c r="C51" s="48">
        <v>0.27100000000000002</v>
      </c>
      <c r="D51" s="48">
        <v>3.0000000000000001E-3</v>
      </c>
      <c r="E51" s="46">
        <v>0.43099999999999999</v>
      </c>
      <c r="F51" s="49">
        <v>2.5000000000000001E-2</v>
      </c>
      <c r="G51" s="53">
        <f t="shared" si="0"/>
        <v>0.29799999999999993</v>
      </c>
      <c r="H51" s="49">
        <v>1.0979518097394701E-2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Eje1-SNPA</vt:lpstr>
      <vt:lpstr>Eje2-MI</vt:lpstr>
      <vt:lpstr>Eje3-FEM</vt:lpstr>
      <vt:lpstr>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2019-05-06T22:55:43Z</dcterms:created>
  <dcterms:modified xsi:type="dcterms:W3CDTF">2019-05-07T18:32:11Z</dcterms:modified>
</cp:coreProperties>
</file>