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L Dataset" sheetId="1" r:id="rId4"/>
    <sheet state="visible" name="Auction" sheetId="2" r:id="rId5"/>
  </sheets>
  <definedNames/>
  <calcPr/>
</workbook>
</file>

<file path=xl/sharedStrings.xml><?xml version="1.0" encoding="utf-8"?>
<sst xmlns="http://schemas.openxmlformats.org/spreadsheetml/2006/main" count="317" uniqueCount="98">
  <si>
    <t>Player Name</t>
  </si>
  <si>
    <t xml:space="preserve">Orignal Price </t>
  </si>
  <si>
    <t>Selling Price</t>
  </si>
  <si>
    <t>Category</t>
  </si>
  <si>
    <t>Status</t>
  </si>
  <si>
    <t>Sold To</t>
  </si>
  <si>
    <t>Virat Kohli</t>
  </si>
  <si>
    <t>10,00,000</t>
  </si>
  <si>
    <t>Indian</t>
  </si>
  <si>
    <t>Unsold</t>
  </si>
  <si>
    <t>Rohit Sharma</t>
  </si>
  <si>
    <t>MUMBAI</t>
  </si>
  <si>
    <t>MS Dhoni</t>
  </si>
  <si>
    <t>AB de Villiers</t>
  </si>
  <si>
    <t>Overseas</t>
  </si>
  <si>
    <t>Next Random Player</t>
  </si>
  <si>
    <t>Arshdeep Singh</t>
  </si>
  <si>
    <t>David Warner</t>
  </si>
  <si>
    <t>Hardik Pandya</t>
  </si>
  <si>
    <t>Jasprit Bumrah</t>
  </si>
  <si>
    <t>KL Rahul</t>
  </si>
  <si>
    <t>Andre Russell</t>
  </si>
  <si>
    <t>Ben Stokes</t>
  </si>
  <si>
    <t>Jos Buttler</t>
  </si>
  <si>
    <t>Rashid Khan</t>
  </si>
  <si>
    <t>Pat Cummins</t>
  </si>
  <si>
    <t>Faf du Plessis</t>
  </si>
  <si>
    <t>CHENNAI</t>
  </si>
  <si>
    <t>Glenn Maxwell</t>
  </si>
  <si>
    <t>Sam Curran</t>
  </si>
  <si>
    <t>Cameron Green</t>
  </si>
  <si>
    <t>Sanju Samson</t>
  </si>
  <si>
    <t>Shikhar Dhawan</t>
  </si>
  <si>
    <t>Rishabh Pant</t>
  </si>
  <si>
    <t>Kieron Pollard</t>
  </si>
  <si>
    <t>Jofra Archer</t>
  </si>
  <si>
    <t>Mohammed Shami</t>
  </si>
  <si>
    <t>Bhuvneshwar Kumar</t>
  </si>
  <si>
    <t>Sunil Narine</t>
  </si>
  <si>
    <t>Nicholas Pooran</t>
  </si>
  <si>
    <t>Kagiso Rabada</t>
  </si>
  <si>
    <t>Yuzvendra Chahal</t>
  </si>
  <si>
    <t>BANGALORE</t>
  </si>
  <si>
    <t>Deepak Chahar</t>
  </si>
  <si>
    <t>R Ashwin</t>
  </si>
  <si>
    <t>Jason</t>
  </si>
  <si>
    <t>Anrich Nortje</t>
  </si>
  <si>
    <t>Marcus Stoinis</t>
  </si>
  <si>
    <t>Moeen Ali</t>
  </si>
  <si>
    <t>Josh Hazlewood</t>
  </si>
  <si>
    <t>Shubman Gill</t>
  </si>
  <si>
    <t>Rahul Tewatia</t>
  </si>
  <si>
    <t>Manish Pandey</t>
  </si>
  <si>
    <t>Nitish Rana</t>
  </si>
  <si>
    <t>Mayank Agarwal</t>
  </si>
  <si>
    <t>T Natarajan</t>
  </si>
  <si>
    <t>Kyle Jamieson</t>
  </si>
  <si>
    <t>Robin Uthappa</t>
  </si>
  <si>
    <t>Washington Sundar</t>
  </si>
  <si>
    <t>Kuldeep Yadav</t>
  </si>
  <si>
    <t>Rahul Tripathi</t>
  </si>
  <si>
    <t>Murali Vijay</t>
  </si>
  <si>
    <t>Lockie Ferguson</t>
  </si>
  <si>
    <t>Phil Salt</t>
  </si>
  <si>
    <t>Rilee Rossouw</t>
  </si>
  <si>
    <t>Shimron Hetmyer</t>
  </si>
  <si>
    <t>Venkatesh Iyer</t>
  </si>
  <si>
    <t>Sarfaraz Khan</t>
  </si>
  <si>
    <t>Tilak Varma</t>
  </si>
  <si>
    <t>Suresh Raina</t>
  </si>
  <si>
    <t>Krunal Pandya</t>
  </si>
  <si>
    <t>Dinesh Karthik</t>
  </si>
  <si>
    <t>Ambati Rayudu</t>
  </si>
  <si>
    <t>Rahul</t>
  </si>
  <si>
    <t>Jason Holder</t>
  </si>
  <si>
    <t>Alzarri Joseph</t>
  </si>
  <si>
    <t>Jonny Bairstow</t>
  </si>
  <si>
    <t>Cheteshwar Pujara</t>
  </si>
  <si>
    <t>Hanuma Vihari</t>
  </si>
  <si>
    <t>Mandeep Singh</t>
  </si>
  <si>
    <t>Priyank Garg</t>
  </si>
  <si>
    <t>Murugan Ashwin</t>
  </si>
  <si>
    <t>Kane Williamson</t>
  </si>
  <si>
    <t>IPL AUCTION DASHBOARD</t>
  </si>
  <si>
    <t>BALANCE :</t>
  </si>
  <si>
    <t>PLAYERS</t>
  </si>
  <si>
    <t>LAST BID</t>
  </si>
  <si>
    <t>OVERSEAS</t>
  </si>
  <si>
    <t>INDIANS</t>
  </si>
  <si>
    <t>TOTAL PLAYER</t>
  </si>
  <si>
    <t>PLAYER IN FOCUS</t>
  </si>
  <si>
    <t>PLAYERS LEFT</t>
  </si>
  <si>
    <t>ORIGNAL PRICE</t>
  </si>
  <si>
    <t>PLAYERS SOLD</t>
  </si>
  <si>
    <t>CURRENT PRICE</t>
  </si>
  <si>
    <t>LAST PLAYER SOLD</t>
  </si>
  <si>
    <t>BID BY TEAM</t>
  </si>
  <si>
    <t>SALE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</si>
</sst>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i/>
      <color rgb="FFFF0000"/>
      <name val="Arial"/>
      <scheme val="minor"/>
    </font>
    <font>
      <b/>
      <sz val="17.0"/>
      <color rgb="FFFFFFFF"/>
      <name val="Arial"/>
      <scheme val="minor"/>
    </font>
    <font/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i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</fills>
  <borders count="17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0" fillId="4" fontId="3" numFmtId="0" xfId="0" applyFill="1" applyFont="1"/>
    <xf borderId="2" fillId="4" fontId="3" numFmtId="0" xfId="0" applyBorder="1" applyFont="1"/>
    <xf borderId="2" fillId="4" fontId="5" numFmtId="0" xfId="0" applyAlignment="1" applyBorder="1" applyFont="1">
      <alignment horizontal="center" readingOrder="0"/>
    </xf>
    <xf borderId="2" fillId="0" fontId="6" numFmtId="0" xfId="0" applyBorder="1" applyFont="1"/>
    <xf borderId="3" fillId="4" fontId="3" numFmtId="0" xfId="0" applyBorder="1" applyFont="1"/>
    <xf borderId="4" fillId="5" fontId="3" numFmtId="0" xfId="0" applyBorder="1" applyFill="1" applyFont="1"/>
    <xf borderId="5" fillId="4" fontId="3" numFmtId="0" xfId="0" applyBorder="1" applyFont="1"/>
    <xf borderId="6" fillId="5" fontId="3" numFmtId="0" xfId="0" applyBorder="1" applyFont="1"/>
    <xf borderId="0" fillId="4" fontId="7" numFmtId="0" xfId="0" applyAlignment="1" applyFont="1">
      <alignment horizontal="center" readingOrder="0"/>
    </xf>
    <xf borderId="4" fillId="6" fontId="7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7" fontId="7" numFmtId="0" xfId="0" applyAlignment="1" applyBorder="1" applyFill="1" applyFont="1">
      <alignment horizontal="center" readingOrder="0"/>
    </xf>
    <xf borderId="4" fillId="8" fontId="7" numFmtId="0" xfId="0" applyAlignment="1" applyBorder="1" applyFill="1" applyFont="1">
      <alignment horizontal="center" readingOrder="0"/>
    </xf>
    <xf borderId="6" fillId="5" fontId="8" numFmtId="0" xfId="0" applyAlignment="1" applyBorder="1" applyFont="1">
      <alignment horizontal="center" readingOrder="0"/>
    </xf>
    <xf borderId="0" fillId="4" fontId="8" numFmtId="0" xfId="0" applyAlignment="1" applyFont="1">
      <alignment horizontal="right" readingOrder="0"/>
    </xf>
    <xf borderId="6" fillId="9" fontId="8" numFmtId="0" xfId="0" applyAlignment="1" applyBorder="1" applyFill="1" applyFont="1">
      <alignment horizontal="right" readingOrder="0"/>
    </xf>
    <xf borderId="0" fillId="9" fontId="3" numFmtId="0" xfId="0" applyAlignment="1" applyFont="1">
      <alignment readingOrder="0"/>
    </xf>
    <xf borderId="5" fillId="0" fontId="6" numFmtId="0" xfId="0" applyBorder="1" applyFont="1"/>
    <xf borderId="6" fillId="10" fontId="8" numFmtId="0" xfId="0" applyAlignment="1" applyBorder="1" applyFill="1" applyFont="1">
      <alignment horizontal="right" readingOrder="0"/>
    </xf>
    <xf borderId="0" fillId="10" fontId="3" numFmtId="0" xfId="0" applyAlignment="1" applyFont="1">
      <alignment readingOrder="0"/>
    </xf>
    <xf borderId="6" fillId="11" fontId="8" numFmtId="0" xfId="0" applyAlignment="1" applyBorder="1" applyFill="1" applyFont="1">
      <alignment horizontal="right" readingOrder="0"/>
    </xf>
    <xf borderId="0" fillId="11" fontId="3" numFmtId="0" xfId="0" applyAlignment="1" applyFont="1">
      <alignment readingOrder="0"/>
    </xf>
    <xf borderId="6" fillId="5" fontId="8" numFmtId="0" xfId="0" applyAlignment="1" applyBorder="1" applyFont="1">
      <alignment horizontal="right" readingOrder="0"/>
    </xf>
    <xf borderId="0" fillId="4" fontId="9" numFmtId="0" xfId="0" applyAlignment="1" applyFont="1">
      <alignment horizontal="center" readingOrder="0"/>
    </xf>
    <xf borderId="6" fillId="6" fontId="9" numFmtId="0" xfId="0" applyAlignment="1" applyBorder="1" applyFont="1">
      <alignment horizontal="center" readingOrder="0"/>
    </xf>
    <xf borderId="0" fillId="6" fontId="9" numFmtId="0" xfId="0" applyAlignment="1" applyFont="1">
      <alignment horizontal="center" readingOrder="0"/>
    </xf>
    <xf borderId="5" fillId="6" fontId="9" numFmtId="0" xfId="0" applyAlignment="1" applyBorder="1" applyFont="1">
      <alignment horizontal="center" readingOrder="0"/>
    </xf>
    <xf borderId="6" fillId="12" fontId="9" numFmtId="0" xfId="0" applyAlignment="1" applyBorder="1" applyFill="1" applyFont="1">
      <alignment horizontal="center" readingOrder="0"/>
    </xf>
    <xf borderId="0" fillId="12" fontId="9" numFmtId="0" xfId="0" applyAlignment="1" applyFont="1">
      <alignment horizontal="center" readingOrder="0"/>
    </xf>
    <xf borderId="5" fillId="12" fontId="9" numFmtId="0" xfId="0" applyAlignment="1" applyBorder="1" applyFont="1">
      <alignment horizontal="center" readingOrder="0"/>
    </xf>
    <xf borderId="6" fillId="13" fontId="9" numFmtId="0" xfId="0" applyAlignment="1" applyBorder="1" applyFill="1" applyFont="1">
      <alignment horizontal="center" readingOrder="0"/>
    </xf>
    <xf borderId="0" fillId="13" fontId="9" numFmtId="0" xfId="0" applyAlignment="1" applyFont="1">
      <alignment horizontal="center" readingOrder="0"/>
    </xf>
    <xf borderId="5" fillId="13" fontId="9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readingOrder="0"/>
    </xf>
    <xf borderId="0" fillId="4" fontId="3" numFmtId="0" xfId="0" applyAlignment="1" applyFont="1">
      <alignment readingOrder="0"/>
    </xf>
    <xf borderId="6" fillId="9" fontId="3" numFmtId="0" xfId="0" applyAlignment="1" applyBorder="1" applyFont="1">
      <alignment readingOrder="0"/>
    </xf>
    <xf borderId="0" fillId="9" fontId="3" numFmtId="0" xfId="0" applyAlignment="1" applyFont="1">
      <alignment readingOrder="0"/>
    </xf>
    <xf borderId="5" fillId="9" fontId="3" numFmtId="0" xfId="0" applyBorder="1" applyFont="1"/>
    <xf borderId="6" fillId="10" fontId="3" numFmtId="0" xfId="0" applyAlignment="1" applyBorder="1" applyFont="1">
      <alignment readingOrder="0"/>
    </xf>
    <xf borderId="0" fillId="10" fontId="3" numFmtId="0" xfId="0" applyAlignment="1" applyFont="1">
      <alignment readingOrder="0"/>
    </xf>
    <xf borderId="5" fillId="10" fontId="3" numFmtId="0" xfId="0" applyBorder="1" applyFont="1"/>
    <xf borderId="6" fillId="11" fontId="3" numFmtId="0" xfId="0" applyAlignment="1" applyBorder="1" applyFont="1">
      <alignment readingOrder="0"/>
    </xf>
    <xf borderId="0" fillId="11" fontId="3" numFmtId="0" xfId="0" applyAlignment="1" applyFont="1">
      <alignment readingOrder="0"/>
    </xf>
    <xf borderId="5" fillId="11" fontId="3" numFmtId="0" xfId="0" applyBorder="1" applyFont="1"/>
    <xf borderId="6" fillId="5" fontId="3" numFmtId="0" xfId="0" applyAlignment="1" applyBorder="1" applyFont="1">
      <alignment readingOrder="0"/>
    </xf>
    <xf borderId="6" fillId="9" fontId="3" numFmtId="0" xfId="0" applyBorder="1" applyFont="1"/>
    <xf borderId="0" fillId="9" fontId="3" numFmtId="0" xfId="0" applyFont="1"/>
    <xf borderId="6" fillId="10" fontId="3" numFmtId="0" xfId="0" applyBorder="1" applyFont="1"/>
    <xf borderId="0" fillId="10" fontId="3" numFmtId="0" xfId="0" applyFont="1"/>
    <xf borderId="6" fillId="11" fontId="3" numFmtId="0" xfId="0" applyBorder="1" applyFont="1"/>
    <xf borderId="0" fillId="11" fontId="3" numFmtId="0" xfId="0" applyFont="1"/>
    <xf borderId="7" fillId="9" fontId="3" numFmtId="0" xfId="0" applyBorder="1" applyFont="1"/>
    <xf borderId="8" fillId="9" fontId="3" numFmtId="0" xfId="0" applyBorder="1" applyFont="1"/>
    <xf borderId="9" fillId="9" fontId="3" numFmtId="0" xfId="0" applyBorder="1" applyFont="1"/>
    <xf borderId="7" fillId="10" fontId="3" numFmtId="0" xfId="0" applyBorder="1" applyFont="1"/>
    <xf borderId="8" fillId="10" fontId="3" numFmtId="0" xfId="0" applyBorder="1" applyFont="1"/>
    <xf borderId="9" fillId="10" fontId="3" numFmtId="0" xfId="0" applyBorder="1" applyFont="1"/>
    <xf borderId="6" fillId="14" fontId="3" numFmtId="0" xfId="0" applyBorder="1" applyFill="1" applyFont="1"/>
    <xf borderId="6" fillId="15" fontId="3" numFmtId="0" xfId="0" applyBorder="1" applyFill="1" applyFont="1"/>
    <xf borderId="4" fillId="13" fontId="3" numFmtId="0" xfId="0" applyBorder="1" applyFont="1"/>
    <xf borderId="6" fillId="0" fontId="6" numFmtId="0" xfId="0" applyBorder="1" applyFont="1"/>
    <xf borderId="0" fillId="4" fontId="10" numFmtId="0" xfId="0" applyAlignment="1" applyFont="1">
      <alignment horizontal="left" readingOrder="0"/>
    </xf>
    <xf borderId="10" fillId="9" fontId="10" numFmtId="0" xfId="0" applyAlignment="1" applyBorder="1" applyFont="1">
      <alignment horizontal="left" readingOrder="0"/>
    </xf>
    <xf borderId="11" fillId="0" fontId="6" numFmtId="0" xfId="0" applyBorder="1" applyFont="1"/>
    <xf borderId="12" fillId="9" fontId="3" numFmtId="0" xfId="0" applyBorder="1" applyFont="1"/>
    <xf borderId="10" fillId="10" fontId="10" numFmtId="0" xfId="0" applyAlignment="1" applyBorder="1" applyFont="1">
      <alignment readingOrder="0"/>
    </xf>
    <xf borderId="12" fillId="10" fontId="3" numFmtId="0" xfId="0" applyBorder="1" applyFont="1"/>
    <xf borderId="10" fillId="11" fontId="10" numFmtId="0" xfId="0" applyAlignment="1" applyBorder="1" applyFont="1">
      <alignment readingOrder="0"/>
    </xf>
    <xf borderId="12" fillId="11" fontId="3" numFmtId="0" xfId="0" applyBorder="1" applyFont="1"/>
    <xf borderId="13" fillId="9" fontId="10" numFmtId="0" xfId="0" applyAlignment="1" applyBorder="1" applyFont="1">
      <alignment horizontal="left" readingOrder="0"/>
    </xf>
    <xf borderId="14" fillId="9" fontId="3" numFmtId="0" xfId="0" applyAlignment="1" applyBorder="1" applyFont="1">
      <alignment horizontal="left"/>
    </xf>
    <xf borderId="13" fillId="10" fontId="10" numFmtId="0" xfId="0" applyAlignment="1" applyBorder="1" applyFont="1">
      <alignment readingOrder="0"/>
    </xf>
    <xf borderId="14" fillId="10" fontId="3" numFmtId="0" xfId="0" applyBorder="1" applyFont="1"/>
    <xf borderId="13" fillId="11" fontId="10" numFmtId="0" xfId="0" applyAlignment="1" applyBorder="1" applyFont="1">
      <alignment readingOrder="0"/>
    </xf>
    <xf borderId="14" fillId="11" fontId="3" numFmtId="0" xfId="0" applyBorder="1" applyFont="1"/>
    <xf borderId="7" fillId="11" fontId="3" numFmtId="0" xfId="0" applyBorder="1" applyFont="1"/>
    <xf borderId="8" fillId="11" fontId="3" numFmtId="0" xfId="0" applyBorder="1" applyFont="1"/>
    <xf borderId="9" fillId="11" fontId="3" numFmtId="0" xfId="0" applyBorder="1" applyFont="1"/>
    <xf borderId="0" fillId="4" fontId="8" numFmtId="0" xfId="0" applyAlignment="1" applyFont="1">
      <alignment readingOrder="0"/>
    </xf>
    <xf borderId="1" fillId="16" fontId="8" numFmtId="0" xfId="0" applyAlignment="1" applyBorder="1" applyFill="1" applyFont="1">
      <alignment readingOrder="0"/>
    </xf>
    <xf borderId="1" fillId="16" fontId="8" numFmtId="0" xfId="0" applyBorder="1" applyFont="1"/>
    <xf borderId="1" fillId="16" fontId="3" numFmtId="0" xfId="0" applyAlignment="1" applyBorder="1" applyFont="1">
      <alignment readingOrder="0"/>
    </xf>
    <xf borderId="1" fillId="17" fontId="8" numFmtId="0" xfId="0" applyAlignment="1" applyBorder="1" applyFill="1" applyFont="1">
      <alignment readingOrder="0"/>
    </xf>
    <xf borderId="1" fillId="17" fontId="8" numFmtId="0" xfId="0" applyBorder="1" applyFont="1"/>
    <xf borderId="1" fillId="17" fontId="3" numFmtId="0" xfId="0" applyBorder="1" applyFont="1"/>
    <xf borderId="1" fillId="16" fontId="3" numFmtId="0" xfId="0" applyBorder="1" applyFont="1"/>
    <xf borderId="1" fillId="18" fontId="3" numFmtId="0" xfId="0" applyAlignment="1" applyBorder="1" applyFill="1" applyFont="1">
      <alignment horizontal="left" readingOrder="0"/>
    </xf>
    <xf borderId="1" fillId="16" fontId="3" numFmtId="0" xfId="0" applyAlignment="1" applyBorder="1" applyFont="1">
      <alignment horizontal="right" readingOrder="0"/>
    </xf>
    <xf borderId="15" fillId="16" fontId="8" numFmtId="0" xfId="0" applyAlignment="1" applyBorder="1" applyFont="1">
      <alignment readingOrder="0"/>
    </xf>
    <xf borderId="16" fillId="0" fontId="6" numFmtId="0" xfId="0" applyBorder="1" applyFont="1"/>
    <xf borderId="1" fillId="16" fontId="3" numFmtId="0" xfId="0" applyAlignment="1" applyBorder="1" applyFont="1">
      <alignment readingOrder="0"/>
    </xf>
    <xf borderId="8" fillId="4" fontId="3" numFmtId="0" xfId="0" applyBorder="1" applyFont="1"/>
    <xf borderId="9" fillId="4" fontId="3" numFmtId="0" xfId="0" applyBorder="1" applyFont="1"/>
    <xf borderId="7" fillId="5" fontId="3" numFmtId="0" xfId="0" applyBorder="1" applyFont="1"/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18</xdr:row>
      <xdr:rowOff>28575</xdr:rowOff>
    </xdr:from>
    <xdr:ext cx="1009650" cy="533400"/>
    <xdr:grpSp>
      <xdr:nvGrpSpPr>
        <xdr:cNvPr id="2" name="Shape 2" title="Drawing"/>
        <xdr:cNvGrpSpPr/>
      </xdr:nvGrpSpPr>
      <xdr:grpSpPr>
        <a:xfrm>
          <a:off x="2631125" y="1301350"/>
          <a:ext cx="2436300" cy="1441500"/>
          <a:chOff x="2631125" y="1301350"/>
          <a:chExt cx="2436300" cy="1441500"/>
        </a:xfrm>
      </xdr:grpSpPr>
      <xdr:sp>
        <xdr:nvSpPr>
          <xdr:cNvPr id="3" name="Shape 3"/>
          <xdr:cNvSpPr/>
        </xdr:nvSpPr>
        <xdr:spPr>
          <a:xfrm>
            <a:off x="2631125" y="1301350"/>
            <a:ext cx="2436300" cy="1441500"/>
          </a:xfrm>
          <a:prstGeom prst="horizontalScroll">
            <a:avLst>
              <a:gd fmla="val 12500" name="adj"/>
            </a:avLst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844400" y="1539850"/>
            <a:ext cx="2162100" cy="964500"/>
          </a:xfrm>
          <a:prstGeom prst="rect">
            <a:avLst/>
          </a:prstGeom>
          <a:noFill/>
          <a:ln cap="flat" cmpd="sng" w="9525">
            <a:solidFill>
              <a:srgbClr val="FFFFFF"/>
            </a:solidFill>
            <a:prstDash val="dot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200">
                <a:solidFill>
                  <a:srgbClr val="FFFFFF"/>
                </a:solidFill>
                <a:latin typeface="Oswald"/>
                <a:ea typeface="Oswald"/>
                <a:cs typeface="Oswald"/>
                <a:sym typeface="Oswald"/>
              </a:rPr>
              <a:t>B I D</a:t>
            </a:r>
            <a:endParaRPr sz="6200">
              <a:solidFill>
                <a:srgbClr val="FFFFFF"/>
              </a:solidFill>
              <a:latin typeface="Oswald"/>
              <a:ea typeface="Oswald"/>
              <a:cs typeface="Oswald"/>
              <a:sym typeface="Oswald"/>
            </a:endParaRPr>
          </a:p>
        </xdr:txBody>
      </xdr:sp>
    </xdr:grpSp>
    <xdr:clientData fLocksWithSheet="0"/>
  </xdr:oneCellAnchor>
  <xdr:oneCellAnchor>
    <xdr:from>
      <xdr:col>6</xdr:col>
      <xdr:colOff>28575</xdr:colOff>
      <xdr:row>18</xdr:row>
      <xdr:rowOff>28575</xdr:rowOff>
    </xdr:from>
    <xdr:ext cx="942975" cy="533400"/>
    <xdr:grpSp>
      <xdr:nvGrpSpPr>
        <xdr:cNvPr id="2" name="Shape 2" title="Drawing"/>
        <xdr:cNvGrpSpPr/>
      </xdr:nvGrpSpPr>
      <xdr:grpSpPr>
        <a:xfrm>
          <a:off x="2631125" y="1301350"/>
          <a:ext cx="2436300" cy="1441500"/>
          <a:chOff x="2631125" y="1301350"/>
          <a:chExt cx="2436300" cy="1441500"/>
        </a:xfrm>
      </xdr:grpSpPr>
      <xdr:sp>
        <xdr:nvSpPr>
          <xdr:cNvPr id="5" name="Shape 5"/>
          <xdr:cNvSpPr/>
        </xdr:nvSpPr>
        <xdr:spPr>
          <a:xfrm>
            <a:off x="2631125" y="1301350"/>
            <a:ext cx="2436300" cy="1441500"/>
          </a:xfrm>
          <a:prstGeom prst="horizontalScroll">
            <a:avLst>
              <a:gd fmla="val 12500" name="adj"/>
            </a:avLst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844400" y="1539850"/>
            <a:ext cx="2162100" cy="964500"/>
          </a:xfrm>
          <a:prstGeom prst="rect">
            <a:avLst/>
          </a:prstGeom>
          <a:noFill/>
          <a:ln cap="flat" cmpd="sng" w="9525">
            <a:solidFill>
              <a:srgbClr val="FFFFFF"/>
            </a:solidFill>
            <a:prstDash val="dot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200">
                <a:solidFill>
                  <a:srgbClr val="FFFFFF"/>
                </a:solidFill>
                <a:latin typeface="Oswald"/>
                <a:ea typeface="Oswald"/>
                <a:cs typeface="Oswald"/>
                <a:sym typeface="Oswald"/>
              </a:rPr>
              <a:t>B I D</a:t>
            </a:r>
            <a:endParaRPr sz="6200">
              <a:solidFill>
                <a:srgbClr val="FFFFFF"/>
              </a:solidFill>
              <a:latin typeface="Oswald"/>
              <a:ea typeface="Oswald"/>
              <a:cs typeface="Oswald"/>
              <a:sym typeface="Oswald"/>
            </a:endParaRPr>
          </a:p>
        </xdr:txBody>
      </xdr:sp>
    </xdr:grpSp>
    <xdr:clientData fLocksWithSheet="0"/>
  </xdr:oneCellAnchor>
  <xdr:oneCellAnchor>
    <xdr:from>
      <xdr:col>10</xdr:col>
      <xdr:colOff>47625</xdr:colOff>
      <xdr:row>18</xdr:row>
      <xdr:rowOff>28575</xdr:rowOff>
    </xdr:from>
    <xdr:ext cx="942975" cy="533400"/>
    <xdr:grpSp>
      <xdr:nvGrpSpPr>
        <xdr:cNvPr id="2" name="Shape 2" title="Drawing"/>
        <xdr:cNvGrpSpPr/>
      </xdr:nvGrpSpPr>
      <xdr:grpSpPr>
        <a:xfrm>
          <a:off x="2631125" y="1301350"/>
          <a:ext cx="2436300" cy="1441500"/>
          <a:chOff x="2631125" y="1301350"/>
          <a:chExt cx="2436300" cy="1441500"/>
        </a:xfrm>
      </xdr:grpSpPr>
      <xdr:sp>
        <xdr:nvSpPr>
          <xdr:cNvPr id="7" name="Shape 7"/>
          <xdr:cNvSpPr/>
        </xdr:nvSpPr>
        <xdr:spPr>
          <a:xfrm>
            <a:off x="2631125" y="1301350"/>
            <a:ext cx="2436300" cy="1441500"/>
          </a:xfrm>
          <a:prstGeom prst="horizontalScroll">
            <a:avLst>
              <a:gd fmla="val 12500" name="adj"/>
            </a:avLst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844400" y="1539850"/>
            <a:ext cx="2162100" cy="964500"/>
          </a:xfrm>
          <a:prstGeom prst="rect">
            <a:avLst/>
          </a:prstGeom>
          <a:noFill/>
          <a:ln cap="flat" cmpd="sng" w="9525">
            <a:solidFill>
              <a:srgbClr val="FFFFFF"/>
            </a:solidFill>
            <a:prstDash val="dot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200">
                <a:solidFill>
                  <a:srgbClr val="FFFFFF"/>
                </a:solidFill>
                <a:latin typeface="Oswald"/>
                <a:ea typeface="Oswald"/>
                <a:cs typeface="Oswald"/>
                <a:sym typeface="Oswald"/>
              </a:rPr>
              <a:t>B I D</a:t>
            </a:r>
            <a:endParaRPr sz="6200">
              <a:solidFill>
                <a:srgbClr val="FFFFFF"/>
              </a:solidFill>
              <a:latin typeface="Oswald"/>
              <a:ea typeface="Oswald"/>
              <a:cs typeface="Oswald"/>
              <a:sym typeface="Oswald"/>
            </a:endParaRPr>
          </a:p>
        </xdr:txBody>
      </xdr:sp>
    </xdr:grpSp>
    <xdr:clientData fLocksWithSheet="0"/>
  </xdr:oneCellAnchor>
  <xdr:oneCellAnchor>
    <xdr:from>
      <xdr:col>5</xdr:col>
      <xdr:colOff>885825</xdr:colOff>
      <xdr:row>25</xdr:row>
      <xdr:rowOff>76200</xdr:rowOff>
    </xdr:from>
    <xdr:ext cx="1152525" cy="1143000"/>
    <xdr:grpSp>
      <xdr:nvGrpSpPr>
        <xdr:cNvPr id="2" name="Shape 2" title="Drawing"/>
        <xdr:cNvGrpSpPr/>
      </xdr:nvGrpSpPr>
      <xdr:grpSpPr>
        <a:xfrm>
          <a:off x="2600675" y="1078025"/>
          <a:ext cx="1532700" cy="1522500"/>
          <a:chOff x="2600675" y="1078025"/>
          <a:chExt cx="1532700" cy="1522500"/>
        </a:xfrm>
      </xdr:grpSpPr>
      <xdr:sp>
        <xdr:nvSpPr>
          <xdr:cNvPr id="9" name="Shape 9"/>
          <xdr:cNvSpPr/>
        </xdr:nvSpPr>
        <xdr:spPr>
          <a:xfrm>
            <a:off x="2600675" y="1078025"/>
            <a:ext cx="1532700" cy="1522500"/>
          </a:xfrm>
          <a:prstGeom prst="ellipse">
            <a:avLst/>
          </a:prstGeom>
          <a:solidFill>
            <a:srgbClr val="980000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2697125" y="1407875"/>
            <a:ext cx="1339800" cy="862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400">
                <a:solidFill>
                  <a:srgbClr val="FFE599"/>
                </a:solidFill>
                <a:latin typeface="Impact"/>
                <a:ea typeface="Impact"/>
                <a:cs typeface="Impact"/>
                <a:sym typeface="Impact"/>
              </a:rPr>
              <a:t>SOLD</a:t>
            </a:r>
            <a:endParaRPr sz="4400">
              <a:solidFill>
                <a:srgbClr val="FFE599"/>
              </a:solidFill>
              <a:latin typeface="Impact"/>
              <a:ea typeface="Impact"/>
              <a:cs typeface="Impact"/>
              <a:sym typeface="Impact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2.63"/>
    <col customWidth="1" min="8" max="8" width="19.88"/>
    <col customWidth="1" min="9" max="9" width="18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3" t="s">
        <v>6</v>
      </c>
      <c r="B2" s="3" t="s">
        <v>7</v>
      </c>
      <c r="C2" s="3">
        <v>0.0</v>
      </c>
      <c r="D2" s="3" t="s">
        <v>8</v>
      </c>
      <c r="E2" s="3" t="s">
        <v>9</v>
      </c>
    </row>
    <row r="3">
      <c r="A3" s="3" t="s">
        <v>10</v>
      </c>
      <c r="B3" s="3" t="s">
        <v>7</v>
      </c>
      <c r="C3" s="3">
        <v>0.0</v>
      </c>
      <c r="D3" s="3" t="s">
        <v>8</v>
      </c>
      <c r="E3" s="4">
        <v>1000000.0</v>
      </c>
      <c r="F3" s="5" t="s">
        <v>11</v>
      </c>
    </row>
    <row r="4">
      <c r="A4" s="3" t="s">
        <v>12</v>
      </c>
      <c r="B4" s="3" t="s">
        <v>7</v>
      </c>
      <c r="C4" s="3">
        <v>0.0</v>
      </c>
      <c r="D4" s="3" t="s">
        <v>8</v>
      </c>
      <c r="E4" s="3" t="s">
        <v>9</v>
      </c>
    </row>
    <row r="5">
      <c r="A5" s="3" t="s">
        <v>13</v>
      </c>
      <c r="B5" s="3" t="s">
        <v>7</v>
      </c>
      <c r="C5" s="3">
        <v>0.0</v>
      </c>
      <c r="D5" s="3" t="s">
        <v>14</v>
      </c>
      <c r="E5" s="3" t="s">
        <v>9</v>
      </c>
      <c r="H5" s="6" t="s">
        <v>15</v>
      </c>
      <c r="I5" s="7" t="s">
        <v>16</v>
      </c>
    </row>
    <row r="6">
      <c r="A6" s="3" t="s">
        <v>17</v>
      </c>
      <c r="B6" s="3" t="s">
        <v>7</v>
      </c>
      <c r="C6" s="3">
        <v>0.0</v>
      </c>
      <c r="D6" s="3" t="s">
        <v>14</v>
      </c>
      <c r="E6" s="3" t="s">
        <v>9</v>
      </c>
    </row>
    <row r="7">
      <c r="A7" s="3" t="s">
        <v>18</v>
      </c>
      <c r="B7" s="3" t="s">
        <v>7</v>
      </c>
      <c r="C7" s="3">
        <v>0.0</v>
      </c>
      <c r="D7" s="3" t="s">
        <v>8</v>
      </c>
      <c r="E7" s="3" t="s">
        <v>9</v>
      </c>
    </row>
    <row r="8">
      <c r="A8" s="3" t="s">
        <v>19</v>
      </c>
      <c r="B8" s="3" t="s">
        <v>7</v>
      </c>
      <c r="C8" s="3">
        <v>0.0</v>
      </c>
      <c r="D8" s="3" t="s">
        <v>8</v>
      </c>
      <c r="E8" s="3" t="s">
        <v>9</v>
      </c>
    </row>
    <row r="9">
      <c r="A9" s="3" t="s">
        <v>20</v>
      </c>
      <c r="B9" s="3" t="s">
        <v>7</v>
      </c>
      <c r="C9" s="3">
        <v>0.0</v>
      </c>
      <c r="D9" s="3" t="s">
        <v>8</v>
      </c>
      <c r="E9" s="3" t="s">
        <v>9</v>
      </c>
    </row>
    <row r="10">
      <c r="A10" s="3" t="s">
        <v>21</v>
      </c>
      <c r="B10" s="3" t="s">
        <v>7</v>
      </c>
      <c r="C10" s="3">
        <v>0.0</v>
      </c>
      <c r="D10" s="3" t="s">
        <v>14</v>
      </c>
      <c r="E10" s="3" t="s">
        <v>9</v>
      </c>
    </row>
    <row r="11">
      <c r="A11" s="3" t="s">
        <v>22</v>
      </c>
      <c r="B11" s="3" t="s">
        <v>7</v>
      </c>
      <c r="C11" s="3">
        <v>0.0</v>
      </c>
      <c r="D11" s="3" t="s">
        <v>14</v>
      </c>
      <c r="E11" s="3" t="s">
        <v>9</v>
      </c>
    </row>
    <row r="12">
      <c r="A12" s="3" t="s">
        <v>23</v>
      </c>
      <c r="B12" s="3" t="s">
        <v>7</v>
      </c>
      <c r="C12" s="3">
        <v>0.0</v>
      </c>
      <c r="D12" s="3" t="s">
        <v>14</v>
      </c>
      <c r="E12" s="3" t="s">
        <v>9</v>
      </c>
    </row>
    <row r="13">
      <c r="A13" s="3" t="s">
        <v>24</v>
      </c>
      <c r="B13" s="3" t="s">
        <v>7</v>
      </c>
      <c r="C13" s="3">
        <v>0.0</v>
      </c>
      <c r="D13" s="3" t="s">
        <v>14</v>
      </c>
      <c r="E13" s="3" t="s">
        <v>9</v>
      </c>
    </row>
    <row r="14">
      <c r="A14" s="3" t="s">
        <v>25</v>
      </c>
      <c r="B14" s="3" t="s">
        <v>7</v>
      </c>
      <c r="C14" s="3">
        <v>0.0</v>
      </c>
      <c r="D14" s="3" t="s">
        <v>14</v>
      </c>
      <c r="E14" s="3" t="s">
        <v>9</v>
      </c>
    </row>
    <row r="15">
      <c r="A15" s="3" t="s">
        <v>26</v>
      </c>
      <c r="B15" s="3" t="s">
        <v>7</v>
      </c>
      <c r="C15" s="3">
        <v>0.0</v>
      </c>
      <c r="D15" s="3" t="s">
        <v>14</v>
      </c>
      <c r="E15" s="4">
        <v>1000000.0</v>
      </c>
      <c r="F15" s="5" t="s">
        <v>27</v>
      </c>
    </row>
    <row r="16">
      <c r="A16" s="3" t="s">
        <v>28</v>
      </c>
      <c r="B16" s="3" t="s">
        <v>7</v>
      </c>
      <c r="C16" s="3">
        <v>0.0</v>
      </c>
      <c r="D16" s="3" t="s">
        <v>14</v>
      </c>
      <c r="E16" s="3" t="s">
        <v>9</v>
      </c>
    </row>
    <row r="17">
      <c r="A17" s="3" t="s">
        <v>29</v>
      </c>
      <c r="B17" s="3" t="s">
        <v>7</v>
      </c>
      <c r="C17" s="3">
        <v>0.0</v>
      </c>
      <c r="D17" s="3" t="s">
        <v>14</v>
      </c>
      <c r="E17" s="4">
        <v>2000000.0</v>
      </c>
      <c r="F17" s="5" t="s">
        <v>11</v>
      </c>
    </row>
    <row r="18">
      <c r="A18" s="3" t="s">
        <v>30</v>
      </c>
      <c r="B18" s="3" t="s">
        <v>7</v>
      </c>
      <c r="C18" s="3">
        <v>0.0</v>
      </c>
      <c r="D18" s="3" t="s">
        <v>14</v>
      </c>
      <c r="E18" s="3" t="s">
        <v>9</v>
      </c>
    </row>
    <row r="19">
      <c r="A19" s="3" t="s">
        <v>31</v>
      </c>
      <c r="B19" s="3" t="s">
        <v>7</v>
      </c>
      <c r="C19" s="3">
        <v>0.0</v>
      </c>
      <c r="D19" s="3" t="s">
        <v>8</v>
      </c>
      <c r="E19" s="3" t="s">
        <v>9</v>
      </c>
    </row>
    <row r="20">
      <c r="A20" s="3" t="s">
        <v>32</v>
      </c>
      <c r="B20" s="3" t="s">
        <v>7</v>
      </c>
      <c r="C20" s="3">
        <v>0.0</v>
      </c>
      <c r="D20" s="3" t="s">
        <v>8</v>
      </c>
      <c r="E20" s="3" t="s">
        <v>9</v>
      </c>
    </row>
    <row r="21">
      <c r="A21" s="3" t="s">
        <v>33</v>
      </c>
      <c r="B21" s="3" t="s">
        <v>7</v>
      </c>
      <c r="C21" s="3">
        <v>0.0</v>
      </c>
      <c r="D21" s="3" t="s">
        <v>8</v>
      </c>
      <c r="E21" s="3" t="s">
        <v>9</v>
      </c>
    </row>
    <row r="22">
      <c r="A22" s="3" t="s">
        <v>34</v>
      </c>
      <c r="B22" s="3" t="s">
        <v>7</v>
      </c>
      <c r="C22" s="3">
        <v>0.0</v>
      </c>
      <c r="D22" s="3" t="s">
        <v>14</v>
      </c>
      <c r="E22" s="3" t="s">
        <v>9</v>
      </c>
    </row>
    <row r="23">
      <c r="A23" s="3" t="s">
        <v>35</v>
      </c>
      <c r="B23" s="3" t="s">
        <v>7</v>
      </c>
      <c r="C23" s="3">
        <v>0.0</v>
      </c>
      <c r="D23" s="3" t="s">
        <v>14</v>
      </c>
      <c r="E23" s="3" t="s">
        <v>9</v>
      </c>
    </row>
    <row r="24">
      <c r="A24" s="3" t="s">
        <v>36</v>
      </c>
      <c r="B24" s="3" t="s">
        <v>7</v>
      </c>
      <c r="C24" s="3">
        <v>0.0</v>
      </c>
      <c r="D24" s="3" t="s">
        <v>8</v>
      </c>
      <c r="E24" s="3" t="s">
        <v>9</v>
      </c>
    </row>
    <row r="25">
      <c r="A25" s="3" t="s">
        <v>37</v>
      </c>
      <c r="B25" s="3" t="s">
        <v>7</v>
      </c>
      <c r="C25" s="3">
        <v>0.0</v>
      </c>
      <c r="D25" s="3" t="s">
        <v>8</v>
      </c>
      <c r="E25" s="3" t="s">
        <v>9</v>
      </c>
    </row>
    <row r="26">
      <c r="A26" s="3" t="s">
        <v>38</v>
      </c>
      <c r="B26" s="3" t="s">
        <v>7</v>
      </c>
      <c r="C26" s="3">
        <v>0.0</v>
      </c>
      <c r="D26" s="3" t="s">
        <v>14</v>
      </c>
      <c r="E26" s="3" t="s">
        <v>9</v>
      </c>
    </row>
    <row r="27">
      <c r="A27" s="3" t="s">
        <v>39</v>
      </c>
      <c r="B27" s="3" t="s">
        <v>7</v>
      </c>
      <c r="C27" s="3">
        <v>0.0</v>
      </c>
      <c r="D27" s="3" t="s">
        <v>14</v>
      </c>
      <c r="E27" s="3" t="s">
        <v>9</v>
      </c>
    </row>
    <row r="28">
      <c r="A28" s="3" t="s">
        <v>40</v>
      </c>
      <c r="B28" s="3" t="s">
        <v>7</v>
      </c>
      <c r="C28" s="3">
        <v>0.0</v>
      </c>
      <c r="D28" s="3" t="s">
        <v>14</v>
      </c>
      <c r="E28" s="3" t="s">
        <v>9</v>
      </c>
    </row>
    <row r="29">
      <c r="A29" s="3" t="s">
        <v>41</v>
      </c>
      <c r="B29" s="3" t="s">
        <v>7</v>
      </c>
      <c r="C29" s="3">
        <v>0.0</v>
      </c>
      <c r="D29" s="3" t="s">
        <v>8</v>
      </c>
      <c r="E29" s="4">
        <v>3000000.0</v>
      </c>
      <c r="F29" s="5" t="s">
        <v>42</v>
      </c>
    </row>
    <row r="30">
      <c r="A30" s="3" t="s">
        <v>43</v>
      </c>
      <c r="B30" s="3" t="s">
        <v>7</v>
      </c>
      <c r="C30" s="3">
        <v>0.0</v>
      </c>
      <c r="D30" s="3" t="s">
        <v>8</v>
      </c>
      <c r="E30" s="3" t="s">
        <v>9</v>
      </c>
    </row>
    <row r="31">
      <c r="A31" s="3" t="s">
        <v>44</v>
      </c>
      <c r="B31" s="3" t="s">
        <v>7</v>
      </c>
      <c r="C31" s="3">
        <v>0.0</v>
      </c>
      <c r="D31" s="3" t="s">
        <v>8</v>
      </c>
      <c r="E31" s="3" t="s">
        <v>9</v>
      </c>
    </row>
    <row r="32">
      <c r="A32" s="3" t="s">
        <v>45</v>
      </c>
      <c r="B32" s="3" t="s">
        <v>7</v>
      </c>
      <c r="C32" s="3">
        <v>0.0</v>
      </c>
      <c r="D32" s="3" t="s">
        <v>14</v>
      </c>
      <c r="E32" s="3" t="s">
        <v>9</v>
      </c>
    </row>
    <row r="33">
      <c r="A33" s="3" t="s">
        <v>46</v>
      </c>
      <c r="B33" s="3" t="s">
        <v>7</v>
      </c>
      <c r="C33" s="3">
        <v>0.0</v>
      </c>
      <c r="D33" s="3" t="s">
        <v>14</v>
      </c>
      <c r="E33" s="3" t="s">
        <v>9</v>
      </c>
    </row>
    <row r="34">
      <c r="A34" s="3" t="s">
        <v>47</v>
      </c>
      <c r="B34" s="3" t="s">
        <v>7</v>
      </c>
      <c r="C34" s="3">
        <v>0.0</v>
      </c>
      <c r="D34" s="3" t="s">
        <v>14</v>
      </c>
      <c r="E34" s="3" t="s">
        <v>9</v>
      </c>
    </row>
    <row r="35">
      <c r="A35" s="3" t="s">
        <v>48</v>
      </c>
      <c r="B35" s="3" t="s">
        <v>7</v>
      </c>
      <c r="C35" s="3">
        <v>0.0</v>
      </c>
      <c r="D35" s="3" t="s">
        <v>14</v>
      </c>
      <c r="E35" s="4">
        <v>1000000.0</v>
      </c>
      <c r="F35" s="5" t="s">
        <v>27</v>
      </c>
    </row>
    <row r="36">
      <c r="A36" s="3" t="s">
        <v>49</v>
      </c>
      <c r="B36" s="3" t="s">
        <v>7</v>
      </c>
      <c r="C36" s="3">
        <v>0.0</v>
      </c>
      <c r="D36" s="3" t="s">
        <v>14</v>
      </c>
      <c r="E36" s="3" t="s">
        <v>9</v>
      </c>
    </row>
    <row r="37">
      <c r="A37" s="3" t="s">
        <v>50</v>
      </c>
      <c r="B37" s="3" t="s">
        <v>7</v>
      </c>
      <c r="C37" s="3">
        <v>0.0</v>
      </c>
      <c r="D37" s="3" t="s">
        <v>8</v>
      </c>
      <c r="E37" s="4"/>
    </row>
    <row r="38">
      <c r="A38" s="3" t="s">
        <v>51</v>
      </c>
      <c r="B38" s="3" t="s">
        <v>7</v>
      </c>
      <c r="C38" s="3">
        <v>0.0</v>
      </c>
      <c r="D38" s="3" t="s">
        <v>8</v>
      </c>
      <c r="E38" s="3" t="s">
        <v>9</v>
      </c>
    </row>
    <row r="39">
      <c r="A39" s="3" t="s">
        <v>52</v>
      </c>
      <c r="B39" s="3" t="s">
        <v>7</v>
      </c>
      <c r="C39" s="3">
        <v>0.0</v>
      </c>
      <c r="D39" s="3" t="s">
        <v>8</v>
      </c>
      <c r="E39" s="3" t="s">
        <v>9</v>
      </c>
    </row>
    <row r="40">
      <c r="A40" s="3" t="s">
        <v>53</v>
      </c>
      <c r="B40" s="3" t="s">
        <v>7</v>
      </c>
      <c r="C40" s="3">
        <v>0.0</v>
      </c>
      <c r="D40" s="3" t="s">
        <v>8</v>
      </c>
      <c r="E40" s="3" t="s">
        <v>9</v>
      </c>
    </row>
    <row r="41">
      <c r="A41" s="3" t="s">
        <v>54</v>
      </c>
      <c r="B41" s="3" t="s">
        <v>7</v>
      </c>
      <c r="C41" s="3">
        <v>0.0</v>
      </c>
      <c r="D41" s="3" t="s">
        <v>8</v>
      </c>
      <c r="E41" s="4">
        <v>2000000.0</v>
      </c>
      <c r="F41" s="5" t="s">
        <v>11</v>
      </c>
    </row>
    <row r="42">
      <c r="A42" s="3" t="s">
        <v>55</v>
      </c>
      <c r="B42" s="3" t="s">
        <v>7</v>
      </c>
      <c r="C42" s="3">
        <v>0.0</v>
      </c>
      <c r="D42" s="3" t="s">
        <v>8</v>
      </c>
      <c r="E42" s="3" t="s">
        <v>9</v>
      </c>
    </row>
    <row r="43">
      <c r="A43" s="3" t="s">
        <v>56</v>
      </c>
      <c r="B43" s="3" t="s">
        <v>7</v>
      </c>
      <c r="C43" s="3">
        <v>0.0</v>
      </c>
      <c r="D43" s="3" t="s">
        <v>14</v>
      </c>
      <c r="E43" s="3" t="s">
        <v>9</v>
      </c>
    </row>
    <row r="44">
      <c r="A44" s="3" t="s">
        <v>57</v>
      </c>
      <c r="B44" s="3" t="s">
        <v>7</v>
      </c>
      <c r="C44" s="3">
        <v>0.0</v>
      </c>
      <c r="D44" s="3" t="s">
        <v>8</v>
      </c>
      <c r="E44" s="3" t="s">
        <v>9</v>
      </c>
    </row>
    <row r="45">
      <c r="A45" s="3" t="s">
        <v>58</v>
      </c>
      <c r="B45" s="3" t="s">
        <v>7</v>
      </c>
      <c r="C45" s="3">
        <v>0.0</v>
      </c>
      <c r="D45" s="3" t="s">
        <v>8</v>
      </c>
      <c r="E45" s="3" t="s">
        <v>9</v>
      </c>
    </row>
    <row r="46">
      <c r="A46" s="3" t="s">
        <v>59</v>
      </c>
      <c r="B46" s="3" t="s">
        <v>7</v>
      </c>
      <c r="C46" s="3">
        <v>0.0</v>
      </c>
      <c r="D46" s="3" t="s">
        <v>8</v>
      </c>
      <c r="E46" s="3" t="s">
        <v>9</v>
      </c>
    </row>
    <row r="47">
      <c r="A47" s="3" t="s">
        <v>60</v>
      </c>
      <c r="B47" s="3" t="s">
        <v>7</v>
      </c>
      <c r="C47" s="3">
        <v>0.0</v>
      </c>
      <c r="D47" s="3" t="s">
        <v>8</v>
      </c>
      <c r="E47" s="3" t="s">
        <v>9</v>
      </c>
    </row>
    <row r="48">
      <c r="A48" s="3" t="s">
        <v>61</v>
      </c>
      <c r="B48" s="3" t="s">
        <v>7</v>
      </c>
      <c r="C48" s="3">
        <v>0.0</v>
      </c>
      <c r="D48" s="3" t="s">
        <v>8</v>
      </c>
      <c r="E48" s="3" t="s">
        <v>9</v>
      </c>
    </row>
    <row r="49">
      <c r="A49" s="3" t="s">
        <v>62</v>
      </c>
      <c r="B49" s="3" t="s">
        <v>7</v>
      </c>
      <c r="C49" s="3">
        <v>0.0</v>
      </c>
      <c r="D49" s="3" t="s">
        <v>14</v>
      </c>
      <c r="E49" s="4">
        <v>1000000.0</v>
      </c>
      <c r="F49" s="5" t="s">
        <v>27</v>
      </c>
    </row>
    <row r="50">
      <c r="A50" s="3" t="s">
        <v>63</v>
      </c>
      <c r="B50" s="3" t="s">
        <v>7</v>
      </c>
      <c r="C50" s="3">
        <v>0.0</v>
      </c>
      <c r="D50" s="3" t="s">
        <v>14</v>
      </c>
      <c r="E50" s="4">
        <v>2000000.0</v>
      </c>
      <c r="F50" s="5" t="s">
        <v>27</v>
      </c>
    </row>
    <row r="51">
      <c r="A51" s="3" t="s">
        <v>64</v>
      </c>
      <c r="B51" s="3" t="s">
        <v>7</v>
      </c>
      <c r="C51" s="3">
        <v>0.0</v>
      </c>
      <c r="D51" s="3" t="s">
        <v>14</v>
      </c>
      <c r="E51" s="3" t="s">
        <v>9</v>
      </c>
    </row>
    <row r="52">
      <c r="A52" s="3" t="s">
        <v>65</v>
      </c>
      <c r="B52" s="3" t="s">
        <v>7</v>
      </c>
      <c r="C52" s="3">
        <v>0.0</v>
      </c>
      <c r="D52" s="3" t="s">
        <v>14</v>
      </c>
      <c r="E52" s="3" t="s">
        <v>9</v>
      </c>
    </row>
    <row r="53">
      <c r="A53" s="3" t="s">
        <v>66</v>
      </c>
      <c r="B53" s="3" t="s">
        <v>7</v>
      </c>
      <c r="C53" s="3">
        <v>0.0</v>
      </c>
      <c r="D53" s="3" t="s">
        <v>8</v>
      </c>
      <c r="E53" s="3" t="s">
        <v>9</v>
      </c>
    </row>
    <row r="54">
      <c r="A54" s="3" t="s">
        <v>67</v>
      </c>
      <c r="B54" s="3" t="s">
        <v>7</v>
      </c>
      <c r="C54" s="3">
        <v>0.0</v>
      </c>
      <c r="D54" s="3" t="s">
        <v>8</v>
      </c>
      <c r="E54" s="3" t="s">
        <v>9</v>
      </c>
    </row>
    <row r="55">
      <c r="A55" s="3" t="s">
        <v>68</v>
      </c>
      <c r="B55" s="3" t="s">
        <v>7</v>
      </c>
      <c r="C55" s="3">
        <v>0.0</v>
      </c>
      <c r="D55" s="3" t="s">
        <v>8</v>
      </c>
      <c r="E55" s="3" t="s">
        <v>9</v>
      </c>
    </row>
    <row r="56">
      <c r="A56" s="3" t="s">
        <v>16</v>
      </c>
      <c r="B56" s="3" t="s">
        <v>7</v>
      </c>
      <c r="C56" s="3">
        <v>0.0</v>
      </c>
      <c r="D56" s="3" t="s">
        <v>8</v>
      </c>
      <c r="E56" s="3" t="s">
        <v>9</v>
      </c>
    </row>
    <row r="57">
      <c r="A57" s="3" t="s">
        <v>69</v>
      </c>
      <c r="B57" s="3" t="s">
        <v>7</v>
      </c>
      <c r="C57" s="3">
        <v>0.0</v>
      </c>
      <c r="D57" s="3" t="s">
        <v>8</v>
      </c>
      <c r="E57" s="3" t="s">
        <v>9</v>
      </c>
    </row>
    <row r="58">
      <c r="A58" s="3" t="s">
        <v>70</v>
      </c>
      <c r="B58" s="3" t="s">
        <v>7</v>
      </c>
      <c r="C58" s="3">
        <v>0.0</v>
      </c>
      <c r="D58" s="3" t="s">
        <v>8</v>
      </c>
      <c r="E58" s="3" t="s">
        <v>9</v>
      </c>
    </row>
    <row r="59">
      <c r="A59" s="3" t="s">
        <v>71</v>
      </c>
      <c r="B59" s="3" t="s">
        <v>7</v>
      </c>
      <c r="C59" s="3">
        <v>0.0</v>
      </c>
      <c r="D59" s="3" t="s">
        <v>8</v>
      </c>
      <c r="E59" s="3" t="s">
        <v>9</v>
      </c>
    </row>
    <row r="60">
      <c r="A60" s="3" t="s">
        <v>72</v>
      </c>
      <c r="B60" s="3" t="s">
        <v>7</v>
      </c>
      <c r="C60" s="3">
        <v>0.0</v>
      </c>
      <c r="D60" s="3" t="s">
        <v>8</v>
      </c>
      <c r="E60" s="3" t="s">
        <v>9</v>
      </c>
    </row>
    <row r="61">
      <c r="A61" s="3" t="s">
        <v>73</v>
      </c>
      <c r="B61" s="3" t="s">
        <v>7</v>
      </c>
      <c r="C61" s="3">
        <v>0.0</v>
      </c>
      <c r="D61" s="3" t="s">
        <v>8</v>
      </c>
      <c r="E61" s="3" t="s">
        <v>9</v>
      </c>
    </row>
    <row r="62">
      <c r="A62" s="3" t="s">
        <v>74</v>
      </c>
      <c r="B62" s="3" t="s">
        <v>7</v>
      </c>
      <c r="C62" s="3">
        <v>0.0</v>
      </c>
      <c r="D62" s="3" t="s">
        <v>14</v>
      </c>
      <c r="E62" s="3" t="s">
        <v>9</v>
      </c>
    </row>
    <row r="63">
      <c r="A63" s="3" t="s">
        <v>75</v>
      </c>
      <c r="B63" s="3" t="s">
        <v>7</v>
      </c>
      <c r="C63" s="3">
        <v>0.0</v>
      </c>
      <c r="D63" s="3" t="s">
        <v>14</v>
      </c>
      <c r="E63" s="4">
        <v>1000000.0</v>
      </c>
      <c r="F63" s="5" t="s">
        <v>11</v>
      </c>
    </row>
    <row r="64">
      <c r="A64" s="3" t="s">
        <v>76</v>
      </c>
      <c r="B64" s="3" t="s">
        <v>7</v>
      </c>
      <c r="C64" s="3">
        <v>0.0</v>
      </c>
      <c r="D64" s="3" t="s">
        <v>14</v>
      </c>
      <c r="E64" s="3" t="s">
        <v>9</v>
      </c>
    </row>
    <row r="65">
      <c r="A65" s="3" t="s">
        <v>77</v>
      </c>
      <c r="B65" s="3" t="s">
        <v>7</v>
      </c>
      <c r="C65" s="3">
        <v>0.0</v>
      </c>
      <c r="D65" s="3" t="s">
        <v>8</v>
      </c>
      <c r="E65" s="4">
        <v>2000000.0</v>
      </c>
      <c r="F65" s="5" t="s">
        <v>42</v>
      </c>
    </row>
    <row r="66">
      <c r="A66" s="3" t="s">
        <v>78</v>
      </c>
      <c r="B66" s="3" t="s">
        <v>7</v>
      </c>
      <c r="C66" s="3">
        <v>0.0</v>
      </c>
      <c r="D66" s="3" t="s">
        <v>8</v>
      </c>
      <c r="E66" s="3" t="s">
        <v>9</v>
      </c>
    </row>
    <row r="67">
      <c r="A67" s="3" t="s">
        <v>79</v>
      </c>
      <c r="B67" s="3" t="s">
        <v>7</v>
      </c>
      <c r="C67" s="3">
        <v>0.0</v>
      </c>
      <c r="D67" s="3" t="s">
        <v>8</v>
      </c>
      <c r="E67" s="3" t="s">
        <v>9</v>
      </c>
    </row>
    <row r="68">
      <c r="A68" s="3" t="s">
        <v>80</v>
      </c>
      <c r="B68" s="3" t="s">
        <v>7</v>
      </c>
      <c r="C68" s="3">
        <v>0.0</v>
      </c>
      <c r="D68" s="3" t="s">
        <v>8</v>
      </c>
      <c r="E68" s="4">
        <v>1000000.0</v>
      </c>
      <c r="F68" s="5" t="s">
        <v>27</v>
      </c>
    </row>
    <row r="69">
      <c r="A69" s="3" t="s">
        <v>81</v>
      </c>
      <c r="B69" s="3" t="s">
        <v>7</v>
      </c>
      <c r="C69" s="3">
        <v>0.0</v>
      </c>
      <c r="D69" s="3" t="s">
        <v>8</v>
      </c>
      <c r="E69" s="3" t="s">
        <v>9</v>
      </c>
    </row>
    <row r="70">
      <c r="A70" s="3" t="s">
        <v>82</v>
      </c>
      <c r="B70" s="3" t="s">
        <v>7</v>
      </c>
      <c r="C70" s="3">
        <v>0.0</v>
      </c>
      <c r="D70" s="3" t="s">
        <v>14</v>
      </c>
      <c r="E70" s="4">
        <v>1000000.0</v>
      </c>
      <c r="F70" s="5" t="s">
        <v>27</v>
      </c>
    </row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4.38"/>
    <col customWidth="1" min="9" max="9" width="4.75"/>
  </cols>
  <sheetData>
    <row r="1">
      <c r="A1" s="8"/>
      <c r="B1" s="9"/>
      <c r="C1" s="9"/>
      <c r="D1" s="9"/>
      <c r="E1" s="9"/>
      <c r="F1" s="10" t="s">
        <v>83</v>
      </c>
      <c r="G1" s="11"/>
      <c r="H1" s="11"/>
      <c r="I1" s="9"/>
      <c r="J1" s="9"/>
      <c r="K1" s="9"/>
      <c r="L1" s="9"/>
      <c r="M1" s="12"/>
      <c r="Y1" s="13"/>
    </row>
    <row r="2">
      <c r="A2" s="8"/>
      <c r="B2" s="8"/>
      <c r="C2" s="8"/>
      <c r="D2" s="8"/>
      <c r="E2" s="8"/>
      <c r="I2" s="8"/>
      <c r="J2" s="8"/>
      <c r="K2" s="8"/>
      <c r="L2" s="8"/>
      <c r="M2" s="14"/>
      <c r="Y2" s="1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4"/>
      <c r="Y3" s="15"/>
    </row>
    <row r="4">
      <c r="A4" s="16"/>
      <c r="B4" s="17" t="s">
        <v>27</v>
      </c>
      <c r="C4" s="11"/>
      <c r="D4" s="18"/>
      <c r="E4" s="8"/>
      <c r="F4" s="19" t="s">
        <v>11</v>
      </c>
      <c r="G4" s="11"/>
      <c r="H4" s="18"/>
      <c r="I4" s="8"/>
      <c r="J4" s="20" t="s">
        <v>42</v>
      </c>
      <c r="K4" s="11"/>
      <c r="L4" s="18"/>
      <c r="M4" s="14"/>
      <c r="Y4" s="21"/>
    </row>
    <row r="5">
      <c r="A5" s="22"/>
      <c r="B5" s="23" t="s">
        <v>84</v>
      </c>
      <c r="C5" s="24">
        <f>(50000000-SUM(C7:C18))</f>
        <v>50000000</v>
      </c>
      <c r="D5" s="25"/>
      <c r="E5" s="8"/>
      <c r="F5" s="26" t="s">
        <v>84</v>
      </c>
      <c r="G5" s="27">
        <f>(50000000-SUM(G7:G18))</f>
        <v>50000000</v>
      </c>
      <c r="H5" s="25"/>
      <c r="I5" s="8"/>
      <c r="J5" s="28" t="s">
        <v>84</v>
      </c>
      <c r="K5" s="29">
        <f>(50000000-SUM(K7:K18))</f>
        <v>50000000</v>
      </c>
      <c r="L5" s="25"/>
      <c r="M5" s="14"/>
      <c r="Y5" s="30"/>
    </row>
    <row r="6">
      <c r="A6" s="31"/>
      <c r="B6" s="32" t="s">
        <v>85</v>
      </c>
      <c r="C6" s="33" t="s">
        <v>86</v>
      </c>
      <c r="D6" s="34" t="s">
        <v>87</v>
      </c>
      <c r="E6" s="8"/>
      <c r="F6" s="35" t="s">
        <v>85</v>
      </c>
      <c r="G6" s="36" t="s">
        <v>86</v>
      </c>
      <c r="H6" s="37" t="s">
        <v>87</v>
      </c>
      <c r="I6" s="8"/>
      <c r="J6" s="38" t="s">
        <v>85</v>
      </c>
      <c r="K6" s="39" t="s">
        <v>86</v>
      </c>
      <c r="L6" s="40" t="s">
        <v>87</v>
      </c>
      <c r="M6" s="14"/>
      <c r="Y6" s="41"/>
    </row>
    <row r="7">
      <c r="A7" s="42"/>
      <c r="B7" s="43"/>
      <c r="C7" s="44"/>
      <c r="D7" s="45"/>
      <c r="E7" s="8"/>
      <c r="F7" s="46"/>
      <c r="G7" s="47"/>
      <c r="H7" s="48"/>
      <c r="I7" s="8"/>
      <c r="J7" s="49"/>
      <c r="K7" s="50"/>
      <c r="L7" s="51"/>
      <c r="M7" s="14"/>
      <c r="Y7" s="52"/>
    </row>
    <row r="8">
      <c r="A8" s="8"/>
      <c r="B8" s="53"/>
      <c r="C8" s="54"/>
      <c r="D8" s="45"/>
      <c r="E8" s="8"/>
      <c r="F8" s="55"/>
      <c r="G8" s="56"/>
      <c r="H8" s="48"/>
      <c r="I8" s="8"/>
      <c r="J8" s="57"/>
      <c r="K8" s="58"/>
      <c r="L8" s="51"/>
      <c r="M8" s="14"/>
      <c r="Y8" s="15"/>
    </row>
    <row r="9">
      <c r="A9" s="8"/>
      <c r="B9" s="53"/>
      <c r="C9" s="54"/>
      <c r="D9" s="45"/>
      <c r="E9" s="8"/>
      <c r="F9" s="46"/>
      <c r="G9" s="47"/>
      <c r="H9" s="48"/>
      <c r="I9" s="8"/>
      <c r="J9" s="57"/>
      <c r="K9" s="58"/>
      <c r="L9" s="51"/>
      <c r="M9" s="14"/>
      <c r="Y9" s="15"/>
    </row>
    <row r="10">
      <c r="A10" s="8"/>
      <c r="B10" s="53"/>
      <c r="C10" s="54"/>
      <c r="D10" s="45"/>
      <c r="E10" s="8"/>
      <c r="F10" s="55"/>
      <c r="G10" s="56"/>
      <c r="H10" s="48"/>
      <c r="I10" s="8"/>
      <c r="J10" s="57"/>
      <c r="K10" s="58"/>
      <c r="L10" s="51"/>
      <c r="M10" s="14"/>
      <c r="Y10" s="15"/>
    </row>
    <row r="11">
      <c r="A11" s="8"/>
      <c r="B11" s="53"/>
      <c r="C11" s="54"/>
      <c r="D11" s="45"/>
      <c r="E11" s="8"/>
      <c r="F11" s="55"/>
      <c r="G11" s="56"/>
      <c r="H11" s="48"/>
      <c r="I11" s="8"/>
      <c r="J11" s="57"/>
      <c r="K11" s="58"/>
      <c r="L11" s="51"/>
      <c r="M11" s="14"/>
      <c r="Y11" s="15"/>
    </row>
    <row r="12">
      <c r="A12" s="8"/>
      <c r="B12" s="53"/>
      <c r="C12" s="54"/>
      <c r="D12" s="45"/>
      <c r="E12" s="8"/>
      <c r="F12" s="55"/>
      <c r="G12" s="56"/>
      <c r="H12" s="48"/>
      <c r="I12" s="8"/>
      <c r="J12" s="57"/>
      <c r="K12" s="58"/>
      <c r="L12" s="51"/>
      <c r="M12" s="14"/>
      <c r="Y12" s="15"/>
    </row>
    <row r="13">
      <c r="A13" s="8"/>
      <c r="B13" s="53"/>
      <c r="C13" s="54"/>
      <c r="D13" s="45"/>
      <c r="E13" s="8"/>
      <c r="F13" s="55"/>
      <c r="G13" s="56"/>
      <c r="H13" s="48"/>
      <c r="I13" s="8"/>
      <c r="J13" s="57"/>
      <c r="K13" s="58"/>
      <c r="L13" s="51"/>
      <c r="M13" s="14"/>
      <c r="Y13" s="15"/>
    </row>
    <row r="14">
      <c r="A14" s="8"/>
      <c r="B14" s="53"/>
      <c r="C14" s="54"/>
      <c r="D14" s="45"/>
      <c r="E14" s="8"/>
      <c r="F14" s="55"/>
      <c r="G14" s="56"/>
      <c r="H14" s="48"/>
      <c r="I14" s="8"/>
      <c r="J14" s="57"/>
      <c r="K14" s="58"/>
      <c r="L14" s="51"/>
      <c r="M14" s="14"/>
      <c r="Y14" s="15"/>
    </row>
    <row r="15">
      <c r="A15" s="8"/>
      <c r="B15" s="53"/>
      <c r="C15" s="54"/>
      <c r="D15" s="45"/>
      <c r="E15" s="8"/>
      <c r="F15" s="55"/>
      <c r="G15" s="56"/>
      <c r="H15" s="48"/>
      <c r="I15" s="8"/>
      <c r="J15" s="57"/>
      <c r="K15" s="58"/>
      <c r="L15" s="51"/>
      <c r="M15" s="14"/>
      <c r="Y15" s="15"/>
    </row>
    <row r="16">
      <c r="A16" s="8"/>
      <c r="B16" s="53"/>
      <c r="C16" s="54"/>
      <c r="D16" s="45"/>
      <c r="E16" s="8"/>
      <c r="F16" s="55"/>
      <c r="G16" s="56"/>
      <c r="H16" s="48"/>
      <c r="I16" s="8"/>
      <c r="J16" s="57"/>
      <c r="K16" s="58"/>
      <c r="L16" s="51"/>
      <c r="M16" s="14"/>
      <c r="Y16" s="15"/>
    </row>
    <row r="17">
      <c r="A17" s="8"/>
      <c r="B17" s="53"/>
      <c r="C17" s="54"/>
      <c r="D17" s="45"/>
      <c r="E17" s="8"/>
      <c r="F17" s="55"/>
      <c r="G17" s="56"/>
      <c r="H17" s="48"/>
      <c r="I17" s="8"/>
      <c r="J17" s="57"/>
      <c r="K17" s="58"/>
      <c r="L17" s="51"/>
      <c r="M17" s="14"/>
      <c r="Y17" s="15"/>
    </row>
    <row r="18">
      <c r="A18" s="8"/>
      <c r="B18" s="59"/>
      <c r="C18" s="60"/>
      <c r="D18" s="61"/>
      <c r="E18" s="8"/>
      <c r="F18" s="62"/>
      <c r="G18" s="63"/>
      <c r="H18" s="64"/>
      <c r="I18" s="8"/>
      <c r="J18" s="57"/>
      <c r="K18" s="58"/>
      <c r="L18" s="51"/>
      <c r="M18" s="14"/>
      <c r="Y18" s="15"/>
    </row>
    <row r="19">
      <c r="A19" s="8"/>
      <c r="B19" s="65"/>
      <c r="D19" s="25"/>
      <c r="E19" s="8"/>
      <c r="F19" s="66"/>
      <c r="H19" s="25"/>
      <c r="I19" s="8"/>
      <c r="J19" s="67"/>
      <c r="K19" s="11"/>
      <c r="L19" s="18"/>
      <c r="M19" s="14"/>
      <c r="Y19" s="15"/>
    </row>
    <row r="20">
      <c r="A20" s="8"/>
      <c r="B20" s="68"/>
      <c r="D20" s="25"/>
      <c r="E20" s="8"/>
      <c r="F20" s="68"/>
      <c r="H20" s="25"/>
      <c r="I20" s="8"/>
      <c r="J20" s="68"/>
      <c r="L20" s="25"/>
      <c r="M20" s="14"/>
      <c r="Y20" s="15"/>
    </row>
    <row r="21">
      <c r="A21" s="8"/>
      <c r="B21" s="68"/>
      <c r="D21" s="25"/>
      <c r="E21" s="8"/>
      <c r="F21" s="68"/>
      <c r="H21" s="25"/>
      <c r="I21" s="8"/>
      <c r="J21" s="68"/>
      <c r="L21" s="25"/>
      <c r="M21" s="14"/>
      <c r="Y21" s="15"/>
    </row>
    <row r="22">
      <c r="A22" s="69"/>
      <c r="B22" s="70" t="s">
        <v>88</v>
      </c>
      <c r="C22" s="71"/>
      <c r="D22" s="72">
        <f>COUNTIF(D7:D18,"No")</f>
        <v>0</v>
      </c>
      <c r="E22" s="8"/>
      <c r="F22" s="73" t="s">
        <v>88</v>
      </c>
      <c r="G22" s="71"/>
      <c r="H22" s="74">
        <f>COUNTIF(H7:H18,"No")</f>
        <v>0</v>
      </c>
      <c r="I22" s="8"/>
      <c r="J22" s="75" t="s">
        <v>88</v>
      </c>
      <c r="K22" s="71"/>
      <c r="L22" s="76">
        <f>COUNTIF(L7:L18,"No")</f>
        <v>0</v>
      </c>
      <c r="M22" s="14"/>
      <c r="Y22" s="15"/>
    </row>
    <row r="23">
      <c r="A23" s="69"/>
      <c r="B23" s="70" t="s">
        <v>87</v>
      </c>
      <c r="C23" s="71"/>
      <c r="D23" s="72">
        <f>COUNTIF(D7:D18,"YES")</f>
        <v>0</v>
      </c>
      <c r="E23" s="8"/>
      <c r="F23" s="73" t="s">
        <v>87</v>
      </c>
      <c r="G23" s="71"/>
      <c r="H23" s="74">
        <f>COUNTIF(H7:H18,"YES")</f>
        <v>0</v>
      </c>
      <c r="I23" s="8"/>
      <c r="J23" s="75" t="s">
        <v>87</v>
      </c>
      <c r="K23" s="71"/>
      <c r="L23" s="76">
        <f>COUNTIF(L7:L18,"YES")</f>
        <v>0</v>
      </c>
      <c r="M23" s="14"/>
      <c r="Y23" s="15"/>
    </row>
    <row r="24">
      <c r="A24" s="69"/>
      <c r="B24" s="77" t="s">
        <v>89</v>
      </c>
      <c r="C24" s="78"/>
      <c r="D24" s="72">
        <f>D22+D23</f>
        <v>0</v>
      </c>
      <c r="E24" s="8"/>
      <c r="F24" s="79" t="s">
        <v>89</v>
      </c>
      <c r="G24" s="80"/>
      <c r="H24" s="74">
        <f>H22+H23</f>
        <v>0</v>
      </c>
      <c r="I24" s="8"/>
      <c r="J24" s="81" t="s">
        <v>89</v>
      </c>
      <c r="K24" s="82"/>
      <c r="L24" s="76">
        <f>L22+L23</f>
        <v>0</v>
      </c>
      <c r="M24" s="14"/>
      <c r="Y24" s="15"/>
    </row>
    <row r="25">
      <c r="A25" s="8"/>
      <c r="B25" s="59"/>
      <c r="C25" s="60"/>
      <c r="D25" s="61"/>
      <c r="E25" s="8"/>
      <c r="F25" s="62"/>
      <c r="G25" s="63"/>
      <c r="H25" s="64"/>
      <c r="I25" s="8"/>
      <c r="J25" s="83"/>
      <c r="K25" s="84"/>
      <c r="L25" s="85"/>
      <c r="M25" s="14"/>
      <c r="Y25" s="15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4"/>
      <c r="Y26" s="15"/>
    </row>
    <row r="27">
      <c r="A27" s="86"/>
      <c r="B27" s="87" t="s">
        <v>90</v>
      </c>
      <c r="C27" s="88"/>
      <c r="D27" s="89" t="str">
        <f>('IPL Dataset'!I5)</f>
        <v>Arshdeep Singh</v>
      </c>
      <c r="E27" s="8"/>
      <c r="F27" s="8"/>
      <c r="G27" s="8"/>
      <c r="H27" s="8"/>
      <c r="I27" s="8"/>
      <c r="J27" s="90" t="s">
        <v>91</v>
      </c>
      <c r="K27" s="91"/>
      <c r="L27" s="92"/>
      <c r="M27" s="14"/>
      <c r="Y27" s="15"/>
    </row>
    <row r="28">
      <c r="A28" s="86"/>
      <c r="B28" s="87" t="s">
        <v>92</v>
      </c>
      <c r="C28" s="88"/>
      <c r="D28" s="93" t="str">
        <f>VLOOKUP(D27,'IPL Dataset'!A2:E70,2,False)</f>
        <v>10,00,000</v>
      </c>
      <c r="E28" s="8"/>
      <c r="F28" s="8"/>
      <c r="G28" s="8"/>
      <c r="H28" s="8"/>
      <c r="I28" s="8"/>
      <c r="J28" s="90" t="s">
        <v>93</v>
      </c>
      <c r="K28" s="91"/>
      <c r="L28" s="92"/>
      <c r="M28" s="14"/>
      <c r="Y28" s="15"/>
    </row>
    <row r="29">
      <c r="A29" s="86"/>
      <c r="B29" s="87" t="s">
        <v>94</v>
      </c>
      <c r="C29" s="88"/>
      <c r="D29" s="94"/>
      <c r="E29" s="8"/>
      <c r="F29" s="8"/>
      <c r="G29" s="8"/>
      <c r="H29" s="8"/>
      <c r="I29" s="8"/>
      <c r="J29" s="87" t="s">
        <v>95</v>
      </c>
      <c r="K29" s="88"/>
      <c r="L29" s="95"/>
      <c r="M29" s="14"/>
      <c r="Y29" s="15"/>
    </row>
    <row r="30">
      <c r="A30" s="86"/>
      <c r="B30" s="96" t="s">
        <v>96</v>
      </c>
      <c r="C30" s="97"/>
      <c r="D30" s="89"/>
      <c r="E30" s="8"/>
      <c r="F30" s="8"/>
      <c r="G30" s="8"/>
      <c r="H30" s="8"/>
      <c r="I30" s="8"/>
      <c r="J30" s="96" t="s">
        <v>96</v>
      </c>
      <c r="K30" s="97"/>
      <c r="L30" s="95"/>
      <c r="M30" s="14"/>
      <c r="Y30" s="15"/>
    </row>
    <row r="31">
      <c r="A31" s="8"/>
      <c r="B31" s="8"/>
      <c r="C31" s="8"/>
      <c r="D31" s="8"/>
      <c r="E31" s="8"/>
      <c r="F31" s="8"/>
      <c r="G31" s="8"/>
      <c r="H31" s="8"/>
      <c r="I31" s="8"/>
      <c r="J31" s="96" t="s">
        <v>97</v>
      </c>
      <c r="K31" s="97"/>
      <c r="L31" s="98"/>
      <c r="M31" s="14"/>
      <c r="Y31" s="15"/>
    </row>
    <row r="32">
      <c r="A32" s="8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Y32" s="101"/>
    </row>
    <row r="33">
      <c r="A33" s="8"/>
      <c r="Y33" s="102"/>
    </row>
    <row r="34">
      <c r="A34" s="8"/>
      <c r="Y34" s="102"/>
    </row>
    <row r="35">
      <c r="A35" s="8"/>
      <c r="Y35" s="102"/>
    </row>
    <row r="36">
      <c r="A36" s="8"/>
      <c r="Y36" s="102"/>
    </row>
    <row r="37">
      <c r="A37" s="8"/>
      <c r="Y37" s="102"/>
    </row>
    <row r="38">
      <c r="A38" s="8"/>
      <c r="Y38" s="102"/>
    </row>
    <row r="39">
      <c r="A39" s="8"/>
      <c r="Y39" s="102"/>
    </row>
    <row r="40">
      <c r="A40" s="8"/>
      <c r="Y40" s="102"/>
    </row>
    <row r="41">
      <c r="A41" s="8"/>
      <c r="Y41" s="102"/>
    </row>
    <row r="42">
      <c r="A42" s="8"/>
      <c r="Y42" s="102"/>
    </row>
    <row r="43">
      <c r="A43" s="8"/>
      <c r="Y43" s="102"/>
    </row>
    <row r="44">
      <c r="A44" s="8"/>
      <c r="Y44" s="102"/>
    </row>
    <row r="45">
      <c r="A45" s="8"/>
      <c r="Y45" s="102"/>
    </row>
    <row r="46">
      <c r="A46" s="8"/>
      <c r="Y46" s="102"/>
    </row>
    <row r="47">
      <c r="A47" s="8"/>
      <c r="Y47" s="102"/>
    </row>
    <row r="48">
      <c r="A48" s="8"/>
      <c r="Y48" s="102"/>
    </row>
    <row r="49">
      <c r="A49" s="8"/>
      <c r="Y49" s="102"/>
    </row>
    <row r="50">
      <c r="A50" s="8"/>
      <c r="Y50" s="102"/>
    </row>
    <row r="51">
      <c r="A51" s="8"/>
      <c r="Y51" s="102"/>
    </row>
    <row r="52">
      <c r="A52" s="8"/>
      <c r="Y52" s="102"/>
    </row>
    <row r="53">
      <c r="A53" s="8"/>
      <c r="Y53" s="102"/>
    </row>
    <row r="54">
      <c r="A54" s="8"/>
      <c r="Y54" s="102"/>
    </row>
    <row r="55">
      <c r="A55" s="8"/>
      <c r="Y55" s="102"/>
    </row>
    <row r="56">
      <c r="A56" s="8"/>
      <c r="Y56" s="102"/>
    </row>
    <row r="57">
      <c r="A57" s="8"/>
      <c r="Y57" s="102"/>
    </row>
    <row r="58">
      <c r="A58" s="8"/>
      <c r="Y58" s="102"/>
    </row>
    <row r="59">
      <c r="A59" s="8"/>
      <c r="Y59" s="102"/>
    </row>
    <row r="60">
      <c r="A60" s="8"/>
      <c r="Y60" s="102"/>
    </row>
    <row r="61">
      <c r="A61" s="8"/>
      <c r="Y61" s="102"/>
    </row>
    <row r="62">
      <c r="A62" s="8"/>
      <c r="Y62" s="102"/>
    </row>
    <row r="63">
      <c r="A63" s="8"/>
      <c r="Y63" s="102"/>
    </row>
    <row r="64">
      <c r="A64" s="8"/>
      <c r="Y64" s="102"/>
    </row>
    <row r="65">
      <c r="A65" s="8"/>
      <c r="Y65" s="102"/>
    </row>
    <row r="66">
      <c r="A66" s="8"/>
      <c r="Y66" s="102"/>
    </row>
    <row r="67">
      <c r="A67" s="8"/>
      <c r="Y67" s="102"/>
    </row>
    <row r="68">
      <c r="A68" s="8"/>
      <c r="Y68" s="102"/>
    </row>
    <row r="69">
      <c r="A69" s="8"/>
      <c r="Y69" s="102"/>
    </row>
    <row r="70">
      <c r="A70" s="8"/>
      <c r="Y70" s="102"/>
    </row>
    <row r="71">
      <c r="A71" s="8"/>
      <c r="Y71" s="102"/>
    </row>
    <row r="72">
      <c r="A72" s="8"/>
      <c r="Y72" s="102"/>
    </row>
    <row r="73">
      <c r="A73" s="8"/>
      <c r="Y73" s="102"/>
    </row>
    <row r="74">
      <c r="A74" s="8"/>
      <c r="Y74" s="102"/>
    </row>
    <row r="75">
      <c r="A75" s="8"/>
      <c r="Y75" s="102"/>
    </row>
    <row r="76">
      <c r="A76" s="8"/>
      <c r="Y76" s="102"/>
    </row>
    <row r="77">
      <c r="A77" s="8"/>
      <c r="Y77" s="102"/>
    </row>
    <row r="78">
      <c r="A78" s="8"/>
      <c r="Y78" s="102"/>
    </row>
    <row r="79">
      <c r="A79" s="8"/>
      <c r="Y79" s="102"/>
    </row>
    <row r="80">
      <c r="A80" s="8"/>
      <c r="Y80" s="102"/>
    </row>
    <row r="81">
      <c r="A81" s="8"/>
      <c r="Y81" s="102"/>
    </row>
    <row r="82">
      <c r="A82" s="8"/>
      <c r="Y82" s="102"/>
    </row>
    <row r="83">
      <c r="A83" s="8"/>
      <c r="Y83" s="102"/>
    </row>
    <row r="84">
      <c r="A84" s="8"/>
      <c r="Y84" s="102"/>
    </row>
    <row r="85">
      <c r="A85" s="8"/>
      <c r="Y85" s="102"/>
    </row>
    <row r="86">
      <c r="A86" s="8"/>
      <c r="Y86" s="102"/>
    </row>
    <row r="87">
      <c r="A87" s="8"/>
      <c r="Y87" s="102"/>
    </row>
    <row r="88">
      <c r="A88" s="8"/>
      <c r="Y88" s="102"/>
    </row>
    <row r="89">
      <c r="A89" s="8"/>
      <c r="Y89" s="102"/>
    </row>
    <row r="90">
      <c r="A90" s="8"/>
      <c r="Y90" s="102"/>
    </row>
    <row r="91">
      <c r="A91" s="8"/>
      <c r="Y91" s="102"/>
    </row>
    <row r="92">
      <c r="A92" s="8"/>
      <c r="Y92" s="102"/>
    </row>
    <row r="93">
      <c r="A93" s="8"/>
      <c r="Y93" s="102"/>
    </row>
    <row r="94">
      <c r="A94" s="8"/>
      <c r="Y94" s="102"/>
    </row>
    <row r="95">
      <c r="A95" s="8"/>
      <c r="Y95" s="102"/>
    </row>
    <row r="96">
      <c r="A96" s="8"/>
      <c r="Y96" s="102"/>
    </row>
    <row r="97">
      <c r="A97" s="8"/>
      <c r="Y97" s="102"/>
    </row>
    <row r="98">
      <c r="A98" s="8"/>
      <c r="Y98" s="102"/>
    </row>
    <row r="99">
      <c r="A99" s="8"/>
      <c r="Y99" s="102"/>
    </row>
    <row r="100">
      <c r="A100" s="8"/>
      <c r="Y100" s="102"/>
    </row>
    <row r="101">
      <c r="A101" s="8"/>
      <c r="Y101" s="102"/>
    </row>
    <row r="102">
      <c r="A102" s="8"/>
      <c r="Y102" s="102"/>
    </row>
    <row r="103">
      <c r="A103" s="8"/>
      <c r="Y103" s="102"/>
    </row>
    <row r="104">
      <c r="A104" s="8"/>
      <c r="Y104" s="102"/>
    </row>
    <row r="105">
      <c r="A105" s="8"/>
      <c r="Y105" s="102"/>
    </row>
    <row r="106">
      <c r="A106" s="8"/>
      <c r="Y106" s="102"/>
    </row>
    <row r="107">
      <c r="A107" s="8"/>
      <c r="Y107" s="102"/>
    </row>
    <row r="108">
      <c r="A108" s="8"/>
      <c r="Y108" s="102"/>
    </row>
    <row r="109">
      <c r="A109" s="8"/>
      <c r="Y109" s="102"/>
    </row>
    <row r="110">
      <c r="A110" s="8"/>
      <c r="Y110" s="102"/>
    </row>
    <row r="111">
      <c r="A111" s="8"/>
      <c r="Y111" s="102"/>
    </row>
    <row r="112">
      <c r="A112" s="8"/>
      <c r="Y112" s="102"/>
    </row>
    <row r="113">
      <c r="A113" s="8"/>
      <c r="Y113" s="102"/>
    </row>
    <row r="114">
      <c r="A114" s="8"/>
      <c r="Y114" s="102"/>
    </row>
    <row r="115">
      <c r="A115" s="8"/>
      <c r="Y115" s="102"/>
    </row>
    <row r="116">
      <c r="A116" s="8"/>
      <c r="Y116" s="102"/>
    </row>
    <row r="117">
      <c r="A117" s="8"/>
      <c r="Y117" s="102"/>
    </row>
    <row r="118">
      <c r="A118" s="8"/>
      <c r="Y118" s="102"/>
    </row>
    <row r="119">
      <c r="A119" s="8"/>
      <c r="Y119" s="102"/>
    </row>
    <row r="120">
      <c r="A120" s="8"/>
      <c r="Y120" s="102"/>
    </row>
    <row r="121">
      <c r="A121" s="8"/>
      <c r="Y121" s="102"/>
    </row>
    <row r="122">
      <c r="A122" s="8"/>
      <c r="Y122" s="102"/>
    </row>
    <row r="123">
      <c r="A123" s="8"/>
      <c r="Y123" s="102"/>
    </row>
    <row r="124">
      <c r="A124" s="8"/>
      <c r="Y124" s="102"/>
    </row>
    <row r="125">
      <c r="A125" s="8"/>
      <c r="Y125" s="102"/>
    </row>
    <row r="126">
      <c r="A126" s="8"/>
      <c r="Y126" s="102"/>
    </row>
    <row r="127">
      <c r="A127" s="8"/>
      <c r="Y127" s="102"/>
    </row>
    <row r="128">
      <c r="A128" s="8"/>
      <c r="Y128" s="102"/>
    </row>
    <row r="129">
      <c r="A129" s="8"/>
      <c r="Y129" s="102"/>
    </row>
    <row r="130">
      <c r="A130" s="8"/>
      <c r="Y130" s="102"/>
    </row>
    <row r="131">
      <c r="A131" s="8"/>
      <c r="Y131" s="102"/>
    </row>
    <row r="132">
      <c r="A132" s="8"/>
      <c r="Y132" s="102"/>
    </row>
    <row r="133">
      <c r="A133" s="8"/>
      <c r="Y133" s="102"/>
    </row>
    <row r="134">
      <c r="A134" s="8"/>
      <c r="Y134" s="102"/>
    </row>
    <row r="135">
      <c r="A135" s="8"/>
      <c r="Y135" s="102"/>
    </row>
    <row r="136">
      <c r="A136" s="8"/>
      <c r="Y136" s="102"/>
    </row>
    <row r="137">
      <c r="A137" s="8"/>
      <c r="Y137" s="102"/>
    </row>
    <row r="138">
      <c r="A138" s="8"/>
      <c r="Y138" s="102"/>
    </row>
    <row r="139">
      <c r="A139" s="8"/>
      <c r="Y139" s="102"/>
    </row>
    <row r="140">
      <c r="A140" s="8"/>
      <c r="Y140" s="102"/>
    </row>
    <row r="141">
      <c r="A141" s="8"/>
      <c r="Y141" s="102"/>
    </row>
    <row r="142">
      <c r="A142" s="8"/>
      <c r="Y142" s="102"/>
    </row>
    <row r="143">
      <c r="A143" s="8"/>
      <c r="Y143" s="102"/>
    </row>
    <row r="144">
      <c r="A144" s="8"/>
      <c r="Y144" s="102"/>
    </row>
    <row r="145">
      <c r="A145" s="8"/>
      <c r="Y145" s="102"/>
    </row>
    <row r="146">
      <c r="A146" s="8"/>
      <c r="Y146" s="102"/>
    </row>
    <row r="147">
      <c r="A147" s="8"/>
      <c r="Y147" s="102"/>
    </row>
    <row r="148">
      <c r="A148" s="8"/>
      <c r="Y148" s="102"/>
    </row>
    <row r="149">
      <c r="A149" s="8"/>
      <c r="Y149" s="102"/>
    </row>
    <row r="150">
      <c r="A150" s="8"/>
      <c r="Y150" s="102"/>
    </row>
    <row r="151">
      <c r="A151" s="8"/>
      <c r="Y151" s="102"/>
    </row>
    <row r="152">
      <c r="A152" s="8"/>
      <c r="Y152" s="102"/>
    </row>
    <row r="153">
      <c r="A153" s="8"/>
      <c r="Y153" s="102"/>
    </row>
    <row r="154">
      <c r="A154" s="8"/>
      <c r="Y154" s="102"/>
    </row>
    <row r="155">
      <c r="A155" s="8"/>
      <c r="Y155" s="102"/>
    </row>
    <row r="156">
      <c r="A156" s="8"/>
      <c r="Y156" s="102"/>
    </row>
    <row r="157">
      <c r="A157" s="8"/>
      <c r="Y157" s="102"/>
    </row>
    <row r="158">
      <c r="A158" s="8"/>
      <c r="Y158" s="102"/>
    </row>
    <row r="159">
      <c r="A159" s="8"/>
      <c r="Y159" s="102"/>
    </row>
    <row r="160">
      <c r="A160" s="8"/>
      <c r="Y160" s="102"/>
    </row>
    <row r="161">
      <c r="A161" s="8"/>
      <c r="Y161" s="102"/>
    </row>
    <row r="162">
      <c r="A162" s="8"/>
      <c r="Y162" s="102"/>
    </row>
    <row r="163">
      <c r="A163" s="8"/>
      <c r="Y163" s="102"/>
    </row>
    <row r="164">
      <c r="A164" s="8"/>
      <c r="Y164" s="102"/>
    </row>
    <row r="165">
      <c r="A165" s="8"/>
      <c r="Y165" s="102"/>
    </row>
    <row r="166">
      <c r="A166" s="8"/>
      <c r="Y166" s="102"/>
    </row>
    <row r="167">
      <c r="A167" s="8"/>
      <c r="Y167" s="102"/>
    </row>
    <row r="168">
      <c r="A168" s="8"/>
      <c r="Y168" s="102"/>
    </row>
    <row r="169">
      <c r="A169" s="8"/>
      <c r="Y169" s="102"/>
    </row>
    <row r="170">
      <c r="A170" s="8"/>
      <c r="Y170" s="102"/>
    </row>
    <row r="171">
      <c r="A171" s="8"/>
      <c r="Y171" s="102"/>
    </row>
    <row r="172">
      <c r="A172" s="8"/>
      <c r="Y172" s="102"/>
    </row>
    <row r="173">
      <c r="A173" s="8"/>
      <c r="Y173" s="102"/>
    </row>
    <row r="174">
      <c r="A174" s="8"/>
      <c r="Y174" s="102"/>
    </row>
    <row r="175">
      <c r="A175" s="8"/>
      <c r="Y175" s="102"/>
    </row>
    <row r="176">
      <c r="A176" s="8"/>
      <c r="Y176" s="102"/>
    </row>
    <row r="177">
      <c r="A177" s="8"/>
      <c r="Y177" s="102"/>
    </row>
    <row r="178">
      <c r="A178" s="8"/>
      <c r="Y178" s="102"/>
    </row>
    <row r="179">
      <c r="A179" s="8"/>
      <c r="Y179" s="102"/>
    </row>
    <row r="180">
      <c r="A180" s="8"/>
      <c r="Y180" s="102"/>
    </row>
    <row r="181">
      <c r="A181" s="8"/>
      <c r="Y181" s="102"/>
    </row>
    <row r="182">
      <c r="A182" s="8"/>
      <c r="Y182" s="102"/>
    </row>
    <row r="183">
      <c r="A183" s="8"/>
      <c r="Y183" s="102"/>
    </row>
    <row r="184">
      <c r="A184" s="8"/>
      <c r="Y184" s="102"/>
    </row>
    <row r="185">
      <c r="A185" s="8"/>
      <c r="Y185" s="102"/>
    </row>
    <row r="186">
      <c r="A186" s="8"/>
      <c r="Y186" s="102"/>
    </row>
    <row r="187">
      <c r="A187" s="8"/>
      <c r="Y187" s="102"/>
    </row>
    <row r="188">
      <c r="A188" s="8"/>
      <c r="Y188" s="102"/>
    </row>
    <row r="189">
      <c r="A189" s="8"/>
      <c r="Y189" s="102"/>
    </row>
    <row r="190">
      <c r="A190" s="8"/>
      <c r="Y190" s="102"/>
    </row>
    <row r="191">
      <c r="A191" s="8"/>
      <c r="Y191" s="102"/>
    </row>
    <row r="192">
      <c r="A192" s="8"/>
      <c r="Y192" s="102"/>
    </row>
    <row r="193">
      <c r="A193" s="8"/>
      <c r="Y193" s="102"/>
    </row>
    <row r="194">
      <c r="A194" s="8"/>
      <c r="Y194" s="102"/>
    </row>
    <row r="195">
      <c r="A195" s="8"/>
      <c r="Y195" s="102"/>
    </row>
    <row r="196">
      <c r="A196" s="8"/>
      <c r="Y196" s="102"/>
    </row>
    <row r="197">
      <c r="A197" s="8"/>
      <c r="Y197" s="102"/>
    </row>
    <row r="198">
      <c r="A198" s="8"/>
      <c r="Y198" s="102"/>
    </row>
    <row r="199">
      <c r="A199" s="8"/>
      <c r="Y199" s="102"/>
    </row>
    <row r="200">
      <c r="A200" s="8"/>
      <c r="Y200" s="102"/>
    </row>
    <row r="201">
      <c r="A201" s="8"/>
      <c r="Y201" s="102"/>
    </row>
    <row r="202">
      <c r="A202" s="8"/>
      <c r="Y202" s="102"/>
    </row>
    <row r="203">
      <c r="A203" s="8"/>
      <c r="Y203" s="102"/>
    </row>
    <row r="204">
      <c r="A204" s="8"/>
      <c r="Y204" s="102"/>
    </row>
    <row r="205">
      <c r="A205" s="8"/>
      <c r="Y205" s="102"/>
    </row>
    <row r="206">
      <c r="A206" s="8"/>
      <c r="Y206" s="102"/>
    </row>
    <row r="207">
      <c r="A207" s="8"/>
      <c r="Y207" s="102"/>
    </row>
    <row r="208">
      <c r="A208" s="8"/>
      <c r="Y208" s="102"/>
    </row>
    <row r="209">
      <c r="A209" s="8"/>
      <c r="Y209" s="102"/>
    </row>
    <row r="210">
      <c r="A210" s="8"/>
      <c r="Y210" s="102"/>
    </row>
    <row r="211">
      <c r="A211" s="8"/>
      <c r="Y211" s="102"/>
    </row>
    <row r="212">
      <c r="A212" s="8"/>
      <c r="Y212" s="102"/>
    </row>
    <row r="213">
      <c r="A213" s="8"/>
      <c r="Y213" s="102"/>
    </row>
    <row r="214">
      <c r="A214" s="8"/>
      <c r="Y214" s="102"/>
    </row>
    <row r="215">
      <c r="A215" s="8"/>
      <c r="Y215" s="102"/>
    </row>
    <row r="216">
      <c r="A216" s="8"/>
      <c r="Y216" s="102"/>
    </row>
    <row r="217">
      <c r="A217" s="8"/>
      <c r="Y217" s="102"/>
    </row>
    <row r="218">
      <c r="A218" s="8"/>
      <c r="Y218" s="102"/>
    </row>
    <row r="219">
      <c r="A219" s="8"/>
      <c r="Y219" s="102"/>
    </row>
    <row r="220">
      <c r="A220" s="8"/>
      <c r="Y220" s="102"/>
    </row>
    <row r="221">
      <c r="A221" s="8"/>
      <c r="Y221" s="102"/>
    </row>
    <row r="222">
      <c r="A222" s="8"/>
      <c r="Y222" s="102"/>
    </row>
    <row r="223">
      <c r="A223" s="8"/>
      <c r="Y223" s="102"/>
    </row>
    <row r="224">
      <c r="A224" s="8"/>
      <c r="Y224" s="102"/>
    </row>
    <row r="225">
      <c r="A225" s="8"/>
      <c r="Y225" s="102"/>
    </row>
    <row r="226">
      <c r="A226" s="8"/>
      <c r="Y226" s="102"/>
    </row>
    <row r="227">
      <c r="A227" s="8"/>
      <c r="Y227" s="102"/>
    </row>
    <row r="228">
      <c r="A228" s="8"/>
      <c r="Y228" s="102"/>
    </row>
    <row r="229">
      <c r="A229" s="8"/>
      <c r="Y229" s="102"/>
    </row>
    <row r="230">
      <c r="A230" s="8"/>
      <c r="Y230" s="102"/>
    </row>
    <row r="231">
      <c r="A231" s="8"/>
      <c r="Y231" s="102"/>
    </row>
    <row r="232">
      <c r="A232" s="8"/>
      <c r="Y232" s="102"/>
    </row>
    <row r="233">
      <c r="A233" s="8"/>
      <c r="Y233" s="102"/>
    </row>
    <row r="234">
      <c r="A234" s="8"/>
      <c r="Y234" s="102"/>
    </row>
    <row r="235">
      <c r="A235" s="8"/>
      <c r="Y235" s="102"/>
    </row>
    <row r="236">
      <c r="A236" s="8"/>
      <c r="Y236" s="102"/>
    </row>
    <row r="237">
      <c r="A237" s="8"/>
      <c r="Y237" s="102"/>
    </row>
    <row r="238">
      <c r="A238" s="8"/>
      <c r="Y238" s="102"/>
    </row>
    <row r="239">
      <c r="A239" s="8"/>
      <c r="Y239" s="102"/>
    </row>
    <row r="240">
      <c r="A240" s="8"/>
      <c r="Y240" s="102"/>
    </row>
    <row r="241">
      <c r="A241" s="8"/>
      <c r="Y241" s="102"/>
    </row>
    <row r="242">
      <c r="A242" s="8"/>
      <c r="Y242" s="102"/>
    </row>
    <row r="243">
      <c r="A243" s="8"/>
      <c r="Y243" s="102"/>
    </row>
    <row r="244">
      <c r="A244" s="8"/>
      <c r="Y244" s="102"/>
    </row>
    <row r="245">
      <c r="A245" s="8"/>
      <c r="Y245" s="102"/>
    </row>
    <row r="246">
      <c r="A246" s="8"/>
      <c r="Y246" s="102"/>
    </row>
    <row r="247">
      <c r="A247" s="8"/>
      <c r="Y247" s="102"/>
    </row>
    <row r="248">
      <c r="A248" s="8"/>
      <c r="Y248" s="102"/>
    </row>
    <row r="249">
      <c r="A249" s="8"/>
      <c r="Y249" s="102"/>
    </row>
    <row r="250">
      <c r="A250" s="8"/>
      <c r="Y250" s="102"/>
    </row>
    <row r="251">
      <c r="A251" s="8"/>
      <c r="Y251" s="102"/>
    </row>
    <row r="252">
      <c r="A252" s="8"/>
      <c r="Y252" s="102"/>
    </row>
    <row r="253">
      <c r="A253" s="8"/>
      <c r="Y253" s="102"/>
    </row>
    <row r="254">
      <c r="A254" s="8"/>
      <c r="Y254" s="102"/>
    </row>
    <row r="255">
      <c r="A255" s="8"/>
      <c r="Y255" s="102"/>
    </row>
    <row r="256">
      <c r="A256" s="8"/>
      <c r="Y256" s="102"/>
    </row>
    <row r="257">
      <c r="A257" s="8"/>
      <c r="Y257" s="102"/>
    </row>
    <row r="258">
      <c r="A258" s="8"/>
      <c r="Y258" s="102"/>
    </row>
    <row r="259">
      <c r="A259" s="8"/>
      <c r="Y259" s="102"/>
    </row>
    <row r="260">
      <c r="A260" s="8"/>
      <c r="Y260" s="102"/>
    </row>
    <row r="261">
      <c r="A261" s="8"/>
      <c r="Y261" s="102"/>
    </row>
    <row r="262">
      <c r="A262" s="8"/>
      <c r="Y262" s="102"/>
    </row>
    <row r="263">
      <c r="A263" s="8"/>
      <c r="Y263" s="102"/>
    </row>
    <row r="264">
      <c r="A264" s="8"/>
      <c r="Y264" s="102"/>
    </row>
    <row r="265">
      <c r="A265" s="8"/>
      <c r="Y265" s="102"/>
    </row>
    <row r="266">
      <c r="A266" s="8"/>
      <c r="Y266" s="102"/>
    </row>
    <row r="267">
      <c r="A267" s="8"/>
      <c r="Y267" s="102"/>
    </row>
    <row r="268">
      <c r="A268" s="8"/>
      <c r="Y268" s="102"/>
    </row>
    <row r="269">
      <c r="A269" s="8"/>
      <c r="Y269" s="102"/>
    </row>
    <row r="270">
      <c r="A270" s="8"/>
      <c r="Y270" s="102"/>
    </row>
    <row r="271">
      <c r="A271" s="8"/>
      <c r="Y271" s="102"/>
    </row>
    <row r="272">
      <c r="A272" s="8"/>
      <c r="Y272" s="102"/>
    </row>
    <row r="273">
      <c r="A273" s="8"/>
      <c r="Y273" s="102"/>
    </row>
    <row r="274">
      <c r="A274" s="8"/>
      <c r="Y274" s="102"/>
    </row>
    <row r="275">
      <c r="A275" s="8"/>
      <c r="Y275" s="102"/>
    </row>
    <row r="276">
      <c r="A276" s="8"/>
      <c r="Y276" s="102"/>
    </row>
    <row r="277">
      <c r="A277" s="8"/>
      <c r="Y277" s="102"/>
    </row>
    <row r="278">
      <c r="A278" s="8"/>
      <c r="Y278" s="102"/>
    </row>
    <row r="279">
      <c r="A279" s="8"/>
      <c r="Y279" s="102"/>
    </row>
    <row r="280">
      <c r="A280" s="8"/>
      <c r="Y280" s="102"/>
    </row>
    <row r="281">
      <c r="A281" s="8"/>
      <c r="Y281" s="102"/>
    </row>
    <row r="282">
      <c r="A282" s="8"/>
      <c r="Y282" s="102"/>
    </row>
    <row r="283">
      <c r="A283" s="8"/>
      <c r="Y283" s="102"/>
    </row>
    <row r="284">
      <c r="A284" s="8"/>
      <c r="Y284" s="102"/>
    </row>
    <row r="285">
      <c r="A285" s="8"/>
      <c r="Y285" s="102"/>
    </row>
    <row r="286">
      <c r="A286" s="8"/>
      <c r="Y286" s="102"/>
    </row>
    <row r="287">
      <c r="A287" s="8"/>
      <c r="Y287" s="102"/>
    </row>
    <row r="288">
      <c r="A288" s="8"/>
      <c r="Y288" s="102"/>
    </row>
    <row r="289">
      <c r="A289" s="8"/>
      <c r="Y289" s="102"/>
    </row>
    <row r="290">
      <c r="A290" s="8"/>
      <c r="Y290" s="102"/>
    </row>
    <row r="291">
      <c r="A291" s="8"/>
      <c r="Y291" s="102"/>
    </row>
    <row r="292">
      <c r="A292" s="8"/>
      <c r="Y292" s="102"/>
    </row>
    <row r="293">
      <c r="A293" s="8"/>
      <c r="Y293" s="102"/>
    </row>
    <row r="294">
      <c r="A294" s="8"/>
      <c r="Y294" s="102"/>
    </row>
    <row r="295">
      <c r="A295" s="8"/>
      <c r="Y295" s="102"/>
    </row>
    <row r="296">
      <c r="A296" s="8"/>
      <c r="Y296" s="102"/>
    </row>
    <row r="297">
      <c r="A297" s="8"/>
      <c r="Y297" s="102"/>
    </row>
    <row r="298">
      <c r="A298" s="8"/>
      <c r="Y298" s="102"/>
    </row>
    <row r="299">
      <c r="A299" s="8"/>
      <c r="Y299" s="102"/>
    </row>
    <row r="300">
      <c r="A300" s="8"/>
      <c r="Y300" s="102"/>
    </row>
    <row r="301">
      <c r="A301" s="8"/>
      <c r="Y301" s="102"/>
    </row>
    <row r="302">
      <c r="A302" s="8"/>
      <c r="Y302" s="102"/>
    </row>
    <row r="303">
      <c r="A303" s="8"/>
      <c r="Y303" s="102"/>
    </row>
    <row r="304">
      <c r="A304" s="8"/>
      <c r="Y304" s="102"/>
    </row>
    <row r="305">
      <c r="A305" s="8"/>
      <c r="Y305" s="102"/>
    </row>
    <row r="306">
      <c r="A306" s="8"/>
      <c r="Y306" s="102"/>
    </row>
    <row r="307">
      <c r="A307" s="8"/>
      <c r="Y307" s="102"/>
    </row>
    <row r="308">
      <c r="A308" s="8"/>
      <c r="Y308" s="102"/>
    </row>
    <row r="309">
      <c r="A309" s="8"/>
      <c r="Y309" s="102"/>
    </row>
    <row r="310">
      <c r="A310" s="8"/>
      <c r="Y310" s="102"/>
    </row>
    <row r="311">
      <c r="A311" s="8"/>
      <c r="Y311" s="102"/>
    </row>
    <row r="312">
      <c r="A312" s="8"/>
      <c r="Y312" s="102"/>
    </row>
    <row r="313">
      <c r="A313" s="8"/>
      <c r="Y313" s="102"/>
    </row>
    <row r="314">
      <c r="A314" s="8"/>
      <c r="Y314" s="102"/>
    </row>
    <row r="315">
      <c r="A315" s="8"/>
      <c r="Y315" s="102"/>
    </row>
    <row r="316">
      <c r="A316" s="8"/>
      <c r="Y316" s="102"/>
    </row>
    <row r="317">
      <c r="A317" s="8"/>
      <c r="Y317" s="102"/>
    </row>
    <row r="318">
      <c r="A318" s="8"/>
      <c r="Y318" s="102"/>
    </row>
    <row r="319">
      <c r="A319" s="8"/>
      <c r="Y319" s="102"/>
    </row>
    <row r="320">
      <c r="A320" s="8"/>
      <c r="Y320" s="102"/>
    </row>
    <row r="321">
      <c r="A321" s="8"/>
      <c r="Y321" s="102"/>
    </row>
    <row r="322">
      <c r="A322" s="8"/>
      <c r="Y322" s="102"/>
    </row>
    <row r="323">
      <c r="A323" s="8"/>
      <c r="Y323" s="102"/>
    </row>
    <row r="324">
      <c r="A324" s="8"/>
      <c r="Y324" s="102"/>
    </row>
    <row r="325">
      <c r="A325" s="8"/>
      <c r="Y325" s="102"/>
    </row>
    <row r="326">
      <c r="A326" s="8"/>
      <c r="Y326" s="102"/>
    </row>
    <row r="327">
      <c r="A327" s="8"/>
      <c r="Y327" s="102"/>
    </row>
    <row r="328">
      <c r="A328" s="8"/>
      <c r="Y328" s="102"/>
    </row>
    <row r="329">
      <c r="A329" s="8"/>
      <c r="Y329" s="102"/>
    </row>
    <row r="330">
      <c r="A330" s="8"/>
      <c r="Y330" s="102"/>
    </row>
    <row r="331">
      <c r="A331" s="8"/>
      <c r="Y331" s="102"/>
    </row>
    <row r="332">
      <c r="A332" s="8"/>
      <c r="Y332" s="102"/>
    </row>
    <row r="333">
      <c r="A333" s="8"/>
      <c r="Y333" s="102"/>
    </row>
    <row r="334">
      <c r="A334" s="8"/>
      <c r="Y334" s="102"/>
    </row>
    <row r="335">
      <c r="A335" s="8"/>
      <c r="Y335" s="102"/>
    </row>
    <row r="336">
      <c r="A336" s="8"/>
      <c r="Y336" s="102"/>
    </row>
    <row r="337">
      <c r="A337" s="8"/>
      <c r="Y337" s="102"/>
    </row>
    <row r="338">
      <c r="A338" s="8"/>
      <c r="Y338" s="102"/>
    </row>
    <row r="339">
      <c r="A339" s="8"/>
      <c r="Y339" s="102"/>
    </row>
    <row r="340">
      <c r="A340" s="8"/>
      <c r="Y340" s="102"/>
    </row>
    <row r="341">
      <c r="A341" s="8"/>
      <c r="Y341" s="102"/>
    </row>
    <row r="342">
      <c r="A342" s="8"/>
      <c r="Y342" s="102"/>
    </row>
    <row r="343">
      <c r="A343" s="8"/>
      <c r="Y343" s="102"/>
    </row>
    <row r="344">
      <c r="A344" s="8"/>
      <c r="Y344" s="102"/>
    </row>
    <row r="345">
      <c r="A345" s="8"/>
      <c r="Y345" s="102"/>
    </row>
    <row r="346">
      <c r="A346" s="8"/>
      <c r="Y346" s="102"/>
    </row>
    <row r="347">
      <c r="A347" s="8"/>
      <c r="Y347" s="102"/>
    </row>
    <row r="348">
      <c r="A348" s="8"/>
      <c r="Y348" s="102"/>
    </row>
    <row r="349">
      <c r="A349" s="8"/>
      <c r="Y349" s="102"/>
    </row>
    <row r="350">
      <c r="A350" s="8"/>
      <c r="Y350" s="102"/>
    </row>
    <row r="351">
      <c r="A351" s="8"/>
      <c r="Y351" s="102"/>
    </row>
    <row r="352">
      <c r="A352" s="8"/>
      <c r="Y352" s="102"/>
    </row>
    <row r="353">
      <c r="A353" s="8"/>
      <c r="Y353" s="102"/>
    </row>
    <row r="354">
      <c r="A354" s="8"/>
      <c r="Y354" s="102"/>
    </row>
    <row r="355">
      <c r="A355" s="8"/>
      <c r="Y355" s="102"/>
    </row>
    <row r="356">
      <c r="A356" s="8"/>
      <c r="Y356" s="102"/>
    </row>
    <row r="357">
      <c r="A357" s="8"/>
      <c r="Y357" s="102"/>
    </row>
    <row r="358">
      <c r="A358" s="8"/>
      <c r="Y358" s="102"/>
    </row>
    <row r="359">
      <c r="A359" s="8"/>
      <c r="Y359" s="102"/>
    </row>
    <row r="360">
      <c r="A360" s="8"/>
      <c r="Y360" s="102"/>
    </row>
    <row r="361">
      <c r="A361" s="8"/>
      <c r="Y361" s="102"/>
    </row>
    <row r="362">
      <c r="A362" s="8"/>
      <c r="Y362" s="102"/>
    </row>
    <row r="363">
      <c r="A363" s="8"/>
      <c r="Y363" s="102"/>
    </row>
    <row r="364">
      <c r="A364" s="8"/>
      <c r="Y364" s="102"/>
    </row>
    <row r="365">
      <c r="A365" s="8"/>
      <c r="Y365" s="102"/>
    </row>
    <row r="366">
      <c r="A366" s="8"/>
      <c r="Y366" s="102"/>
    </row>
    <row r="367">
      <c r="A367" s="8"/>
      <c r="Y367" s="102"/>
    </row>
    <row r="368">
      <c r="A368" s="8"/>
      <c r="Y368" s="102"/>
    </row>
    <row r="369">
      <c r="A369" s="8"/>
      <c r="Y369" s="102"/>
    </row>
    <row r="370">
      <c r="A370" s="8"/>
      <c r="Y370" s="102"/>
    </row>
    <row r="371">
      <c r="A371" s="8"/>
      <c r="Y371" s="102"/>
    </row>
    <row r="372">
      <c r="A372" s="8"/>
      <c r="Y372" s="102"/>
    </row>
    <row r="373">
      <c r="A373" s="8"/>
      <c r="Y373" s="102"/>
    </row>
    <row r="374">
      <c r="A374" s="8"/>
      <c r="Y374" s="102"/>
    </row>
    <row r="375">
      <c r="A375" s="8"/>
      <c r="Y375" s="102"/>
    </row>
    <row r="376">
      <c r="A376" s="8"/>
      <c r="Y376" s="102"/>
    </row>
    <row r="377">
      <c r="A377" s="8"/>
      <c r="Y377" s="102"/>
    </row>
    <row r="378">
      <c r="A378" s="8"/>
      <c r="Y378" s="102"/>
    </row>
    <row r="379">
      <c r="A379" s="8"/>
      <c r="Y379" s="102"/>
    </row>
    <row r="380">
      <c r="A380" s="8"/>
      <c r="Y380" s="102"/>
    </row>
    <row r="381">
      <c r="A381" s="8"/>
      <c r="Y381" s="102"/>
    </row>
    <row r="382">
      <c r="A382" s="8"/>
      <c r="Y382" s="102"/>
    </row>
    <row r="383">
      <c r="A383" s="8"/>
      <c r="Y383" s="102"/>
    </row>
    <row r="384">
      <c r="A384" s="8"/>
      <c r="Y384" s="102"/>
    </row>
    <row r="385">
      <c r="A385" s="8"/>
      <c r="Y385" s="102"/>
    </row>
    <row r="386">
      <c r="A386" s="8"/>
      <c r="Y386" s="102"/>
    </row>
    <row r="387">
      <c r="A387" s="8"/>
      <c r="Y387" s="102"/>
    </row>
    <row r="388">
      <c r="A388" s="8"/>
      <c r="Y388" s="102"/>
    </row>
    <row r="389">
      <c r="A389" s="8"/>
      <c r="Y389" s="102"/>
    </row>
    <row r="390">
      <c r="A390" s="8"/>
      <c r="Y390" s="102"/>
    </row>
    <row r="391">
      <c r="A391" s="8"/>
      <c r="Y391" s="102"/>
    </row>
    <row r="392">
      <c r="A392" s="8"/>
      <c r="Y392" s="102"/>
    </row>
    <row r="393">
      <c r="A393" s="8"/>
      <c r="Y393" s="102"/>
    </row>
    <row r="394">
      <c r="A394" s="8"/>
      <c r="Y394" s="102"/>
    </row>
    <row r="395">
      <c r="A395" s="8"/>
      <c r="Y395" s="102"/>
    </row>
    <row r="396">
      <c r="A396" s="8"/>
      <c r="Y396" s="102"/>
    </row>
    <row r="397">
      <c r="A397" s="8"/>
      <c r="Y397" s="102"/>
    </row>
    <row r="398">
      <c r="A398" s="8"/>
      <c r="Y398" s="102"/>
    </row>
    <row r="399">
      <c r="A399" s="8"/>
      <c r="Y399" s="102"/>
    </row>
    <row r="400">
      <c r="A400" s="8"/>
      <c r="Y400" s="102"/>
    </row>
    <row r="401">
      <c r="A401" s="8"/>
      <c r="Y401" s="102"/>
    </row>
    <row r="402">
      <c r="A402" s="8"/>
      <c r="Y402" s="102"/>
    </row>
    <row r="403">
      <c r="A403" s="8"/>
      <c r="Y403" s="102"/>
    </row>
    <row r="404">
      <c r="A404" s="8"/>
      <c r="Y404" s="102"/>
    </row>
    <row r="405">
      <c r="A405" s="8"/>
      <c r="Y405" s="102"/>
    </row>
    <row r="406">
      <c r="A406" s="8"/>
      <c r="Y406" s="102"/>
    </row>
    <row r="407">
      <c r="A407" s="8"/>
      <c r="Y407" s="102"/>
    </row>
    <row r="408">
      <c r="A408" s="8"/>
      <c r="Y408" s="102"/>
    </row>
    <row r="409">
      <c r="A409" s="8"/>
      <c r="Y409" s="102"/>
    </row>
    <row r="410">
      <c r="A410" s="8"/>
      <c r="Y410" s="102"/>
    </row>
    <row r="411">
      <c r="A411" s="8"/>
      <c r="Y411" s="102"/>
    </row>
    <row r="412">
      <c r="A412" s="8"/>
      <c r="Y412" s="102"/>
    </row>
    <row r="413">
      <c r="A413" s="8"/>
      <c r="Y413" s="102"/>
    </row>
    <row r="414">
      <c r="A414" s="8"/>
      <c r="Y414" s="102"/>
    </row>
    <row r="415">
      <c r="A415" s="8"/>
      <c r="Y415" s="102"/>
    </row>
    <row r="416">
      <c r="A416" s="8"/>
      <c r="Y416" s="102"/>
    </row>
    <row r="417">
      <c r="A417" s="8"/>
      <c r="Y417" s="102"/>
    </row>
    <row r="418">
      <c r="A418" s="8"/>
      <c r="Y418" s="102"/>
    </row>
    <row r="419">
      <c r="A419" s="8"/>
      <c r="Y419" s="102"/>
    </row>
    <row r="420">
      <c r="A420" s="8"/>
      <c r="Y420" s="102"/>
    </row>
    <row r="421">
      <c r="A421" s="8"/>
      <c r="Y421" s="102"/>
    </row>
    <row r="422">
      <c r="A422" s="8"/>
      <c r="Y422" s="102"/>
    </row>
    <row r="423">
      <c r="A423" s="8"/>
      <c r="Y423" s="102"/>
    </row>
    <row r="424">
      <c r="A424" s="8"/>
      <c r="Y424" s="102"/>
    </row>
    <row r="425">
      <c r="A425" s="8"/>
      <c r="Y425" s="102"/>
    </row>
    <row r="426">
      <c r="A426" s="8"/>
      <c r="Y426" s="102"/>
    </row>
    <row r="427">
      <c r="A427" s="8"/>
      <c r="Y427" s="102"/>
    </row>
    <row r="428">
      <c r="A428" s="8"/>
      <c r="Y428" s="102"/>
    </row>
    <row r="429">
      <c r="A429" s="8"/>
      <c r="Y429" s="102"/>
    </row>
    <row r="430">
      <c r="A430" s="8"/>
      <c r="Y430" s="102"/>
    </row>
    <row r="431">
      <c r="A431" s="8"/>
      <c r="Y431" s="102"/>
    </row>
    <row r="432">
      <c r="A432" s="8"/>
      <c r="Y432" s="102"/>
    </row>
    <row r="433">
      <c r="A433" s="8"/>
      <c r="Y433" s="102"/>
    </row>
    <row r="434">
      <c r="A434" s="8"/>
      <c r="Y434" s="102"/>
    </row>
    <row r="435">
      <c r="A435" s="8"/>
      <c r="Y435" s="102"/>
    </row>
    <row r="436">
      <c r="A436" s="8"/>
      <c r="Y436" s="102"/>
    </row>
    <row r="437">
      <c r="A437" s="8"/>
      <c r="Y437" s="102"/>
    </row>
    <row r="438">
      <c r="A438" s="8"/>
      <c r="Y438" s="102"/>
    </row>
    <row r="439">
      <c r="A439" s="8"/>
      <c r="Y439" s="102"/>
    </row>
    <row r="440">
      <c r="A440" s="8"/>
      <c r="Y440" s="102"/>
    </row>
    <row r="441">
      <c r="A441" s="8"/>
      <c r="Y441" s="102"/>
    </row>
    <row r="442">
      <c r="A442" s="8"/>
      <c r="Y442" s="102"/>
    </row>
    <row r="443">
      <c r="A443" s="8"/>
      <c r="Y443" s="102"/>
    </row>
    <row r="444">
      <c r="A444" s="8"/>
      <c r="Y444" s="102"/>
    </row>
    <row r="445">
      <c r="A445" s="8"/>
      <c r="Y445" s="102"/>
    </row>
    <row r="446">
      <c r="A446" s="8"/>
      <c r="Y446" s="102"/>
    </row>
    <row r="447">
      <c r="A447" s="8"/>
      <c r="Y447" s="102"/>
    </row>
    <row r="448">
      <c r="A448" s="8"/>
      <c r="Y448" s="102"/>
    </row>
    <row r="449">
      <c r="A449" s="8"/>
      <c r="Y449" s="102"/>
    </row>
    <row r="450">
      <c r="A450" s="8"/>
      <c r="Y450" s="102"/>
    </row>
    <row r="451">
      <c r="A451" s="8"/>
      <c r="Y451" s="102"/>
    </row>
    <row r="452">
      <c r="A452" s="8"/>
      <c r="Y452" s="102"/>
    </row>
    <row r="453">
      <c r="A453" s="8"/>
      <c r="Y453" s="102"/>
    </row>
    <row r="454">
      <c r="A454" s="8"/>
      <c r="Y454" s="102"/>
    </row>
    <row r="455">
      <c r="A455" s="8"/>
      <c r="Y455" s="102"/>
    </row>
    <row r="456">
      <c r="A456" s="8"/>
      <c r="Y456" s="102"/>
    </row>
    <row r="457">
      <c r="A457" s="8"/>
      <c r="Y457" s="102"/>
    </row>
    <row r="458">
      <c r="A458" s="8"/>
      <c r="Y458" s="102"/>
    </row>
    <row r="459">
      <c r="A459" s="8"/>
      <c r="Y459" s="102"/>
    </row>
    <row r="460">
      <c r="A460" s="8"/>
      <c r="Y460" s="102"/>
    </row>
    <row r="461">
      <c r="A461" s="8"/>
      <c r="Y461" s="102"/>
    </row>
    <row r="462">
      <c r="A462" s="8"/>
      <c r="Y462" s="102"/>
    </row>
    <row r="463">
      <c r="A463" s="8"/>
      <c r="Y463" s="102"/>
    </row>
    <row r="464">
      <c r="A464" s="8"/>
      <c r="Y464" s="102"/>
    </row>
    <row r="465">
      <c r="A465" s="8"/>
      <c r="Y465" s="102"/>
    </row>
    <row r="466">
      <c r="A466" s="8"/>
      <c r="Y466" s="102"/>
    </row>
    <row r="467">
      <c r="A467" s="8"/>
      <c r="Y467" s="102"/>
    </row>
    <row r="468">
      <c r="A468" s="8"/>
      <c r="Y468" s="102"/>
    </row>
    <row r="469">
      <c r="A469" s="8"/>
      <c r="Y469" s="102"/>
    </row>
    <row r="470">
      <c r="A470" s="8"/>
      <c r="Y470" s="102"/>
    </row>
    <row r="471">
      <c r="A471" s="8"/>
      <c r="Y471" s="102"/>
    </row>
    <row r="472">
      <c r="A472" s="8"/>
      <c r="Y472" s="102"/>
    </row>
    <row r="473">
      <c r="A473" s="8"/>
      <c r="Y473" s="102"/>
    </row>
    <row r="474">
      <c r="A474" s="8"/>
      <c r="Y474" s="102"/>
    </row>
    <row r="475">
      <c r="A475" s="8"/>
      <c r="Y475" s="102"/>
    </row>
    <row r="476">
      <c r="A476" s="8"/>
      <c r="Y476" s="102"/>
    </row>
    <row r="477">
      <c r="A477" s="8"/>
      <c r="Y477" s="102"/>
    </row>
    <row r="478">
      <c r="A478" s="8"/>
      <c r="Y478" s="102"/>
    </row>
    <row r="479">
      <c r="A479" s="8"/>
      <c r="Y479" s="102"/>
    </row>
    <row r="480">
      <c r="A480" s="8"/>
      <c r="Y480" s="102"/>
    </row>
    <row r="481">
      <c r="A481" s="8"/>
      <c r="Y481" s="102"/>
    </row>
    <row r="482">
      <c r="A482" s="8"/>
      <c r="Y482" s="102"/>
    </row>
    <row r="483">
      <c r="A483" s="8"/>
      <c r="Y483" s="102"/>
    </row>
    <row r="484">
      <c r="A484" s="8"/>
      <c r="Y484" s="102"/>
    </row>
    <row r="485">
      <c r="A485" s="8"/>
      <c r="Y485" s="102"/>
    </row>
    <row r="486">
      <c r="A486" s="8"/>
      <c r="Y486" s="102"/>
    </row>
    <row r="487">
      <c r="A487" s="8"/>
      <c r="Y487" s="102"/>
    </row>
    <row r="488">
      <c r="A488" s="8"/>
      <c r="Y488" s="102"/>
    </row>
    <row r="489">
      <c r="A489" s="8"/>
      <c r="Y489" s="102"/>
    </row>
    <row r="490">
      <c r="A490" s="8"/>
      <c r="Y490" s="102"/>
    </row>
    <row r="491">
      <c r="A491" s="8"/>
      <c r="Y491" s="102"/>
    </row>
    <row r="492">
      <c r="A492" s="8"/>
      <c r="Y492" s="102"/>
    </row>
    <row r="493">
      <c r="A493" s="8"/>
      <c r="Y493" s="102"/>
    </row>
    <row r="494">
      <c r="A494" s="8"/>
      <c r="Y494" s="102"/>
    </row>
    <row r="495">
      <c r="A495" s="8"/>
      <c r="Y495" s="102"/>
    </row>
    <row r="496">
      <c r="A496" s="8"/>
      <c r="Y496" s="102"/>
    </row>
    <row r="497">
      <c r="A497" s="8"/>
      <c r="Y497" s="102"/>
    </row>
    <row r="498">
      <c r="A498" s="8"/>
      <c r="Y498" s="102"/>
    </row>
    <row r="499">
      <c r="A499" s="8"/>
      <c r="Y499" s="102"/>
    </row>
    <row r="500">
      <c r="A500" s="8"/>
      <c r="Y500" s="102"/>
    </row>
    <row r="501">
      <c r="A501" s="8"/>
      <c r="Y501" s="102"/>
    </row>
    <row r="502">
      <c r="A502" s="8"/>
      <c r="Y502" s="102"/>
    </row>
    <row r="503">
      <c r="A503" s="8"/>
      <c r="Y503" s="102"/>
    </row>
    <row r="504">
      <c r="A504" s="8"/>
      <c r="Y504" s="102"/>
    </row>
    <row r="505">
      <c r="A505" s="8"/>
      <c r="Y505" s="102"/>
    </row>
    <row r="506">
      <c r="A506" s="8"/>
      <c r="Y506" s="102"/>
    </row>
    <row r="507">
      <c r="A507" s="8"/>
      <c r="Y507" s="102"/>
    </row>
    <row r="508">
      <c r="A508" s="8"/>
      <c r="Y508" s="102"/>
    </row>
    <row r="509">
      <c r="A509" s="8"/>
      <c r="Y509" s="102"/>
    </row>
    <row r="510">
      <c r="A510" s="8"/>
      <c r="Y510" s="102"/>
    </row>
    <row r="511">
      <c r="A511" s="8"/>
      <c r="Y511" s="102"/>
    </row>
    <row r="512">
      <c r="A512" s="8"/>
      <c r="Y512" s="102"/>
    </row>
    <row r="513">
      <c r="A513" s="8"/>
      <c r="Y513" s="102"/>
    </row>
    <row r="514">
      <c r="A514" s="8"/>
      <c r="Y514" s="102"/>
    </row>
    <row r="515">
      <c r="A515" s="8"/>
      <c r="Y515" s="102"/>
    </row>
    <row r="516">
      <c r="A516" s="8"/>
      <c r="Y516" s="102"/>
    </row>
    <row r="517">
      <c r="A517" s="8"/>
      <c r="Y517" s="102"/>
    </row>
    <row r="518">
      <c r="A518" s="8"/>
      <c r="Y518" s="102"/>
    </row>
    <row r="519">
      <c r="A519" s="8"/>
      <c r="Y519" s="102"/>
    </row>
    <row r="520">
      <c r="A520" s="8"/>
      <c r="Y520" s="102"/>
    </row>
    <row r="521">
      <c r="A521" s="8"/>
      <c r="Y521" s="102"/>
    </row>
    <row r="522">
      <c r="A522" s="8"/>
      <c r="Y522" s="102"/>
    </row>
    <row r="523">
      <c r="A523" s="8"/>
      <c r="Y523" s="102"/>
    </row>
    <row r="524">
      <c r="A524" s="8"/>
      <c r="Y524" s="102"/>
    </row>
    <row r="525">
      <c r="A525" s="8"/>
      <c r="Y525" s="102"/>
    </row>
    <row r="526">
      <c r="A526" s="8"/>
      <c r="Y526" s="102"/>
    </row>
    <row r="527">
      <c r="A527" s="8"/>
      <c r="Y527" s="102"/>
    </row>
    <row r="528">
      <c r="A528" s="8"/>
      <c r="Y528" s="102"/>
    </row>
    <row r="529">
      <c r="A529" s="8"/>
      <c r="Y529" s="102"/>
    </row>
    <row r="530">
      <c r="A530" s="8"/>
      <c r="Y530" s="102"/>
    </row>
    <row r="531">
      <c r="A531" s="8"/>
      <c r="Y531" s="102"/>
    </row>
    <row r="532">
      <c r="A532" s="8"/>
      <c r="Y532" s="102"/>
    </row>
    <row r="533">
      <c r="A533" s="8"/>
      <c r="Y533" s="102"/>
    </row>
    <row r="534">
      <c r="A534" s="8"/>
      <c r="Y534" s="102"/>
    </row>
    <row r="535">
      <c r="A535" s="8"/>
      <c r="Y535" s="102"/>
    </row>
    <row r="536">
      <c r="A536" s="8"/>
      <c r="Y536" s="102"/>
    </row>
    <row r="537">
      <c r="A537" s="8"/>
      <c r="Y537" s="102"/>
    </row>
    <row r="538">
      <c r="A538" s="8"/>
      <c r="Y538" s="102"/>
    </row>
    <row r="539">
      <c r="A539" s="8"/>
      <c r="Y539" s="102"/>
    </row>
    <row r="540">
      <c r="A540" s="8"/>
      <c r="Y540" s="102"/>
    </row>
    <row r="541">
      <c r="A541" s="8"/>
      <c r="Y541" s="102"/>
    </row>
    <row r="542">
      <c r="A542" s="8"/>
      <c r="Y542" s="102"/>
    </row>
    <row r="543">
      <c r="A543" s="8"/>
      <c r="Y543" s="102"/>
    </row>
    <row r="544">
      <c r="A544" s="8"/>
      <c r="Y544" s="102"/>
    </row>
    <row r="545">
      <c r="A545" s="8"/>
      <c r="Y545" s="102"/>
    </row>
    <row r="546">
      <c r="A546" s="8"/>
      <c r="Y546" s="102"/>
    </row>
    <row r="547">
      <c r="A547" s="8"/>
      <c r="Y547" s="102"/>
    </row>
    <row r="548">
      <c r="A548" s="8"/>
      <c r="Y548" s="102"/>
    </row>
    <row r="549">
      <c r="A549" s="8"/>
      <c r="Y549" s="102"/>
    </row>
    <row r="550">
      <c r="A550" s="8"/>
      <c r="Y550" s="102"/>
    </row>
    <row r="551">
      <c r="A551" s="8"/>
      <c r="Y551" s="102"/>
    </row>
    <row r="552">
      <c r="A552" s="8"/>
      <c r="Y552" s="102"/>
    </row>
    <row r="553">
      <c r="A553" s="8"/>
      <c r="Y553" s="102"/>
    </row>
    <row r="554">
      <c r="A554" s="8"/>
      <c r="Y554" s="102"/>
    </row>
    <row r="555">
      <c r="A555" s="8"/>
      <c r="Y555" s="102"/>
    </row>
    <row r="556">
      <c r="A556" s="8"/>
      <c r="Y556" s="102"/>
    </row>
    <row r="557">
      <c r="A557" s="8"/>
      <c r="Y557" s="102"/>
    </row>
    <row r="558">
      <c r="A558" s="8"/>
      <c r="Y558" s="102"/>
    </row>
    <row r="559">
      <c r="A559" s="8"/>
      <c r="Y559" s="102"/>
    </row>
    <row r="560">
      <c r="A560" s="8"/>
      <c r="Y560" s="102"/>
    </row>
    <row r="561">
      <c r="A561" s="8"/>
      <c r="Y561" s="102"/>
    </row>
    <row r="562">
      <c r="A562" s="8"/>
      <c r="Y562" s="102"/>
    </row>
    <row r="563">
      <c r="A563" s="8"/>
      <c r="Y563" s="102"/>
    </row>
    <row r="564">
      <c r="A564" s="8"/>
      <c r="Y564" s="102"/>
    </row>
    <row r="565">
      <c r="A565" s="8"/>
      <c r="Y565" s="102"/>
    </row>
    <row r="566">
      <c r="A566" s="8"/>
      <c r="Y566" s="102"/>
    </row>
    <row r="567">
      <c r="A567" s="8"/>
      <c r="Y567" s="102"/>
    </row>
    <row r="568">
      <c r="A568" s="8"/>
      <c r="Y568" s="102"/>
    </row>
    <row r="569">
      <c r="A569" s="8"/>
      <c r="Y569" s="102"/>
    </row>
    <row r="570">
      <c r="A570" s="8"/>
      <c r="Y570" s="102"/>
    </row>
    <row r="571">
      <c r="A571" s="8"/>
      <c r="Y571" s="102"/>
    </row>
    <row r="572">
      <c r="A572" s="8"/>
      <c r="Y572" s="102"/>
    </row>
    <row r="573">
      <c r="A573" s="8"/>
      <c r="Y573" s="102"/>
    </row>
    <row r="574">
      <c r="A574" s="8"/>
      <c r="Y574" s="102"/>
    </row>
    <row r="575">
      <c r="A575" s="8"/>
      <c r="Y575" s="102"/>
    </row>
    <row r="576">
      <c r="A576" s="8"/>
      <c r="Y576" s="102"/>
    </row>
    <row r="577">
      <c r="A577" s="8"/>
      <c r="Y577" s="102"/>
    </row>
    <row r="578">
      <c r="A578" s="8"/>
      <c r="Y578" s="102"/>
    </row>
    <row r="579">
      <c r="A579" s="8"/>
      <c r="Y579" s="102"/>
    </row>
    <row r="580">
      <c r="A580" s="8"/>
      <c r="Y580" s="102"/>
    </row>
    <row r="581">
      <c r="A581" s="8"/>
      <c r="Y581" s="102"/>
    </row>
    <row r="582">
      <c r="A582" s="8"/>
      <c r="Y582" s="102"/>
    </row>
    <row r="583">
      <c r="A583" s="8"/>
      <c r="Y583" s="102"/>
    </row>
    <row r="584">
      <c r="A584" s="8"/>
      <c r="Y584" s="102"/>
    </row>
    <row r="585">
      <c r="A585" s="8"/>
      <c r="Y585" s="102"/>
    </row>
    <row r="586">
      <c r="A586" s="8"/>
      <c r="Y586" s="102"/>
    </row>
    <row r="587">
      <c r="A587" s="8"/>
      <c r="Y587" s="102"/>
    </row>
    <row r="588">
      <c r="A588" s="8"/>
      <c r="Y588" s="102"/>
    </row>
    <row r="589">
      <c r="A589" s="8"/>
      <c r="Y589" s="102"/>
    </row>
    <row r="590">
      <c r="A590" s="8"/>
      <c r="Y590" s="102"/>
    </row>
    <row r="591">
      <c r="A591" s="8"/>
      <c r="Y591" s="102"/>
    </row>
    <row r="592">
      <c r="A592" s="8"/>
      <c r="Y592" s="102"/>
    </row>
    <row r="593">
      <c r="A593" s="8"/>
      <c r="Y593" s="102"/>
    </row>
    <row r="594">
      <c r="A594" s="8"/>
      <c r="Y594" s="102"/>
    </row>
    <row r="595">
      <c r="A595" s="8"/>
      <c r="Y595" s="102"/>
    </row>
    <row r="596">
      <c r="A596" s="8"/>
      <c r="Y596" s="102"/>
    </row>
    <row r="597">
      <c r="A597" s="8"/>
      <c r="Y597" s="102"/>
    </row>
    <row r="598">
      <c r="A598" s="8"/>
      <c r="Y598" s="102"/>
    </row>
    <row r="599">
      <c r="A599" s="8"/>
      <c r="Y599" s="102"/>
    </row>
    <row r="600">
      <c r="A600" s="8"/>
      <c r="Y600" s="102"/>
    </row>
    <row r="601">
      <c r="A601" s="8"/>
      <c r="Y601" s="102"/>
    </row>
    <row r="602">
      <c r="A602" s="8"/>
      <c r="Y602" s="102"/>
    </row>
    <row r="603">
      <c r="A603" s="8"/>
      <c r="Y603" s="102"/>
    </row>
    <row r="604">
      <c r="A604" s="8"/>
      <c r="Y604" s="102"/>
    </row>
    <row r="605">
      <c r="A605" s="8"/>
      <c r="Y605" s="102"/>
    </row>
    <row r="606">
      <c r="A606" s="8"/>
      <c r="Y606" s="102"/>
    </row>
    <row r="607">
      <c r="A607" s="8"/>
      <c r="Y607" s="102"/>
    </row>
    <row r="608">
      <c r="A608" s="8"/>
      <c r="Y608" s="102"/>
    </row>
    <row r="609">
      <c r="A609" s="8"/>
      <c r="Y609" s="102"/>
    </row>
    <row r="610">
      <c r="A610" s="8"/>
      <c r="Y610" s="102"/>
    </row>
    <row r="611">
      <c r="A611" s="8"/>
      <c r="Y611" s="102"/>
    </row>
    <row r="612">
      <c r="A612" s="8"/>
      <c r="Y612" s="102"/>
    </row>
    <row r="613">
      <c r="A613" s="8"/>
      <c r="Y613" s="102"/>
    </row>
    <row r="614">
      <c r="A614" s="8"/>
      <c r="Y614" s="102"/>
    </row>
    <row r="615">
      <c r="A615" s="8"/>
      <c r="Y615" s="102"/>
    </row>
    <row r="616">
      <c r="A616" s="8"/>
      <c r="Y616" s="102"/>
    </row>
    <row r="617">
      <c r="A617" s="8"/>
      <c r="Y617" s="102"/>
    </row>
    <row r="618">
      <c r="A618" s="8"/>
      <c r="Y618" s="102"/>
    </row>
    <row r="619">
      <c r="A619" s="8"/>
      <c r="Y619" s="102"/>
    </row>
    <row r="620">
      <c r="A620" s="8"/>
      <c r="Y620" s="102"/>
    </row>
    <row r="621">
      <c r="A621" s="8"/>
      <c r="Y621" s="102"/>
    </row>
    <row r="622">
      <c r="A622" s="8"/>
      <c r="Y622" s="102"/>
    </row>
    <row r="623">
      <c r="A623" s="8"/>
      <c r="Y623" s="102"/>
    </row>
    <row r="624">
      <c r="A624" s="8"/>
      <c r="Y624" s="102"/>
    </row>
    <row r="625">
      <c r="A625" s="8"/>
      <c r="Y625" s="102"/>
    </row>
    <row r="626">
      <c r="A626" s="8"/>
      <c r="Y626" s="102"/>
    </row>
    <row r="627">
      <c r="A627" s="8"/>
      <c r="Y627" s="102"/>
    </row>
    <row r="628">
      <c r="A628" s="8"/>
      <c r="Y628" s="102"/>
    </row>
    <row r="629">
      <c r="A629" s="8"/>
      <c r="Y629" s="102"/>
    </row>
    <row r="630">
      <c r="A630" s="8"/>
      <c r="Y630" s="102"/>
    </row>
    <row r="631">
      <c r="A631" s="8"/>
      <c r="Y631" s="102"/>
    </row>
    <row r="632">
      <c r="A632" s="8"/>
      <c r="Y632" s="102"/>
    </row>
    <row r="633">
      <c r="A633" s="8"/>
      <c r="Y633" s="102"/>
    </row>
    <row r="634">
      <c r="A634" s="8"/>
      <c r="Y634" s="102"/>
    </row>
    <row r="635">
      <c r="A635" s="8"/>
      <c r="Y635" s="102"/>
    </row>
    <row r="636">
      <c r="A636" s="8"/>
      <c r="Y636" s="102"/>
    </row>
    <row r="637">
      <c r="A637" s="8"/>
      <c r="Y637" s="102"/>
    </row>
    <row r="638">
      <c r="A638" s="8"/>
      <c r="Y638" s="102"/>
    </row>
    <row r="639">
      <c r="A639" s="8"/>
      <c r="Y639" s="102"/>
    </row>
    <row r="640">
      <c r="A640" s="8"/>
      <c r="Y640" s="102"/>
    </row>
    <row r="641">
      <c r="A641" s="8"/>
      <c r="Y641" s="102"/>
    </row>
    <row r="642">
      <c r="A642" s="8"/>
      <c r="Y642" s="102"/>
    </row>
    <row r="643">
      <c r="A643" s="8"/>
      <c r="Y643" s="102"/>
    </row>
    <row r="644">
      <c r="A644" s="8"/>
      <c r="Y644" s="102"/>
    </row>
    <row r="645">
      <c r="A645" s="8"/>
      <c r="Y645" s="102"/>
    </row>
    <row r="646">
      <c r="A646" s="8"/>
      <c r="Y646" s="102"/>
    </row>
    <row r="647">
      <c r="A647" s="8"/>
      <c r="Y647" s="102"/>
    </row>
    <row r="648">
      <c r="A648" s="8"/>
      <c r="Y648" s="102"/>
    </row>
    <row r="649">
      <c r="A649" s="8"/>
      <c r="Y649" s="102"/>
    </row>
    <row r="650">
      <c r="A650" s="8"/>
      <c r="Y650" s="102"/>
    </row>
    <row r="651">
      <c r="A651" s="8"/>
      <c r="Y651" s="102"/>
    </row>
    <row r="652">
      <c r="A652" s="8"/>
      <c r="Y652" s="102"/>
    </row>
    <row r="653">
      <c r="A653" s="8"/>
      <c r="Y653" s="102"/>
    </row>
    <row r="654">
      <c r="A654" s="8"/>
      <c r="Y654" s="102"/>
    </row>
    <row r="655">
      <c r="A655" s="8"/>
      <c r="Y655" s="102"/>
    </row>
    <row r="656">
      <c r="A656" s="8"/>
      <c r="Y656" s="102"/>
    </row>
    <row r="657">
      <c r="A657" s="8"/>
      <c r="Y657" s="102"/>
    </row>
    <row r="658">
      <c r="A658" s="8"/>
      <c r="Y658" s="102"/>
    </row>
    <row r="659">
      <c r="A659" s="8"/>
      <c r="Y659" s="102"/>
    </row>
    <row r="660">
      <c r="A660" s="8"/>
      <c r="Y660" s="102"/>
    </row>
    <row r="661">
      <c r="A661" s="8"/>
      <c r="Y661" s="102"/>
    </row>
    <row r="662">
      <c r="A662" s="8"/>
      <c r="Y662" s="102"/>
    </row>
    <row r="663">
      <c r="A663" s="8"/>
      <c r="Y663" s="102"/>
    </row>
    <row r="664">
      <c r="A664" s="8"/>
      <c r="Y664" s="102"/>
    </row>
    <row r="665">
      <c r="A665" s="8"/>
      <c r="Y665" s="102"/>
    </row>
    <row r="666">
      <c r="A666" s="8"/>
      <c r="Y666" s="102"/>
    </row>
    <row r="667">
      <c r="A667" s="8"/>
      <c r="Y667" s="102"/>
    </row>
    <row r="668">
      <c r="A668" s="8"/>
      <c r="Y668" s="102"/>
    </row>
    <row r="669">
      <c r="A669" s="8"/>
      <c r="Y669" s="102"/>
    </row>
    <row r="670">
      <c r="A670" s="8"/>
      <c r="Y670" s="102"/>
    </row>
    <row r="671">
      <c r="A671" s="8"/>
      <c r="Y671" s="102"/>
    </row>
    <row r="672">
      <c r="A672" s="8"/>
      <c r="Y672" s="102"/>
    </row>
    <row r="673">
      <c r="A673" s="8"/>
      <c r="Y673" s="102"/>
    </row>
    <row r="674">
      <c r="A674" s="8"/>
      <c r="Y674" s="102"/>
    </row>
    <row r="675">
      <c r="A675" s="8"/>
      <c r="Y675" s="102"/>
    </row>
    <row r="676">
      <c r="A676" s="8"/>
      <c r="Y676" s="102"/>
    </row>
    <row r="677">
      <c r="A677" s="8"/>
      <c r="Y677" s="102"/>
    </row>
    <row r="678">
      <c r="A678" s="8"/>
      <c r="Y678" s="102"/>
    </row>
    <row r="679">
      <c r="A679" s="8"/>
      <c r="Y679" s="102"/>
    </row>
    <row r="680">
      <c r="A680" s="8"/>
      <c r="Y680" s="102"/>
    </row>
    <row r="681">
      <c r="A681" s="8"/>
      <c r="Y681" s="102"/>
    </row>
    <row r="682">
      <c r="A682" s="8"/>
      <c r="Y682" s="102"/>
    </row>
    <row r="683">
      <c r="A683" s="8"/>
      <c r="Y683" s="102"/>
    </row>
    <row r="684">
      <c r="A684" s="8"/>
      <c r="Y684" s="102"/>
    </row>
    <row r="685">
      <c r="A685" s="8"/>
      <c r="Y685" s="102"/>
    </row>
    <row r="686">
      <c r="A686" s="8"/>
      <c r="Y686" s="102"/>
    </row>
    <row r="687">
      <c r="A687" s="8"/>
      <c r="Y687" s="102"/>
    </row>
    <row r="688">
      <c r="A688" s="8"/>
      <c r="Y688" s="102"/>
    </row>
    <row r="689">
      <c r="A689" s="8"/>
      <c r="Y689" s="102"/>
    </row>
    <row r="690">
      <c r="A690" s="8"/>
      <c r="Y690" s="102"/>
    </row>
    <row r="691">
      <c r="A691" s="8"/>
      <c r="Y691" s="102"/>
    </row>
    <row r="692">
      <c r="A692" s="8"/>
      <c r="Y692" s="102"/>
    </row>
    <row r="693">
      <c r="A693" s="8"/>
      <c r="Y693" s="102"/>
    </row>
    <row r="694">
      <c r="A694" s="8"/>
      <c r="Y694" s="102"/>
    </row>
    <row r="695">
      <c r="A695" s="8"/>
      <c r="Y695" s="102"/>
    </row>
    <row r="696">
      <c r="A696" s="8"/>
      <c r="Y696" s="102"/>
    </row>
    <row r="697">
      <c r="A697" s="8"/>
      <c r="Y697" s="102"/>
    </row>
    <row r="698">
      <c r="A698" s="8"/>
      <c r="Y698" s="102"/>
    </row>
    <row r="699">
      <c r="A699" s="8"/>
      <c r="Y699" s="102"/>
    </row>
    <row r="700">
      <c r="A700" s="8"/>
      <c r="Y700" s="102"/>
    </row>
    <row r="701">
      <c r="A701" s="8"/>
      <c r="Y701" s="102"/>
    </row>
    <row r="702">
      <c r="A702" s="8"/>
      <c r="Y702" s="102"/>
    </row>
    <row r="703">
      <c r="A703" s="8"/>
      <c r="Y703" s="102"/>
    </row>
    <row r="704">
      <c r="A704" s="8"/>
      <c r="Y704" s="102"/>
    </row>
    <row r="705">
      <c r="A705" s="8"/>
      <c r="Y705" s="102"/>
    </row>
    <row r="706">
      <c r="A706" s="8"/>
      <c r="Y706" s="102"/>
    </row>
    <row r="707">
      <c r="A707" s="8"/>
      <c r="Y707" s="102"/>
    </row>
    <row r="708">
      <c r="A708" s="8"/>
      <c r="Y708" s="102"/>
    </row>
    <row r="709">
      <c r="A709" s="8"/>
      <c r="Y709" s="102"/>
    </row>
    <row r="710">
      <c r="A710" s="8"/>
      <c r="Y710" s="102"/>
    </row>
    <row r="711">
      <c r="A711" s="8"/>
      <c r="Y711" s="102"/>
    </row>
    <row r="712">
      <c r="A712" s="8"/>
      <c r="Y712" s="102"/>
    </row>
    <row r="713">
      <c r="A713" s="8"/>
      <c r="Y713" s="102"/>
    </row>
    <row r="714">
      <c r="A714" s="8"/>
      <c r="Y714" s="102"/>
    </row>
    <row r="715">
      <c r="A715" s="8"/>
      <c r="Y715" s="102"/>
    </row>
    <row r="716">
      <c r="A716" s="8"/>
      <c r="Y716" s="102"/>
    </row>
    <row r="717">
      <c r="A717" s="8"/>
      <c r="Y717" s="102"/>
    </row>
    <row r="718">
      <c r="A718" s="8"/>
      <c r="Y718" s="102"/>
    </row>
    <row r="719">
      <c r="A719" s="8"/>
      <c r="Y719" s="102"/>
    </row>
    <row r="720">
      <c r="A720" s="8"/>
      <c r="Y720" s="102"/>
    </row>
    <row r="721">
      <c r="A721" s="8"/>
      <c r="Y721" s="102"/>
    </row>
    <row r="722">
      <c r="A722" s="8"/>
      <c r="Y722" s="102"/>
    </row>
    <row r="723">
      <c r="A723" s="8"/>
      <c r="Y723" s="102"/>
    </row>
    <row r="724">
      <c r="A724" s="8"/>
      <c r="Y724" s="102"/>
    </row>
    <row r="725">
      <c r="A725" s="8"/>
      <c r="Y725" s="102"/>
    </row>
    <row r="726">
      <c r="A726" s="8"/>
      <c r="Y726" s="102"/>
    </row>
    <row r="727">
      <c r="A727" s="8"/>
      <c r="Y727" s="102"/>
    </row>
    <row r="728">
      <c r="A728" s="8"/>
      <c r="Y728" s="102"/>
    </row>
    <row r="729">
      <c r="A729" s="8"/>
      <c r="Y729" s="102"/>
    </row>
    <row r="730">
      <c r="A730" s="8"/>
      <c r="Y730" s="102"/>
    </row>
    <row r="731">
      <c r="A731" s="8"/>
      <c r="Y731" s="102"/>
    </row>
    <row r="732">
      <c r="A732" s="8"/>
      <c r="Y732" s="102"/>
    </row>
    <row r="733">
      <c r="A733" s="8"/>
      <c r="Y733" s="102"/>
    </row>
    <row r="734">
      <c r="A734" s="8"/>
      <c r="Y734" s="102"/>
    </row>
    <row r="735">
      <c r="A735" s="8"/>
      <c r="Y735" s="102"/>
    </row>
    <row r="736">
      <c r="A736" s="8"/>
      <c r="Y736" s="102"/>
    </row>
    <row r="737">
      <c r="A737" s="8"/>
      <c r="Y737" s="102"/>
    </row>
    <row r="738">
      <c r="A738" s="8"/>
      <c r="Y738" s="102"/>
    </row>
    <row r="739">
      <c r="A739" s="8"/>
      <c r="Y739" s="102"/>
    </row>
    <row r="740">
      <c r="A740" s="8"/>
      <c r="Y740" s="102"/>
    </row>
    <row r="741">
      <c r="A741" s="8"/>
      <c r="Y741" s="102"/>
    </row>
    <row r="742">
      <c r="A742" s="8"/>
      <c r="Y742" s="102"/>
    </row>
    <row r="743">
      <c r="A743" s="8"/>
      <c r="Y743" s="102"/>
    </row>
    <row r="744">
      <c r="A744" s="8"/>
      <c r="Y744" s="102"/>
    </row>
    <row r="745">
      <c r="A745" s="8"/>
      <c r="Y745" s="102"/>
    </row>
    <row r="746">
      <c r="A746" s="8"/>
      <c r="Y746" s="102"/>
    </row>
    <row r="747">
      <c r="A747" s="8"/>
      <c r="Y747" s="102"/>
    </row>
    <row r="748">
      <c r="A748" s="8"/>
      <c r="Y748" s="102"/>
    </row>
    <row r="749">
      <c r="A749" s="8"/>
      <c r="Y749" s="102"/>
    </row>
    <row r="750">
      <c r="A750" s="8"/>
      <c r="Y750" s="102"/>
    </row>
    <row r="751">
      <c r="A751" s="8"/>
      <c r="Y751" s="102"/>
    </row>
    <row r="752">
      <c r="A752" s="8"/>
      <c r="Y752" s="102"/>
    </row>
    <row r="753">
      <c r="A753" s="8"/>
      <c r="Y753" s="102"/>
    </row>
    <row r="754">
      <c r="A754" s="8"/>
      <c r="Y754" s="102"/>
    </row>
    <row r="755">
      <c r="A755" s="8"/>
      <c r="Y755" s="102"/>
    </row>
    <row r="756">
      <c r="A756" s="8"/>
      <c r="Y756" s="102"/>
    </row>
    <row r="757">
      <c r="A757" s="8"/>
      <c r="Y757" s="102"/>
    </row>
    <row r="758">
      <c r="A758" s="8"/>
      <c r="Y758" s="102"/>
    </row>
    <row r="759">
      <c r="A759" s="8"/>
      <c r="Y759" s="102"/>
    </row>
    <row r="760">
      <c r="A760" s="8"/>
      <c r="Y760" s="102"/>
    </row>
    <row r="761">
      <c r="A761" s="8"/>
      <c r="Y761" s="102"/>
    </row>
    <row r="762">
      <c r="A762" s="8"/>
      <c r="Y762" s="102"/>
    </row>
    <row r="763">
      <c r="A763" s="8"/>
      <c r="Y763" s="102"/>
    </row>
    <row r="764">
      <c r="A764" s="8"/>
      <c r="Y764" s="102"/>
    </row>
    <row r="765">
      <c r="A765" s="8"/>
      <c r="Y765" s="102"/>
    </row>
    <row r="766">
      <c r="A766" s="8"/>
      <c r="Y766" s="102"/>
    </row>
    <row r="767">
      <c r="A767" s="8"/>
      <c r="Y767" s="102"/>
    </row>
    <row r="768">
      <c r="A768" s="8"/>
      <c r="Y768" s="102"/>
    </row>
    <row r="769">
      <c r="A769" s="8"/>
      <c r="Y769" s="102"/>
    </row>
    <row r="770">
      <c r="A770" s="8"/>
      <c r="Y770" s="102"/>
    </row>
    <row r="771">
      <c r="A771" s="8"/>
      <c r="Y771" s="102"/>
    </row>
    <row r="772">
      <c r="A772" s="8"/>
      <c r="Y772" s="102"/>
    </row>
    <row r="773">
      <c r="A773" s="8"/>
      <c r="Y773" s="102"/>
    </row>
    <row r="774">
      <c r="A774" s="8"/>
      <c r="Y774" s="102"/>
    </row>
    <row r="775">
      <c r="A775" s="8"/>
      <c r="Y775" s="102"/>
    </row>
    <row r="776">
      <c r="A776" s="8"/>
      <c r="Y776" s="102"/>
    </row>
    <row r="777">
      <c r="A777" s="8"/>
      <c r="Y777" s="102"/>
    </row>
    <row r="778">
      <c r="A778" s="8"/>
      <c r="Y778" s="102"/>
    </row>
    <row r="779">
      <c r="A779" s="8"/>
      <c r="Y779" s="102"/>
    </row>
    <row r="780">
      <c r="A780" s="8"/>
      <c r="Y780" s="102"/>
    </row>
    <row r="781">
      <c r="A781" s="8"/>
      <c r="Y781" s="102"/>
    </row>
    <row r="782">
      <c r="A782" s="8"/>
      <c r="Y782" s="102"/>
    </row>
    <row r="783">
      <c r="A783" s="8"/>
      <c r="Y783" s="102"/>
    </row>
    <row r="784">
      <c r="A784" s="8"/>
      <c r="Y784" s="102"/>
    </row>
    <row r="785">
      <c r="A785" s="8"/>
      <c r="Y785" s="102"/>
    </row>
    <row r="786">
      <c r="A786" s="8"/>
      <c r="Y786" s="102"/>
    </row>
    <row r="787">
      <c r="A787" s="8"/>
      <c r="Y787" s="102"/>
    </row>
    <row r="788">
      <c r="A788" s="8"/>
      <c r="Y788" s="102"/>
    </row>
    <row r="789">
      <c r="A789" s="8"/>
      <c r="Y789" s="102"/>
    </row>
    <row r="790">
      <c r="A790" s="8"/>
      <c r="Y790" s="102"/>
    </row>
    <row r="791">
      <c r="A791" s="8"/>
      <c r="Y791" s="102"/>
    </row>
    <row r="792">
      <c r="A792" s="8"/>
      <c r="Y792" s="102"/>
    </row>
    <row r="793">
      <c r="A793" s="8"/>
      <c r="Y793" s="102"/>
    </row>
    <row r="794">
      <c r="A794" s="8"/>
      <c r="Y794" s="102"/>
    </row>
    <row r="795">
      <c r="A795" s="8"/>
      <c r="Y795" s="102"/>
    </row>
    <row r="796">
      <c r="A796" s="8"/>
      <c r="Y796" s="102"/>
    </row>
    <row r="797">
      <c r="A797" s="8"/>
      <c r="Y797" s="102"/>
    </row>
    <row r="798">
      <c r="A798" s="8"/>
      <c r="Y798" s="102"/>
    </row>
    <row r="799">
      <c r="A799" s="8"/>
      <c r="Y799" s="102"/>
    </row>
    <row r="800">
      <c r="A800" s="8"/>
      <c r="Y800" s="102"/>
    </row>
    <row r="801">
      <c r="A801" s="8"/>
      <c r="Y801" s="102"/>
    </row>
    <row r="802">
      <c r="A802" s="8"/>
      <c r="Y802" s="102"/>
    </row>
    <row r="803">
      <c r="A803" s="8"/>
      <c r="Y803" s="102"/>
    </row>
    <row r="804">
      <c r="A804" s="8"/>
      <c r="Y804" s="102"/>
    </row>
    <row r="805">
      <c r="A805" s="8"/>
      <c r="Y805" s="102"/>
    </row>
    <row r="806">
      <c r="A806" s="8"/>
      <c r="Y806" s="102"/>
    </row>
    <row r="807">
      <c r="A807" s="8"/>
      <c r="Y807" s="102"/>
    </row>
    <row r="808">
      <c r="A808" s="8"/>
      <c r="Y808" s="102"/>
    </row>
    <row r="809">
      <c r="A809" s="8"/>
      <c r="Y809" s="102"/>
    </row>
    <row r="810">
      <c r="A810" s="8"/>
      <c r="Y810" s="102"/>
    </row>
    <row r="811">
      <c r="A811" s="8"/>
      <c r="Y811" s="102"/>
    </row>
    <row r="812">
      <c r="A812" s="8"/>
      <c r="Y812" s="102"/>
    </row>
    <row r="813">
      <c r="A813" s="8"/>
      <c r="Y813" s="102"/>
    </row>
    <row r="814">
      <c r="A814" s="8"/>
      <c r="Y814" s="102"/>
    </row>
    <row r="815">
      <c r="A815" s="8"/>
      <c r="Y815" s="102"/>
    </row>
    <row r="816">
      <c r="A816" s="8"/>
      <c r="Y816" s="102"/>
    </row>
    <row r="817">
      <c r="A817" s="8"/>
      <c r="Y817" s="102"/>
    </row>
    <row r="818">
      <c r="A818" s="8"/>
      <c r="Y818" s="102"/>
    </row>
    <row r="819">
      <c r="A819" s="8"/>
      <c r="Y819" s="102"/>
    </row>
    <row r="820">
      <c r="A820" s="8"/>
      <c r="Y820" s="102"/>
    </row>
    <row r="821">
      <c r="A821" s="8"/>
      <c r="Y821" s="102"/>
    </row>
    <row r="822">
      <c r="A822" s="8"/>
      <c r="Y822" s="102"/>
    </row>
    <row r="823">
      <c r="A823" s="8"/>
      <c r="Y823" s="102"/>
    </row>
    <row r="824">
      <c r="A824" s="8"/>
      <c r="Y824" s="102"/>
    </row>
    <row r="825">
      <c r="A825" s="8"/>
      <c r="Y825" s="102"/>
    </row>
    <row r="826">
      <c r="A826" s="8"/>
      <c r="Y826" s="102"/>
    </row>
    <row r="827">
      <c r="A827" s="8"/>
      <c r="Y827" s="102"/>
    </row>
    <row r="828">
      <c r="A828" s="8"/>
      <c r="Y828" s="102"/>
    </row>
    <row r="829">
      <c r="A829" s="8"/>
      <c r="Y829" s="102"/>
    </row>
    <row r="830">
      <c r="A830" s="8"/>
      <c r="Y830" s="102"/>
    </row>
    <row r="831">
      <c r="A831" s="8"/>
      <c r="Y831" s="102"/>
    </row>
    <row r="832">
      <c r="A832" s="8"/>
      <c r="Y832" s="102"/>
    </row>
    <row r="833">
      <c r="A833" s="8"/>
      <c r="Y833" s="102"/>
    </row>
    <row r="834">
      <c r="A834" s="8"/>
      <c r="Y834" s="102"/>
    </row>
    <row r="835">
      <c r="A835" s="8"/>
      <c r="Y835" s="102"/>
    </row>
    <row r="836">
      <c r="A836" s="8"/>
      <c r="Y836" s="102"/>
    </row>
    <row r="837">
      <c r="A837" s="8"/>
      <c r="Y837" s="102"/>
    </row>
    <row r="838">
      <c r="A838" s="8"/>
      <c r="Y838" s="102"/>
    </row>
    <row r="839">
      <c r="A839" s="8"/>
      <c r="Y839" s="102"/>
    </row>
    <row r="840">
      <c r="A840" s="8"/>
      <c r="Y840" s="102"/>
    </row>
    <row r="841">
      <c r="A841" s="8"/>
      <c r="Y841" s="102"/>
    </row>
    <row r="842">
      <c r="A842" s="8"/>
      <c r="Y842" s="102"/>
    </row>
    <row r="843">
      <c r="A843" s="8"/>
      <c r="Y843" s="102"/>
    </row>
    <row r="844">
      <c r="A844" s="8"/>
      <c r="Y844" s="102"/>
    </row>
    <row r="845">
      <c r="A845" s="8"/>
      <c r="Y845" s="102"/>
    </row>
    <row r="846">
      <c r="A846" s="8"/>
      <c r="Y846" s="102"/>
    </row>
    <row r="847">
      <c r="A847" s="8"/>
      <c r="Y847" s="102"/>
    </row>
    <row r="848">
      <c r="A848" s="8"/>
      <c r="Y848" s="102"/>
    </row>
    <row r="849">
      <c r="A849" s="8"/>
      <c r="Y849" s="102"/>
    </row>
    <row r="850">
      <c r="A850" s="8"/>
      <c r="Y850" s="102"/>
    </row>
    <row r="851">
      <c r="A851" s="8"/>
      <c r="Y851" s="102"/>
    </row>
    <row r="852">
      <c r="A852" s="8"/>
      <c r="Y852" s="102"/>
    </row>
    <row r="853">
      <c r="A853" s="8"/>
      <c r="Y853" s="102"/>
    </row>
    <row r="854">
      <c r="A854" s="8"/>
      <c r="Y854" s="102"/>
    </row>
    <row r="855">
      <c r="A855" s="8"/>
      <c r="Y855" s="102"/>
    </row>
    <row r="856">
      <c r="A856" s="8"/>
      <c r="Y856" s="102"/>
    </row>
    <row r="857">
      <c r="A857" s="8"/>
      <c r="Y857" s="102"/>
    </row>
    <row r="858">
      <c r="A858" s="8"/>
      <c r="Y858" s="102"/>
    </row>
    <row r="859">
      <c r="A859" s="8"/>
      <c r="Y859" s="102"/>
    </row>
    <row r="860">
      <c r="A860" s="8"/>
      <c r="Y860" s="102"/>
    </row>
    <row r="861">
      <c r="A861" s="8"/>
      <c r="Y861" s="102"/>
    </row>
    <row r="862">
      <c r="A862" s="8"/>
      <c r="Y862" s="102"/>
    </row>
    <row r="863">
      <c r="A863" s="8"/>
      <c r="Y863" s="102"/>
    </row>
    <row r="864">
      <c r="A864" s="8"/>
      <c r="Y864" s="102"/>
    </row>
    <row r="865">
      <c r="A865" s="8"/>
      <c r="Y865" s="102"/>
    </row>
    <row r="866">
      <c r="A866" s="8"/>
      <c r="Y866" s="102"/>
    </row>
    <row r="867">
      <c r="A867" s="8"/>
      <c r="Y867" s="102"/>
    </row>
    <row r="868">
      <c r="A868" s="8"/>
      <c r="Y868" s="102"/>
    </row>
    <row r="869">
      <c r="A869" s="8"/>
      <c r="Y869" s="102"/>
    </row>
    <row r="870">
      <c r="A870" s="8"/>
      <c r="Y870" s="102"/>
    </row>
    <row r="871">
      <c r="A871" s="8"/>
      <c r="Y871" s="102"/>
    </row>
    <row r="872">
      <c r="A872" s="8"/>
      <c r="Y872" s="102"/>
    </row>
    <row r="873">
      <c r="A873" s="8"/>
      <c r="Y873" s="102"/>
    </row>
    <row r="874">
      <c r="A874" s="8"/>
      <c r="Y874" s="102"/>
    </row>
    <row r="875">
      <c r="A875" s="8"/>
      <c r="Y875" s="102"/>
    </row>
    <row r="876">
      <c r="A876" s="8"/>
      <c r="Y876" s="102"/>
    </row>
    <row r="877">
      <c r="A877" s="8"/>
      <c r="Y877" s="102"/>
    </row>
    <row r="878">
      <c r="A878" s="8"/>
      <c r="Y878" s="102"/>
    </row>
    <row r="879">
      <c r="A879" s="8"/>
      <c r="Y879" s="102"/>
    </row>
    <row r="880">
      <c r="A880" s="8"/>
      <c r="Y880" s="102"/>
    </row>
    <row r="881">
      <c r="A881" s="8"/>
      <c r="Y881" s="102"/>
    </row>
    <row r="882">
      <c r="A882" s="8"/>
      <c r="Y882" s="102"/>
    </row>
    <row r="883">
      <c r="A883" s="8"/>
      <c r="Y883" s="102"/>
    </row>
    <row r="884">
      <c r="A884" s="8"/>
      <c r="Y884" s="102"/>
    </row>
    <row r="885">
      <c r="A885" s="8"/>
      <c r="Y885" s="102"/>
    </row>
    <row r="886">
      <c r="A886" s="8"/>
      <c r="Y886" s="102"/>
    </row>
    <row r="887">
      <c r="A887" s="8"/>
      <c r="Y887" s="102"/>
    </row>
    <row r="888">
      <c r="A888" s="8"/>
      <c r="Y888" s="102"/>
    </row>
    <row r="889">
      <c r="A889" s="8"/>
      <c r="Y889" s="102"/>
    </row>
    <row r="890">
      <c r="A890" s="8"/>
      <c r="Y890" s="102"/>
    </row>
    <row r="891">
      <c r="A891" s="8"/>
      <c r="Y891" s="102"/>
    </row>
    <row r="892">
      <c r="A892" s="8"/>
      <c r="Y892" s="102"/>
    </row>
    <row r="893">
      <c r="A893" s="8"/>
      <c r="Y893" s="102"/>
    </row>
    <row r="894">
      <c r="A894" s="8"/>
      <c r="Y894" s="102"/>
    </row>
    <row r="895">
      <c r="A895" s="8"/>
      <c r="Y895" s="102"/>
    </row>
    <row r="896">
      <c r="A896" s="8"/>
      <c r="Y896" s="102"/>
    </row>
    <row r="897">
      <c r="A897" s="8"/>
      <c r="Y897" s="102"/>
    </row>
    <row r="898">
      <c r="A898" s="8"/>
      <c r="Y898" s="102"/>
    </row>
    <row r="899">
      <c r="A899" s="8"/>
      <c r="Y899" s="102"/>
    </row>
    <row r="900">
      <c r="A900" s="8"/>
      <c r="Y900" s="102"/>
    </row>
    <row r="901">
      <c r="A901" s="8"/>
      <c r="Y901" s="102"/>
    </row>
    <row r="902">
      <c r="A902" s="8"/>
      <c r="Y902" s="102"/>
    </row>
    <row r="903">
      <c r="A903" s="8"/>
      <c r="Y903" s="102"/>
    </row>
    <row r="904">
      <c r="A904" s="8"/>
      <c r="Y904" s="102"/>
    </row>
    <row r="905">
      <c r="A905" s="8"/>
      <c r="Y905" s="102"/>
    </row>
    <row r="906">
      <c r="A906" s="8"/>
      <c r="Y906" s="102"/>
    </row>
    <row r="907">
      <c r="A907" s="8"/>
      <c r="Y907" s="102"/>
    </row>
    <row r="908">
      <c r="A908" s="8"/>
      <c r="Y908" s="102"/>
    </row>
    <row r="909">
      <c r="A909" s="8"/>
      <c r="Y909" s="102"/>
    </row>
    <row r="910">
      <c r="A910" s="8"/>
      <c r="Y910" s="102"/>
    </row>
    <row r="911">
      <c r="A911" s="8"/>
      <c r="Y911" s="102"/>
    </row>
    <row r="912">
      <c r="A912" s="8"/>
      <c r="Y912" s="102"/>
    </row>
    <row r="913">
      <c r="A913" s="8"/>
      <c r="Y913" s="102"/>
    </row>
    <row r="914">
      <c r="A914" s="8"/>
      <c r="Y914" s="102"/>
    </row>
    <row r="915">
      <c r="A915" s="8"/>
      <c r="Y915" s="102"/>
    </row>
    <row r="916">
      <c r="A916" s="8"/>
      <c r="Y916" s="102"/>
    </row>
    <row r="917">
      <c r="A917" s="8"/>
      <c r="Y917" s="102"/>
    </row>
    <row r="918">
      <c r="A918" s="8"/>
      <c r="Y918" s="102"/>
    </row>
    <row r="919">
      <c r="A919" s="8"/>
      <c r="Y919" s="102"/>
    </row>
    <row r="920">
      <c r="A920" s="8"/>
      <c r="Y920" s="102"/>
    </row>
    <row r="921">
      <c r="A921" s="8"/>
      <c r="Y921" s="102"/>
    </row>
    <row r="922">
      <c r="A922" s="8"/>
      <c r="Y922" s="102"/>
    </row>
    <row r="923">
      <c r="A923" s="8"/>
      <c r="Y923" s="102"/>
    </row>
    <row r="924">
      <c r="A924" s="8"/>
      <c r="Y924" s="102"/>
    </row>
    <row r="925">
      <c r="A925" s="8"/>
      <c r="Y925" s="102"/>
    </row>
    <row r="926">
      <c r="A926" s="8"/>
      <c r="Y926" s="102"/>
    </row>
    <row r="927">
      <c r="A927" s="8"/>
      <c r="Y927" s="102"/>
    </row>
    <row r="928">
      <c r="A928" s="8"/>
      <c r="Y928" s="102"/>
    </row>
    <row r="929">
      <c r="A929" s="8"/>
      <c r="Y929" s="102"/>
    </row>
    <row r="930">
      <c r="A930" s="8"/>
      <c r="Y930" s="102"/>
    </row>
    <row r="931">
      <c r="A931" s="8"/>
      <c r="Y931" s="102"/>
    </row>
    <row r="932">
      <c r="A932" s="8"/>
      <c r="Y932" s="102"/>
    </row>
    <row r="933">
      <c r="A933" s="8"/>
      <c r="Y933" s="102"/>
    </row>
    <row r="934">
      <c r="A934" s="8"/>
      <c r="Y934" s="102"/>
    </row>
    <row r="935">
      <c r="A935" s="8"/>
      <c r="Y935" s="102"/>
    </row>
    <row r="936">
      <c r="A936" s="8"/>
      <c r="Y936" s="102"/>
    </row>
    <row r="937">
      <c r="A937" s="8"/>
      <c r="Y937" s="102"/>
    </row>
    <row r="938">
      <c r="A938" s="8"/>
      <c r="Y938" s="102"/>
    </row>
    <row r="939">
      <c r="A939" s="8"/>
      <c r="Y939" s="102"/>
    </row>
    <row r="940">
      <c r="A940" s="8"/>
      <c r="Y940" s="102"/>
    </row>
    <row r="941">
      <c r="A941" s="8"/>
      <c r="Y941" s="102"/>
    </row>
    <row r="942">
      <c r="A942" s="8"/>
      <c r="Y942" s="102"/>
    </row>
    <row r="943">
      <c r="A943" s="8"/>
      <c r="Y943" s="102"/>
    </row>
    <row r="944">
      <c r="A944" s="8"/>
      <c r="Y944" s="102"/>
    </row>
    <row r="945">
      <c r="A945" s="8"/>
      <c r="Y945" s="102"/>
    </row>
    <row r="946">
      <c r="A946" s="8"/>
      <c r="Y946" s="102"/>
    </row>
    <row r="947">
      <c r="A947" s="8"/>
      <c r="Y947" s="102"/>
    </row>
    <row r="948">
      <c r="A948" s="8"/>
      <c r="Y948" s="102"/>
    </row>
    <row r="949">
      <c r="A949" s="8"/>
      <c r="Y949" s="102"/>
    </row>
    <row r="950">
      <c r="A950" s="8"/>
      <c r="Y950" s="102"/>
    </row>
    <row r="951">
      <c r="A951" s="8"/>
      <c r="Y951" s="102"/>
    </row>
    <row r="952">
      <c r="A952" s="8"/>
      <c r="Y952" s="102"/>
    </row>
    <row r="953">
      <c r="A953" s="8"/>
      <c r="Y953" s="102"/>
    </row>
    <row r="954">
      <c r="A954" s="8"/>
      <c r="Y954" s="102"/>
    </row>
    <row r="955">
      <c r="A955" s="8"/>
      <c r="Y955" s="102"/>
    </row>
    <row r="956">
      <c r="A956" s="8"/>
      <c r="Y956" s="102"/>
    </row>
    <row r="957">
      <c r="A957" s="8"/>
      <c r="Y957" s="102"/>
    </row>
    <row r="958">
      <c r="A958" s="8"/>
      <c r="Y958" s="102"/>
    </row>
    <row r="959">
      <c r="A959" s="8"/>
      <c r="Y959" s="102"/>
    </row>
    <row r="960">
      <c r="A960" s="8"/>
      <c r="Y960" s="102"/>
    </row>
    <row r="961">
      <c r="A961" s="8"/>
      <c r="Y961" s="102"/>
    </row>
    <row r="962">
      <c r="A962" s="8"/>
      <c r="Y962" s="102"/>
    </row>
    <row r="963">
      <c r="A963" s="8"/>
      <c r="Y963" s="102"/>
    </row>
    <row r="964">
      <c r="A964" s="8"/>
      <c r="Y964" s="102"/>
    </row>
    <row r="965">
      <c r="A965" s="8"/>
      <c r="Y965" s="102"/>
    </row>
    <row r="966">
      <c r="A966" s="8"/>
      <c r="Y966" s="102"/>
    </row>
    <row r="967">
      <c r="A967" s="8"/>
      <c r="Y967" s="102"/>
    </row>
    <row r="968">
      <c r="A968" s="8"/>
      <c r="Y968" s="102"/>
    </row>
    <row r="969">
      <c r="A969" s="8"/>
      <c r="Y969" s="102"/>
    </row>
    <row r="970">
      <c r="A970" s="8"/>
      <c r="Y970" s="102"/>
    </row>
    <row r="971">
      <c r="A971" s="8"/>
      <c r="Y971" s="102"/>
    </row>
    <row r="972">
      <c r="A972" s="8"/>
      <c r="Y972" s="102"/>
    </row>
    <row r="973">
      <c r="A973" s="8"/>
      <c r="Y973" s="102"/>
    </row>
    <row r="974">
      <c r="A974" s="8"/>
      <c r="Y974" s="102"/>
    </row>
    <row r="975">
      <c r="A975" s="8"/>
      <c r="Y975" s="102"/>
    </row>
    <row r="976">
      <c r="A976" s="8"/>
      <c r="Y976" s="102"/>
    </row>
    <row r="977">
      <c r="A977" s="8"/>
      <c r="Y977" s="102"/>
    </row>
    <row r="978">
      <c r="A978" s="8"/>
      <c r="Y978" s="102"/>
    </row>
    <row r="979">
      <c r="A979" s="8"/>
      <c r="Y979" s="102"/>
    </row>
    <row r="980">
      <c r="A980" s="8"/>
      <c r="Y980" s="102"/>
    </row>
    <row r="981">
      <c r="A981" s="8"/>
      <c r="Y981" s="102"/>
    </row>
    <row r="982">
      <c r="A982" s="8"/>
      <c r="Y982" s="102"/>
    </row>
    <row r="983">
      <c r="A983" s="8"/>
      <c r="Y983" s="102"/>
    </row>
    <row r="984">
      <c r="A984" s="8"/>
      <c r="Y984" s="102"/>
    </row>
    <row r="985">
      <c r="A985" s="8"/>
      <c r="Y985" s="102"/>
    </row>
    <row r="986">
      <c r="A986" s="8"/>
      <c r="Y986" s="102"/>
    </row>
    <row r="987">
      <c r="A987" s="8"/>
      <c r="Y987" s="102"/>
    </row>
    <row r="988">
      <c r="A988" s="8"/>
      <c r="Y988" s="102"/>
    </row>
    <row r="989">
      <c r="A989" s="8"/>
      <c r="Y989" s="102"/>
    </row>
    <row r="990">
      <c r="A990" s="8"/>
      <c r="Y990" s="102"/>
    </row>
    <row r="991">
      <c r="A991" s="8"/>
      <c r="Y991" s="102"/>
    </row>
    <row r="992">
      <c r="A992" s="8"/>
      <c r="Y992" s="102"/>
    </row>
    <row r="993">
      <c r="A993" s="8"/>
      <c r="Y993" s="102"/>
    </row>
    <row r="994">
      <c r="A994" s="8"/>
      <c r="Y994" s="102"/>
    </row>
    <row r="995">
      <c r="A995" s="8"/>
      <c r="Y995" s="102"/>
    </row>
    <row r="996">
      <c r="A996" s="8"/>
      <c r="Y996" s="102"/>
    </row>
    <row r="997">
      <c r="A997" s="8"/>
      <c r="Y997" s="102"/>
    </row>
    <row r="998">
      <c r="A998" s="8"/>
      <c r="Y998" s="102"/>
    </row>
    <row r="999">
      <c r="A999" s="8"/>
      <c r="Y999" s="102"/>
    </row>
    <row r="1000">
      <c r="A1000" s="8"/>
      <c r="Y1000" s="102"/>
    </row>
    <row r="1001">
      <c r="A1001" s="8"/>
      <c r="Y1001" s="102"/>
    </row>
    <row r="1002">
      <c r="A1002" s="8"/>
      <c r="Y1002" s="102"/>
    </row>
    <row r="1003">
      <c r="A1003" s="8"/>
      <c r="Y1003" s="102"/>
    </row>
  </sheetData>
  <mergeCells count="19">
    <mergeCell ref="F1:H2"/>
    <mergeCell ref="B4:D4"/>
    <mergeCell ref="F4:H4"/>
    <mergeCell ref="J4:L4"/>
    <mergeCell ref="C5:D5"/>
    <mergeCell ref="G5:H5"/>
    <mergeCell ref="K5:L5"/>
    <mergeCell ref="J22:K22"/>
    <mergeCell ref="J23:K23"/>
    <mergeCell ref="B30:C30"/>
    <mergeCell ref="J30:K30"/>
    <mergeCell ref="J31:K31"/>
    <mergeCell ref="B19:D21"/>
    <mergeCell ref="F19:H21"/>
    <mergeCell ref="J19:L21"/>
    <mergeCell ref="B22:C22"/>
    <mergeCell ref="F22:G22"/>
    <mergeCell ref="B23:C23"/>
    <mergeCell ref="F23:G23"/>
  </mergeCells>
  <drawing r:id="rId1"/>
</worksheet>
</file>