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bdhikari_memphis_edu/Documents/1 PhD program Contents/2 Projects/Undernutrition and anemia/Results/"/>
    </mc:Choice>
  </mc:AlternateContent>
  <xr:revisionPtr revIDLastSave="202" documentId="11_F25DC773A252ABDACC1048F9911A51B05BDE58F9" xr6:coauthVersionLast="47" xr6:coauthVersionMax="47" xr10:uidLastSave="{2A992929-992B-40B1-BD43-0088660E98D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1" l="1"/>
  <c r="M39" i="1"/>
  <c r="M40" i="1"/>
  <c r="M41" i="1"/>
  <c r="M42" i="1"/>
  <c r="M37" i="1"/>
  <c r="M36" i="1"/>
  <c r="M35" i="1"/>
  <c r="M32" i="1"/>
  <c r="M31" i="1"/>
  <c r="M30" i="1"/>
  <c r="M25" i="1"/>
  <c r="M26" i="1"/>
  <c r="M24" i="1"/>
</calcChain>
</file>

<file path=xl/sharedStrings.xml><?xml version="1.0" encoding="utf-8"?>
<sst xmlns="http://schemas.openxmlformats.org/spreadsheetml/2006/main" count="88" uniqueCount="36">
  <si>
    <t>Mild</t>
  </si>
  <si>
    <t>Normal</t>
  </si>
  <si>
    <t>Characteristic</t>
  </si>
  <si>
    <r>
      <t>N = 2,335</t>
    </r>
    <r>
      <rPr>
        <i/>
        <vertAlign val="superscript"/>
        <sz val="9"/>
        <color rgb="FF333333"/>
        <rFont val="Segoe UI"/>
        <family val="2"/>
      </rPr>
      <t>1</t>
    </r>
  </si>
  <si>
    <t>Anemia_all</t>
  </si>
  <si>
    <t>    Mild</t>
  </si>
  <si>
    <t>    None</t>
  </si>
  <si>
    <t>Abbreviation: CI = Confidence Interval</t>
  </si>
  <si>
    <t>6-12 months</t>
  </si>
  <si>
    <t>1 year to 3 years</t>
  </si>
  <si>
    <t>4 to 5 years</t>
  </si>
  <si>
    <r>
      <t>N = 244</t>
    </r>
    <r>
      <rPr>
        <i/>
        <vertAlign val="superscript"/>
        <sz val="9"/>
        <color rgb="FF333333"/>
        <rFont val="Segoe UI"/>
        <family val="2"/>
      </rPr>
      <t>1</t>
    </r>
  </si>
  <si>
    <r>
      <t>N = 1,069</t>
    </r>
    <r>
      <rPr>
        <i/>
        <vertAlign val="superscript"/>
        <sz val="9"/>
        <color rgb="FF333333"/>
        <rFont val="Segoe UI"/>
        <family val="2"/>
      </rPr>
      <t>1</t>
    </r>
  </si>
  <si>
    <r>
      <t>N = 1,022</t>
    </r>
    <r>
      <rPr>
        <i/>
        <vertAlign val="superscript"/>
        <sz val="9"/>
        <color rgb="FF333333"/>
        <rFont val="Segoe UI"/>
        <family val="2"/>
      </rPr>
      <t>1</t>
    </r>
  </si>
  <si>
    <t>    Moderate to severe</t>
  </si>
  <si>
    <t>Moderate to severe</t>
  </si>
  <si>
    <t>All</t>
  </si>
  <si>
    <t>CI</t>
  </si>
  <si>
    <t>6 to 12 monhts</t>
  </si>
  <si>
    <t>1-3 years</t>
  </si>
  <si>
    <t>4-5 years</t>
  </si>
  <si>
    <t>95 CI</t>
  </si>
  <si>
    <t>24.7, 38.4</t>
  </si>
  <si>
    <t>24.8, 30.7</t>
  </si>
  <si>
    <t>17.1, 22.9</t>
  </si>
  <si>
    <t>33.2, 47.1</t>
  </si>
  <si>
    <t>20.8, 27.1</t>
  </si>
  <si>
    <t>6.65, 10.6</t>
  </si>
  <si>
    <t>22.9, 35.8</t>
  </si>
  <si>
    <t>45.1, 52.0</t>
  </si>
  <si>
    <t>68.1, 75.1</t>
  </si>
  <si>
    <t>1 </t>
  </si>
  <si>
    <t>22.7, 26.6</t>
  </si>
  <si>
    <t>16.8, 20.9</t>
  </si>
  <si>
    <t>54.0, 59.2</t>
  </si>
  <si>
    <t>6.7, 10.6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</si>
</sst>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i/>
      <vertAlign val="superscript"/>
      <sz val="9"/>
      <color rgb="FF333333"/>
      <name val="Segoe UI"/>
      <family val="2"/>
    </font>
    <font>
      <b/>
      <sz val="14"/>
      <color rgb="FF333333"/>
      <name val="Segoe UI"/>
      <family val="2"/>
    </font>
    <font>
      <sz val="14"/>
      <color rgb="FF333333"/>
      <name val="Segoe UI"/>
      <family val="2"/>
    </font>
    <font>
      <sz val="11"/>
      <color rgb="FF333333"/>
      <name val="Segoe UI"/>
      <family val="2"/>
    </font>
    <font>
      <i/>
      <vertAlign val="superscript"/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/>
      <right/>
      <top/>
      <bottom style="medium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0" fillId="0" borderId="5" xfId="0" applyBorder="1"/>
    <xf numFmtId="0" fontId="4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51262353931839"/>
          <c:y val="2.9941542012661797E-2"/>
          <c:w val="0.55897455594786116"/>
          <c:h val="0.8404327057912766"/>
        </c:manualLayout>
      </c:layout>
      <c:pieChart>
        <c:varyColors val="1"/>
        <c:ser>
          <c:idx val="0"/>
          <c:order val="0"/>
          <c:spPr>
            <a:ln w="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64-4FA6-A215-B878A902E9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64-4FA6-A215-B878A902E952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64-4FA6-A215-B878A902E95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9B4C7B3-BE50-4236-AEE4-676F7B4717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164-4FA6-A215-B878A902E95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44C011D-98AF-4FE3-B365-1D05F3311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164-4FA6-A215-B878A902E95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19156D-DC41-41B7-BA80-2D85D6230D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164-4FA6-A215-B878A902E9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Sheet1!$J$24:$J$26</c:f>
              <c:strCache>
                <c:ptCount val="3"/>
                <c:pt idx="0">
                  <c:v>Normal</c:v>
                </c:pt>
                <c:pt idx="1">
                  <c:v>Mild</c:v>
                </c:pt>
                <c:pt idx="2">
                  <c:v>Moderate to severe</c:v>
                </c:pt>
              </c:strCache>
            </c:strRef>
          </c:cat>
          <c:val>
            <c:numRef>
              <c:f>Sheet1!$K$24:$K$26</c:f>
              <c:numCache>
                <c:formatCode>General</c:formatCode>
                <c:ptCount val="3"/>
                <c:pt idx="0">
                  <c:v>56.6</c:v>
                </c:pt>
                <c:pt idx="1">
                  <c:v>24.6</c:v>
                </c:pt>
                <c:pt idx="2">
                  <c:v>18.8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Sheet1!$M$24:$M$26</c15:f>
                <c15:dlblRangeCache>
                  <c:ptCount val="3"/>
                  <c:pt idx="0">
                    <c:v>56.6%
 (54.0, 59.2)</c:v>
                  </c:pt>
                  <c:pt idx="1">
                    <c:v>24.6%
 (22.7, 26.6)</c:v>
                  </c:pt>
                  <c:pt idx="2">
                    <c:v>18.8%
 (16.8, 20.9)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5164-4FA6-A215-B878A902E9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51262353931839"/>
          <c:y val="2.9941542012661797E-2"/>
          <c:w val="0.55897455594786116"/>
          <c:h val="0.8404327057912766"/>
        </c:manualLayout>
      </c:layout>
      <c:pie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26-42D8-8052-A27682DD4E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26-42D8-8052-A27682DD4E0A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26-42D8-8052-A27682DD4E0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13EF548-3CB5-4C1A-91A6-D3356FB32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826-42D8-8052-A27682DD4E0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6EF910-653A-40B1-8D45-5C55695EDE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826-42D8-8052-A27682DD4E0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1B00053-9C39-470C-859A-2169AC518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826-42D8-8052-A27682DD4E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Sheet1!$J$30:$J$32</c:f>
              <c:strCache>
                <c:ptCount val="3"/>
                <c:pt idx="0">
                  <c:v>Normal</c:v>
                </c:pt>
                <c:pt idx="1">
                  <c:v>Mild</c:v>
                </c:pt>
                <c:pt idx="2">
                  <c:v>Moderate to severe</c:v>
                </c:pt>
              </c:strCache>
            </c:strRef>
          </c:cat>
          <c:val>
            <c:numRef>
              <c:f>Sheet1!$K$30:$K$32</c:f>
              <c:numCache>
                <c:formatCode>General</c:formatCode>
                <c:ptCount val="3"/>
                <c:pt idx="0">
                  <c:v>28.9</c:v>
                </c:pt>
                <c:pt idx="1">
                  <c:v>31.1</c:v>
                </c:pt>
                <c:pt idx="2">
                  <c:v>39.9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Sheet1!$M$30:$M$32</c15:f>
                <c15:dlblRangeCache>
                  <c:ptCount val="3"/>
                  <c:pt idx="0">
                    <c:v>28.9%
 (22.9, 35.8)</c:v>
                  </c:pt>
                  <c:pt idx="1">
                    <c:v>31.1%
 (24.7, 38.4)</c:v>
                  </c:pt>
                  <c:pt idx="2">
                    <c:v>39.9%
 (33.2, 47.1)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826-42D8-8052-A27682DD4E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68081428845783"/>
          <c:y val="0.85002308526325043"/>
          <c:w val="0.73365380922131451"/>
          <c:h val="0.11988759150071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51262353931839"/>
          <c:y val="2.9941542012661797E-2"/>
          <c:w val="0.55897455594786116"/>
          <c:h val="0.8404327057912766"/>
        </c:manualLayout>
      </c:layout>
      <c:pieChart>
        <c:varyColors val="1"/>
        <c:ser>
          <c:idx val="0"/>
          <c:order val="0"/>
          <c:spPr>
            <a:ln w="952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9D-4A68-8A87-46B25608D6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9D-4A68-8A87-46B25608D6D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9D-4A68-8A87-46B25608D6D7}"/>
              </c:ext>
            </c:extLst>
          </c:dPt>
          <c:dLbls>
            <c:dLbl>
              <c:idx val="0"/>
              <c:layout>
                <c:manualLayout>
                  <c:x val="-0.17584691219413709"/>
                  <c:y val="-3.2815388335061521E-2"/>
                </c:manualLayout>
              </c:layout>
              <c:tx>
                <c:rich>
                  <a:bodyPr/>
                  <a:lstStyle/>
                  <a:p>
                    <a:fld id="{57B6DCBD-AB90-496C-BC58-7B3006314C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D9D-4A68-8A87-46B25608D6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7327CDF-6F6E-4E51-B690-E3C871405C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D-4A68-8A87-46B25608D6D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6FE8B7B-C0BF-4B86-B71D-60690583F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D-4A68-8A87-46B25608D6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Sheet1!$J$35:$J$37</c:f>
              <c:strCache>
                <c:ptCount val="3"/>
                <c:pt idx="0">
                  <c:v>Normal</c:v>
                </c:pt>
                <c:pt idx="1">
                  <c:v>Mild</c:v>
                </c:pt>
                <c:pt idx="2">
                  <c:v>Moderate to severe</c:v>
                </c:pt>
              </c:strCache>
            </c:strRef>
          </c:cat>
          <c:val>
            <c:numRef>
              <c:f>Sheet1!$K$35:$K$37</c:f>
              <c:numCache>
                <c:formatCode>General</c:formatCode>
                <c:ptCount val="3"/>
                <c:pt idx="0">
                  <c:v>48.5</c:v>
                </c:pt>
                <c:pt idx="1">
                  <c:v>27.6</c:v>
                </c:pt>
                <c:pt idx="2">
                  <c:v>23.8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Sheet1!$M$35:$M$37</c15:f>
                <c15:dlblRangeCache>
                  <c:ptCount val="3"/>
                  <c:pt idx="0">
                    <c:v>48.5%
 (45.1, 52.0)</c:v>
                  </c:pt>
                  <c:pt idx="1">
                    <c:v>27.6%
 (24.8, 30.7)</c:v>
                  </c:pt>
                  <c:pt idx="2">
                    <c:v>23.8%
 (20.8, 27.1)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4D9D-4A68-8A87-46B25608D6D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68081428845783"/>
          <c:y val="0.85002308526325043"/>
          <c:w val="0.73365380922131451"/>
          <c:h val="0.11988759150071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51262353931839"/>
          <c:y val="2.9941542012661797E-2"/>
          <c:w val="0.55897455594786116"/>
          <c:h val="0.8404327057912766"/>
        </c:manualLayout>
      </c:layout>
      <c:pie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DE-40D0-BE65-CE80A9754A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DE-40D0-BE65-CE80A9754ACB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DE-40D0-BE65-CE80A9754AC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C05E7C5-A158-49BA-8DFD-D066E7918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4DE-40D0-BE65-CE80A9754ACB}"/>
                </c:ext>
              </c:extLst>
            </c:dLbl>
            <c:dLbl>
              <c:idx val="1"/>
              <c:layout>
                <c:manualLayout>
                  <c:x val="-1.1989777075238036E-3"/>
                  <c:y val="6.6328725789337756E-3"/>
                </c:manualLayout>
              </c:layout>
              <c:tx>
                <c:rich>
                  <a:bodyPr/>
                  <a:lstStyle/>
                  <a:p>
                    <a:fld id="{A4ABDF79-1975-471F-A785-FC8854C62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4DE-40D0-BE65-CE80A9754ACB}"/>
                </c:ext>
              </c:extLst>
            </c:dLbl>
            <c:dLbl>
              <c:idx val="2"/>
              <c:layout>
                <c:manualLayout>
                  <c:x val="8.3174631104072888E-2"/>
                  <c:y val="3.755387650629486E-2"/>
                </c:manualLayout>
              </c:layout>
              <c:tx>
                <c:rich>
                  <a:bodyPr/>
                  <a:lstStyle/>
                  <a:p>
                    <a:fld id="{1FD536EE-6805-4245-8CE8-2CB348E373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4DE-40D0-BE65-CE80A9754A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Sheet1!$J$40:$J$42</c:f>
              <c:strCache>
                <c:ptCount val="3"/>
                <c:pt idx="0">
                  <c:v>Normal</c:v>
                </c:pt>
                <c:pt idx="1">
                  <c:v>Mild</c:v>
                </c:pt>
                <c:pt idx="2">
                  <c:v>Moderate to severe</c:v>
                </c:pt>
              </c:strCache>
            </c:strRef>
          </c:cat>
          <c:val>
            <c:numRef>
              <c:f>Sheet1!$K$40:$K$42</c:f>
              <c:numCache>
                <c:formatCode>General</c:formatCode>
                <c:ptCount val="3"/>
                <c:pt idx="0">
                  <c:v>71.7</c:v>
                </c:pt>
                <c:pt idx="1">
                  <c:v>19.8</c:v>
                </c:pt>
                <c:pt idx="2">
                  <c:v>8.4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Sheet1!$M$40:$M$42</c15:f>
                <c15:dlblRangeCache>
                  <c:ptCount val="3"/>
                  <c:pt idx="0">
                    <c:v>71.7%
 (68.1, 75.1)</c:v>
                  </c:pt>
                  <c:pt idx="1">
                    <c:v>19.8%
 (17.1, 22.9)</c:v>
                  </c:pt>
                  <c:pt idx="2">
                    <c:v>8.4%
 (6.7, 10.6)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54DE-40D0-BE65-CE80A9754AC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68081428845783"/>
          <c:y val="0.85002308526325043"/>
          <c:w val="0.73365380922131451"/>
          <c:h val="0.11988759150071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18</xdr:row>
      <xdr:rowOff>447676</xdr:rowOff>
    </xdr:from>
    <xdr:to>
      <xdr:col>22</xdr:col>
      <xdr:colOff>457200</xdr:colOff>
      <xdr:row>24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B35C75-1299-4600-9AE5-44523D4AA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476250</xdr:colOff>
      <xdr:row>18</xdr:row>
      <xdr:rowOff>438150</xdr:rowOff>
    </xdr:from>
    <xdr:to>
      <xdr:col>31</xdr:col>
      <xdr:colOff>66675</xdr:colOff>
      <xdr:row>24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C070D7-8046-4EC0-B493-A141A858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24</xdr:row>
      <xdr:rowOff>171450</xdr:rowOff>
    </xdr:from>
    <xdr:to>
      <xdr:col>22</xdr:col>
      <xdr:colOff>504825</xdr:colOff>
      <xdr:row>34</xdr:row>
      <xdr:rowOff>33338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4F243EA-328B-4160-98D9-6E04AE13C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457200</xdr:colOff>
      <xdr:row>24</xdr:row>
      <xdr:rowOff>76200</xdr:rowOff>
    </xdr:from>
    <xdr:to>
      <xdr:col>31</xdr:col>
      <xdr:colOff>85725</xdr:colOff>
      <xdr:row>33</xdr:row>
      <xdr:rowOff>119063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48E2C99-E788-4770-A579-BDD0102B6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M42"/>
  <sheetViews>
    <sheetView tabSelected="1" topLeftCell="A20" zoomScale="55" zoomScaleNormal="55" workbookViewId="0">
      <selection activeCell="S42" sqref="S42"/>
    </sheetView>
  </sheetViews>
  <sheetFormatPr defaultRowHeight="14.4" x14ac:dyDescent="0.3"/>
  <cols>
    <col min="10" max="10" width="19.109375" customWidth="1"/>
  </cols>
  <sheetData>
    <row r="8" spans="3:9" ht="15" thickBot="1" x14ac:dyDescent="0.35"/>
    <row r="9" spans="3:9" ht="34.5" customHeight="1" thickTop="1" x14ac:dyDescent="0.45">
      <c r="C9" s="11" t="s">
        <v>2</v>
      </c>
      <c r="D9" s="13" t="s">
        <v>8</v>
      </c>
      <c r="E9" s="13"/>
      <c r="F9" s="13" t="s">
        <v>9</v>
      </c>
      <c r="G9" s="13"/>
      <c r="H9" s="13" t="s">
        <v>10</v>
      </c>
      <c r="I9" s="13"/>
    </row>
    <row r="10" spans="3:9" ht="39" thickBot="1" x14ac:dyDescent="0.5">
      <c r="C10" s="12"/>
      <c r="D10" s="1" t="s">
        <v>11</v>
      </c>
      <c r="E10" s="1" t="s">
        <v>21</v>
      </c>
      <c r="F10" s="1" t="s">
        <v>12</v>
      </c>
      <c r="G10" s="1" t="s">
        <v>21</v>
      </c>
      <c r="H10" s="1" t="s">
        <v>13</v>
      </c>
      <c r="I10" s="1" t="s">
        <v>21</v>
      </c>
    </row>
    <row r="11" spans="3:9" ht="61.8" thickBot="1" x14ac:dyDescent="0.35">
      <c r="C11" s="2" t="s">
        <v>4</v>
      </c>
      <c r="D11" s="3"/>
      <c r="E11" s="3"/>
      <c r="F11" s="3"/>
      <c r="G11" s="3"/>
      <c r="H11" s="3"/>
      <c r="I11" s="3"/>
    </row>
    <row r="12" spans="3:9" ht="41.4" thickBot="1" x14ac:dyDescent="0.35">
      <c r="C12" s="4" t="s">
        <v>5</v>
      </c>
      <c r="D12" s="3">
        <v>31.1</v>
      </c>
      <c r="E12" s="3" t="s">
        <v>22</v>
      </c>
      <c r="F12" s="3">
        <v>27.6</v>
      </c>
      <c r="G12" s="3" t="s">
        <v>23</v>
      </c>
      <c r="H12" s="3">
        <v>19.8</v>
      </c>
      <c r="I12" s="3" t="s">
        <v>24</v>
      </c>
    </row>
    <row r="13" spans="3:9" ht="102.6" thickBot="1" x14ac:dyDescent="0.35">
      <c r="C13" s="4" t="s">
        <v>14</v>
      </c>
      <c r="D13" s="3">
        <v>39.9</v>
      </c>
      <c r="E13" s="3" t="s">
        <v>25</v>
      </c>
      <c r="F13" s="3">
        <v>23.8</v>
      </c>
      <c r="G13" s="3" t="s">
        <v>26</v>
      </c>
      <c r="H13" s="3">
        <v>8.4</v>
      </c>
      <c r="I13" s="3" t="s">
        <v>27</v>
      </c>
    </row>
    <row r="14" spans="3:9" ht="40.799999999999997" x14ac:dyDescent="0.3">
      <c r="C14" s="4" t="s">
        <v>6</v>
      </c>
      <c r="D14" s="3">
        <v>28.9</v>
      </c>
      <c r="E14" s="3" t="s">
        <v>28</v>
      </c>
      <c r="F14" s="3">
        <v>48.5</v>
      </c>
      <c r="G14" s="3" t="s">
        <v>29</v>
      </c>
      <c r="H14" s="3">
        <v>71.7</v>
      </c>
      <c r="I14" s="3" t="s">
        <v>30</v>
      </c>
    </row>
    <row r="15" spans="3:9" ht="16.5" customHeight="1" x14ac:dyDescent="0.3">
      <c r="C15" s="9" t="s">
        <v>7</v>
      </c>
      <c r="D15" s="9"/>
      <c r="E15" s="9"/>
      <c r="F15" s="9"/>
      <c r="G15" s="9"/>
      <c r="H15" s="9"/>
      <c r="I15" s="9"/>
    </row>
    <row r="16" spans="3:9" ht="16.5" customHeight="1" thickBot="1" x14ac:dyDescent="0.35">
      <c r="C16" s="10" t="s">
        <v>31</v>
      </c>
      <c r="D16" s="10"/>
      <c r="E16" s="10"/>
      <c r="F16" s="10"/>
      <c r="G16" s="10"/>
      <c r="H16" s="10"/>
      <c r="I16" s="10"/>
    </row>
    <row r="17" spans="3:13" ht="15.6" thickTop="1" thickBot="1" x14ac:dyDescent="0.35"/>
    <row r="18" spans="3:13" ht="39.6" thickTop="1" thickBot="1" x14ac:dyDescent="0.5">
      <c r="C18" s="5" t="s">
        <v>2</v>
      </c>
      <c r="D18" s="6" t="s">
        <v>3</v>
      </c>
      <c r="E18" s="6" t="s">
        <v>21</v>
      </c>
    </row>
    <row r="19" spans="3:13" ht="61.8" thickBot="1" x14ac:dyDescent="0.35">
      <c r="C19" s="2" t="s">
        <v>4</v>
      </c>
      <c r="D19" s="3"/>
      <c r="E19" s="3"/>
    </row>
    <row r="20" spans="3:13" ht="41.4" thickBot="1" x14ac:dyDescent="0.35">
      <c r="C20" s="4" t="s">
        <v>5</v>
      </c>
      <c r="D20" s="3">
        <v>24.6</v>
      </c>
      <c r="E20" s="3" t="s">
        <v>32</v>
      </c>
    </row>
    <row r="21" spans="3:13" ht="102.6" thickBot="1" x14ac:dyDescent="0.35">
      <c r="C21" s="4" t="s">
        <v>14</v>
      </c>
      <c r="D21" s="3">
        <v>18.8</v>
      </c>
      <c r="E21" s="3" t="s">
        <v>33</v>
      </c>
    </row>
    <row r="22" spans="3:13" ht="40.799999999999997" x14ac:dyDescent="0.3">
      <c r="C22" s="4" t="s">
        <v>6</v>
      </c>
      <c r="D22" s="3">
        <v>56.6</v>
      </c>
      <c r="E22" s="3" t="s">
        <v>34</v>
      </c>
    </row>
    <row r="23" spans="3:13" ht="33" customHeight="1" x14ac:dyDescent="0.3">
      <c r="C23" s="9" t="s">
        <v>7</v>
      </c>
      <c r="D23" s="9"/>
      <c r="E23" s="9"/>
      <c r="J23" s="7" t="s">
        <v>16</v>
      </c>
      <c r="K23" s="7"/>
      <c r="L23" s="7" t="s">
        <v>17</v>
      </c>
    </row>
    <row r="24" spans="3:13" ht="16.5" customHeight="1" thickBot="1" x14ac:dyDescent="0.35">
      <c r="C24" s="10" t="s">
        <v>31</v>
      </c>
      <c r="D24" s="10"/>
      <c r="E24" s="10"/>
      <c r="J24" s="7" t="s">
        <v>1</v>
      </c>
      <c r="K24" s="8">
        <v>56.6</v>
      </c>
      <c r="L24" s="8" t="s">
        <v>34</v>
      </c>
      <c r="M24" t="str">
        <f>_xlfn.CONCAT(K24, "%
 (", L24,")")</f>
        <v>56.6%
 (54.0, 59.2)</v>
      </c>
    </row>
    <row r="25" spans="3:13" ht="41.4" thickTop="1" x14ac:dyDescent="0.3">
      <c r="J25" s="7" t="s">
        <v>0</v>
      </c>
      <c r="K25" s="8">
        <v>24.6</v>
      </c>
      <c r="L25" s="8" t="s">
        <v>32</v>
      </c>
      <c r="M25" t="str">
        <f t="shared" ref="M25:M26" si="0">_xlfn.CONCAT(K25, "%
 (", L25,")")</f>
        <v>24.6%
 (22.7, 26.6)</v>
      </c>
    </row>
    <row r="26" spans="3:13" ht="40.799999999999997" x14ac:dyDescent="0.3">
      <c r="J26" s="7" t="s">
        <v>15</v>
      </c>
      <c r="K26" s="8">
        <v>18.8</v>
      </c>
      <c r="L26" s="8" t="s">
        <v>33</v>
      </c>
      <c r="M26" t="str">
        <f t="shared" si="0"/>
        <v>18.8%
 (16.8, 20.9)</v>
      </c>
    </row>
    <row r="27" spans="3:13" x14ac:dyDescent="0.3">
      <c r="J27" s="7"/>
      <c r="K27" s="7"/>
      <c r="L27" s="7"/>
    </row>
    <row r="28" spans="3:13" x14ac:dyDescent="0.3">
      <c r="J28" s="7" t="s">
        <v>18</v>
      </c>
      <c r="K28" s="7"/>
      <c r="L28" s="7"/>
    </row>
    <row r="29" spans="3:13" ht="15" thickBot="1" x14ac:dyDescent="0.35">
      <c r="J29" s="7" t="s">
        <v>16</v>
      </c>
      <c r="K29" s="7"/>
      <c r="L29" s="7" t="s">
        <v>17</v>
      </c>
    </row>
    <row r="30" spans="3:13" ht="41.4" thickBot="1" x14ac:dyDescent="0.35">
      <c r="D30" s="7" t="s">
        <v>0</v>
      </c>
      <c r="E30" s="8">
        <v>31.1</v>
      </c>
      <c r="F30" s="8" t="s">
        <v>22</v>
      </c>
      <c r="J30" s="7" t="s">
        <v>1</v>
      </c>
      <c r="K30" s="3">
        <v>28.9</v>
      </c>
      <c r="L30" s="3" t="s">
        <v>28</v>
      </c>
      <c r="M30" t="str">
        <f>_xlfn.CONCAT(K30, "%
 (", L30,")")</f>
        <v>28.9%
 (22.9, 35.8)</v>
      </c>
    </row>
    <row r="31" spans="3:13" ht="41.4" thickBot="1" x14ac:dyDescent="0.35">
      <c r="D31" s="7" t="s">
        <v>15</v>
      </c>
      <c r="E31" s="8">
        <v>39.9</v>
      </c>
      <c r="F31" s="8" t="s">
        <v>25</v>
      </c>
      <c r="J31" s="7" t="s">
        <v>0</v>
      </c>
      <c r="K31" s="3">
        <v>31.1</v>
      </c>
      <c r="L31" s="3" t="s">
        <v>22</v>
      </c>
      <c r="M31" t="str">
        <f t="shared" ref="M31:M32" si="1">_xlfn.CONCAT(K31, "%
 (", L31,")")</f>
        <v>31.1%
 (24.7, 38.4)</v>
      </c>
    </row>
    <row r="32" spans="3:13" ht="40.799999999999997" x14ac:dyDescent="0.3">
      <c r="D32" s="7" t="s">
        <v>1</v>
      </c>
      <c r="E32" s="8">
        <v>28.9</v>
      </c>
      <c r="F32" s="8" t="s">
        <v>28</v>
      </c>
      <c r="J32" s="7" t="s">
        <v>15</v>
      </c>
      <c r="K32" s="3">
        <v>39.9</v>
      </c>
      <c r="L32" s="3" t="s">
        <v>25</v>
      </c>
      <c r="M32" t="str">
        <f t="shared" si="1"/>
        <v>39.9%
 (33.2, 47.1)</v>
      </c>
    </row>
    <row r="33" spans="4:13" x14ac:dyDescent="0.3">
      <c r="D33" s="7"/>
      <c r="E33" s="7"/>
      <c r="F33" s="7"/>
      <c r="J33" s="7"/>
      <c r="K33" s="7"/>
      <c r="L33" s="7"/>
    </row>
    <row r="34" spans="4:13" ht="15" thickBot="1" x14ac:dyDescent="0.35">
      <c r="D34" s="7" t="s">
        <v>19</v>
      </c>
      <c r="E34" s="7"/>
      <c r="F34" s="7"/>
      <c r="J34" s="7" t="s">
        <v>19</v>
      </c>
      <c r="K34" s="7"/>
      <c r="L34" s="7"/>
    </row>
    <row r="35" spans="4:13" ht="41.4" thickBot="1" x14ac:dyDescent="0.35">
      <c r="D35" s="7" t="s">
        <v>0</v>
      </c>
      <c r="E35" s="8">
        <v>48.5</v>
      </c>
      <c r="F35" s="8" t="s">
        <v>29</v>
      </c>
      <c r="J35" s="7" t="s">
        <v>1</v>
      </c>
      <c r="K35" s="3">
        <v>48.5</v>
      </c>
      <c r="L35" s="3" t="s">
        <v>29</v>
      </c>
      <c r="M35" t="str">
        <f>_xlfn.CONCAT(K35, "%
 (", L35,")")</f>
        <v>48.5%
 (45.1, 52.0)</v>
      </c>
    </row>
    <row r="36" spans="4:13" ht="41.4" thickBot="1" x14ac:dyDescent="0.35">
      <c r="D36" s="7" t="s">
        <v>15</v>
      </c>
      <c r="E36" s="8">
        <v>27.6</v>
      </c>
      <c r="F36" s="8" t="s">
        <v>23</v>
      </c>
      <c r="J36" s="7" t="s">
        <v>0</v>
      </c>
      <c r="K36" s="3">
        <v>27.6</v>
      </c>
      <c r="L36" s="3" t="s">
        <v>23</v>
      </c>
      <c r="M36" t="str">
        <f t="shared" ref="M36:M42" si="2">_xlfn.CONCAT(K36, "%
 (", L36,")")</f>
        <v>27.6%
 (24.8, 30.7)</v>
      </c>
    </row>
    <row r="37" spans="4:13" ht="40.799999999999997" x14ac:dyDescent="0.3">
      <c r="D37" s="7" t="s">
        <v>1</v>
      </c>
      <c r="E37" s="8">
        <v>23.8</v>
      </c>
      <c r="F37" s="8" t="s">
        <v>26</v>
      </c>
      <c r="J37" s="7" t="s">
        <v>15</v>
      </c>
      <c r="K37" s="3">
        <v>23.8</v>
      </c>
      <c r="L37" s="3" t="s">
        <v>26</v>
      </c>
      <c r="M37" t="str">
        <f t="shared" si="2"/>
        <v>23.8%
 (20.8, 27.1)</v>
      </c>
    </row>
    <row r="38" spans="4:13" x14ac:dyDescent="0.3">
      <c r="D38" s="7"/>
      <c r="E38" s="7"/>
      <c r="F38" s="7"/>
      <c r="J38" s="7"/>
      <c r="K38" s="7"/>
      <c r="L38" s="7"/>
      <c r="M38" t="str">
        <f t="shared" si="2"/>
        <v>%
 ()</v>
      </c>
    </row>
    <row r="39" spans="4:13" ht="15" thickBot="1" x14ac:dyDescent="0.35">
      <c r="D39" s="7" t="s">
        <v>20</v>
      </c>
      <c r="E39" s="7"/>
      <c r="F39" s="7"/>
      <c r="J39" s="7" t="s">
        <v>20</v>
      </c>
      <c r="K39" s="7"/>
      <c r="L39" s="7"/>
      <c r="M39" t="str">
        <f t="shared" si="2"/>
        <v>%
 ()</v>
      </c>
    </row>
    <row r="40" spans="4:13" ht="41.4" thickBot="1" x14ac:dyDescent="0.35">
      <c r="D40" s="7" t="s">
        <v>0</v>
      </c>
      <c r="E40" s="3">
        <v>19.8</v>
      </c>
      <c r="F40" s="3" t="s">
        <v>24</v>
      </c>
      <c r="J40" s="7" t="s">
        <v>1</v>
      </c>
      <c r="K40" s="3">
        <v>71.7</v>
      </c>
      <c r="L40" s="3" t="s">
        <v>30</v>
      </c>
      <c r="M40" t="str">
        <f t="shared" si="2"/>
        <v>71.7%
 (68.1, 75.1)</v>
      </c>
    </row>
    <row r="41" spans="4:13" ht="41.4" thickBot="1" x14ac:dyDescent="0.35">
      <c r="D41" s="7" t="s">
        <v>15</v>
      </c>
      <c r="E41" s="3">
        <v>8.4</v>
      </c>
      <c r="F41" s="3" t="s">
        <v>27</v>
      </c>
      <c r="J41" s="7" t="s">
        <v>0</v>
      </c>
      <c r="K41" s="3">
        <v>19.8</v>
      </c>
      <c r="L41" s="3" t="s">
        <v>24</v>
      </c>
      <c r="M41" t="str">
        <f t="shared" si="2"/>
        <v>19.8%
 (17.1, 22.9)</v>
      </c>
    </row>
    <row r="42" spans="4:13" ht="40.799999999999997" x14ac:dyDescent="0.3">
      <c r="D42" s="7" t="s">
        <v>1</v>
      </c>
      <c r="E42" s="3">
        <v>71.7</v>
      </c>
      <c r="F42" s="3" t="s">
        <v>30</v>
      </c>
      <c r="J42" s="7" t="s">
        <v>15</v>
      </c>
      <c r="K42" s="3">
        <v>8.4</v>
      </c>
      <c r="L42" s="3" t="s">
        <v>35</v>
      </c>
      <c r="M42" t="str">
        <f t="shared" si="2"/>
        <v>8.4%
 (6.7, 10.6)</v>
      </c>
    </row>
  </sheetData>
  <mergeCells count="8">
    <mergeCell ref="H9:I9"/>
    <mergeCell ref="C15:I15"/>
    <mergeCell ref="C16:I16"/>
    <mergeCell ref="C23:E23"/>
    <mergeCell ref="C24:E24"/>
    <mergeCell ref="C9:C10"/>
    <mergeCell ref="D9:E9"/>
    <mergeCell ref="F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Adhikari (bdhikari)</dc:creator>
  <cp:lastModifiedBy>Bikram Adhikari (bdhikari)</cp:lastModifiedBy>
  <dcterms:created xsi:type="dcterms:W3CDTF">2015-06-05T18:17:20Z</dcterms:created>
  <dcterms:modified xsi:type="dcterms:W3CDTF">2025-10-16T15:28:49Z</dcterms:modified>
</cp:coreProperties>
</file>