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40860" windowHeight="24580"/>
  </bookViews>
  <sheets>
    <sheet name="Sheet1" sheetId="1" r:id="rId1"/>
    <sheet name="Sheet2" sheetId="2" r:id="rId2"/>
    <sheet name="Sheet3" sheetId="3" r:id="rId3"/>
  </sheets>
  <calcPr calcId="15251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7" i="1"/>
  <c r="J5" i="1"/>
  <c r="J4" i="1"/>
  <c r="J3" i="1"/>
  <c r="J2" i="1"/>
  <c r="F3" i="1"/>
  <c r="F7" i="1"/>
  <c r="H7" i="1"/>
  <c r="F15" i="1"/>
  <c r="F8" i="1"/>
  <c r="H8" i="1"/>
  <c r="F16" i="1"/>
  <c r="H15" i="1"/>
  <c r="F2" i="1"/>
  <c r="F4" i="1"/>
  <c r="H4" i="1"/>
  <c r="F13" i="1"/>
  <c r="F5" i="1"/>
  <c r="H5" i="1"/>
  <c r="F14" i="1"/>
  <c r="H13" i="1"/>
</calcChain>
</file>

<file path=xl/sharedStrings.xml><?xml version="1.0" encoding="utf-8"?>
<sst xmlns="http://schemas.openxmlformats.org/spreadsheetml/2006/main" count="35" uniqueCount="22">
  <si>
    <t>Humidity</t>
  </si>
  <si>
    <t>Temperature</t>
  </si>
  <si>
    <t>Play</t>
  </si>
  <si>
    <t>No</t>
  </si>
  <si>
    <t>Yes</t>
  </si>
  <si>
    <t>Pr(No)</t>
  </si>
  <si>
    <t>Pr(Yes)</t>
  </si>
  <si>
    <t>Mean(Temp/No)</t>
  </si>
  <si>
    <t>Mean(Hum/No)</t>
  </si>
  <si>
    <t>Mean(Temp/Yes)</t>
  </si>
  <si>
    <t>Mean(Hum/Yes)</t>
  </si>
  <si>
    <t>STD(Temp/No)</t>
  </si>
  <si>
    <t>STD(Hum/No)</t>
  </si>
  <si>
    <t>STD(Temp/Yes)</t>
  </si>
  <si>
    <t>STD(Hum/Yes)</t>
  </si>
  <si>
    <t>Should we play with temperature 78 and humidity 82?</t>
  </si>
  <si>
    <t>Prob(No/Temp=78)</t>
  </si>
  <si>
    <t>Prob(No/Hum=82)</t>
  </si>
  <si>
    <t>Prob(Yes/Temp=78)</t>
  </si>
  <si>
    <t>Prob(Yes/Hum=82)</t>
  </si>
  <si>
    <t>Prob(No)</t>
  </si>
  <si>
    <t>Prob(Yes)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</si>
</sst>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200" zoomScaleNormal="200" zoomScalePageLayoutView="200" workbookViewId="0">
      <selection activeCell="F13" sqref="F13"/>
    </sheetView>
  </sheetViews>
  <sheetFormatPr baseColWidth="10" defaultColWidth="8.83203125" defaultRowHeight="14" x14ac:dyDescent="0"/>
  <cols>
    <col min="1" max="1" width="13.5" customWidth="1"/>
    <col min="5" max="5" width="21.83203125" customWidth="1"/>
    <col min="6" max="6" width="16.1640625" customWidth="1"/>
    <col min="7" max="7" width="17.83203125" customWidth="1"/>
    <col min="8" max="8" width="17.6640625" customWidth="1"/>
    <col min="9" max="9" width="8.83203125" customWidth="1"/>
    <col min="10" max="10" width="0" hidden="1" customWidth="1"/>
  </cols>
  <sheetData>
    <row r="1" spans="1:10">
      <c r="A1" t="s">
        <v>1</v>
      </c>
      <c r="B1" t="s">
        <v>0</v>
      </c>
      <c r="C1" t="s">
        <v>2</v>
      </c>
    </row>
    <row r="2" spans="1:10">
      <c r="A2">
        <v>85</v>
      </c>
      <c r="B2">
        <v>85</v>
      </c>
      <c r="C2" t="s">
        <v>3</v>
      </c>
      <c r="E2" t="s">
        <v>5</v>
      </c>
      <c r="F2" s="1">
        <f>5/14</f>
        <v>0.35714285714285715</v>
      </c>
      <c r="J2">
        <f>5/14</f>
        <v>0.35714285714285715</v>
      </c>
    </row>
    <row r="3" spans="1:10">
      <c r="A3">
        <v>80</v>
      </c>
      <c r="B3">
        <v>90</v>
      </c>
      <c r="C3" t="s">
        <v>3</v>
      </c>
      <c r="E3" t="s">
        <v>6</v>
      </c>
      <c r="F3" s="1">
        <f>9/14</f>
        <v>0.6428571428571429</v>
      </c>
      <c r="J3">
        <f>9/14</f>
        <v>0.6428571428571429</v>
      </c>
    </row>
    <row r="4" spans="1:10">
      <c r="A4">
        <v>65</v>
      </c>
      <c r="B4">
        <v>70</v>
      </c>
      <c r="C4" t="s">
        <v>3</v>
      </c>
      <c r="E4" t="s">
        <v>7</v>
      </c>
      <c r="F4">
        <f>AVERAGE(A2:A6)</f>
        <v>74.599999999999994</v>
      </c>
      <c r="G4" t="s">
        <v>11</v>
      </c>
      <c r="H4">
        <f>STDEV(A2:A5)</f>
        <v>8.8128693776015243</v>
      </c>
      <c r="J4">
        <f>AVERAGE(A2:A6)</f>
        <v>74.599999999999994</v>
      </c>
    </row>
    <row r="5" spans="1:10">
      <c r="A5">
        <v>72</v>
      </c>
      <c r="B5">
        <v>95</v>
      </c>
      <c r="C5" t="s">
        <v>3</v>
      </c>
      <c r="E5" t="s">
        <v>8</v>
      </c>
      <c r="F5">
        <f>AVERAGE(B2:B6)</f>
        <v>84</v>
      </c>
      <c r="G5" t="s">
        <v>12</v>
      </c>
      <c r="H5">
        <f>STDEV(B2:B6)</f>
        <v>9.6176920308356717</v>
      </c>
      <c r="J5">
        <f>AVERAGE(B2:B6)</f>
        <v>84</v>
      </c>
    </row>
    <row r="6" spans="1:10">
      <c r="A6">
        <v>71</v>
      </c>
      <c r="B6">
        <v>80</v>
      </c>
      <c r="C6" t="s">
        <v>3</v>
      </c>
    </row>
    <row r="7" spans="1:10">
      <c r="A7">
        <v>83</v>
      </c>
      <c r="B7">
        <v>78</v>
      </c>
      <c r="C7" t="s">
        <v>4</v>
      </c>
      <c r="E7" t="s">
        <v>9</v>
      </c>
      <c r="F7">
        <f>AVERAGE(A7:A15)</f>
        <v>73</v>
      </c>
      <c r="G7" t="s">
        <v>13</v>
      </c>
      <c r="H7">
        <f>STDEV(A7:A15)</f>
        <v>6.164414002968976</v>
      </c>
      <c r="J7">
        <f>AVERAGE(A7:A15)</f>
        <v>73</v>
      </c>
    </row>
    <row r="8" spans="1:10">
      <c r="A8">
        <v>70</v>
      </c>
      <c r="B8">
        <v>96</v>
      </c>
      <c r="C8" t="s">
        <v>4</v>
      </c>
      <c r="E8" t="s">
        <v>10</v>
      </c>
      <c r="F8" s="1">
        <f>AVERAGE(B7:B15)</f>
        <v>78.222222222222229</v>
      </c>
      <c r="G8" t="s">
        <v>14</v>
      </c>
      <c r="H8">
        <f>STDEV(B7:B15)</f>
        <v>9.8840500021218194</v>
      </c>
      <c r="J8">
        <f>AVERAGE(B7:B15)</f>
        <v>78.222222222222229</v>
      </c>
    </row>
    <row r="9" spans="1:10">
      <c r="A9">
        <v>68</v>
      </c>
      <c r="B9">
        <v>80</v>
      </c>
      <c r="C9" t="s">
        <v>4</v>
      </c>
    </row>
    <row r="10" spans="1:10">
      <c r="A10">
        <v>64</v>
      </c>
      <c r="B10">
        <v>65</v>
      </c>
      <c r="C10" t="s">
        <v>4</v>
      </c>
    </row>
    <row r="11" spans="1:10">
      <c r="A11">
        <v>69</v>
      </c>
      <c r="B11">
        <v>70</v>
      </c>
      <c r="C11" t="s">
        <v>4</v>
      </c>
      <c r="E11" t="s">
        <v>15</v>
      </c>
    </row>
    <row r="12" spans="1:10">
      <c r="A12">
        <v>75</v>
      </c>
      <c r="B12">
        <v>80</v>
      </c>
      <c r="C12" t="s">
        <v>4</v>
      </c>
    </row>
    <row r="13" spans="1:10">
      <c r="A13">
        <v>75</v>
      </c>
      <c r="B13">
        <v>70</v>
      </c>
      <c r="C13" t="s">
        <v>4</v>
      </c>
      <c r="E13" t="s">
        <v>16</v>
      </c>
      <c r="F13">
        <f>_xlfn.NORM.DIST(78,F4,H4,FALSE)</f>
        <v>4.2021570192922325E-2</v>
      </c>
      <c r="G13" t="s">
        <v>20</v>
      </c>
      <c r="H13">
        <f>F2*F13*F14*100</f>
        <v>6.0920476771824508E-2</v>
      </c>
    </row>
    <row r="14" spans="1:10">
      <c r="A14">
        <v>72</v>
      </c>
      <c r="B14">
        <v>90</v>
      </c>
      <c r="C14" t="s">
        <v>4</v>
      </c>
      <c r="E14" t="s">
        <v>17</v>
      </c>
      <c r="F14">
        <f>NORMDIST(82,F5,H5,FALSE)</f>
        <v>4.0592803690576724E-2</v>
      </c>
    </row>
    <row r="15" spans="1:10">
      <c r="A15">
        <v>81</v>
      </c>
      <c r="B15">
        <v>75</v>
      </c>
      <c r="C15" t="s">
        <v>4</v>
      </c>
      <c r="E15" t="s">
        <v>18</v>
      </c>
      <c r="F15">
        <f>NORMDIST(78,F7,H7,FALSE)</f>
        <v>4.6575576648904007E-2</v>
      </c>
      <c r="G15" t="s">
        <v>21</v>
      </c>
      <c r="H15" s="2">
        <f>F3*F15*F16*100</f>
        <v>0.11233784468314646</v>
      </c>
      <c r="I15" s="3" t="s">
        <v>2</v>
      </c>
    </row>
    <row r="16" spans="1:10">
      <c r="E16" t="s">
        <v>19</v>
      </c>
      <c r="F16">
        <f>_xlfn.NORM.DIST(82,F8,H8,FALSE)</f>
        <v>3.7519183007284927E-2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BBKing</dc:creator>
  <cp:lastModifiedBy>Ishwar Sethi</cp:lastModifiedBy>
  <dcterms:created xsi:type="dcterms:W3CDTF">2013-09-26T00:58:22Z</dcterms:created>
  <dcterms:modified xsi:type="dcterms:W3CDTF">2017-10-05T15:00:29Z</dcterms:modified>
</cp:coreProperties>
</file>