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780" yWindow="40" windowWidth="33040" windowHeight="22280" tabRatio="500"/>
  </bookViews>
  <sheets>
    <sheet name="Sheet1" sheetId="1" r:id="rId1"/>
  </sheets>
  <definedNames>
    <definedName name="four">Sheet1!$A$10:$C$10</definedName>
    <definedName name="newwt">Sheet1!$D$12:$F$12</definedName>
    <definedName name="one">Sheet1!$A$7:$C$7</definedName>
    <definedName name="three">Sheet1!$A$9:$C$9</definedName>
    <definedName name="two">Sheet1!$A$8:$C$8</definedName>
    <definedName name="wtv">Sheet1!$D$11:$F$11</definedName>
    <definedName name="wtvec1">Sheet1!$WTV$1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17" i="1"/>
  <c r="H4" i="1"/>
  <c r="H3" i="1"/>
  <c r="A12" i="1"/>
  <c r="E12" i="1"/>
  <c r="D12" i="1"/>
  <c r="F12" i="1"/>
  <c r="A13" i="1"/>
  <c r="E13" i="1"/>
  <c r="D13" i="1"/>
  <c r="F13" i="1"/>
  <c r="A14" i="1"/>
  <c r="E14" i="1"/>
  <c r="D14" i="1"/>
  <c r="F14" i="1"/>
  <c r="A15" i="1"/>
  <c r="E15" i="1"/>
  <c r="D15" i="1"/>
  <c r="F15" i="1"/>
  <c r="A16" i="1"/>
  <c r="E16" i="1"/>
  <c r="D16" i="1"/>
  <c r="F16" i="1"/>
  <c r="A17" i="1"/>
  <c r="E17" i="1"/>
  <c r="D17" i="1"/>
  <c r="F17" i="1"/>
  <c r="A18" i="1"/>
  <c r="E18" i="1"/>
  <c r="D18" i="1"/>
  <c r="F18" i="1"/>
  <c r="A19" i="1"/>
  <c r="E19" i="1"/>
  <c r="D19" i="1"/>
  <c r="F19" i="1"/>
  <c r="A20" i="1"/>
  <c r="E20" i="1"/>
  <c r="D20" i="1"/>
  <c r="F20" i="1"/>
  <c r="A21" i="1"/>
  <c r="E21" i="1"/>
  <c r="D21" i="1"/>
  <c r="F21" i="1"/>
  <c r="A22" i="1"/>
  <c r="D22" i="1"/>
  <c r="E22" i="1"/>
  <c r="F22" i="1"/>
  <c r="A23" i="1"/>
  <c r="D23" i="1"/>
  <c r="E23" i="1"/>
  <c r="F23" i="1"/>
  <c r="A24" i="1"/>
  <c r="D24" i="1"/>
  <c r="E24" i="1"/>
  <c r="F24" i="1"/>
  <c r="A25" i="1"/>
  <c r="D25" i="1"/>
  <c r="E25" i="1"/>
  <c r="F25" i="1"/>
  <c r="A26" i="1"/>
  <c r="D26" i="1"/>
  <c r="E26" i="1"/>
  <c r="F26" i="1"/>
  <c r="A27" i="1"/>
  <c r="D27" i="1"/>
  <c r="E27" i="1"/>
  <c r="F27" i="1"/>
</calcChain>
</file>

<file path=xl/sharedStrings.xml><?xml version="1.0" encoding="utf-8"?>
<sst xmlns="http://schemas.openxmlformats.org/spreadsheetml/2006/main" count="8" uniqueCount="8">
  <si>
    <t>Feature1</t>
  </si>
  <si>
    <t>Feature2</t>
  </si>
  <si>
    <t>Class</t>
  </si>
  <si>
    <t>Augmented and Normalized</t>
  </si>
  <si>
    <t>Start Training</t>
  </si>
  <si>
    <t>After first correction</t>
  </si>
  <si>
    <t>Soln is 11x+41y+12.8=0</t>
  </si>
  <si>
    <t>Different Starting wt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</si>
</sst>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Sheet1!$I$17:$I$27</c:f>
              <c:numCache>
                <c:formatCode>General</c:formatCode>
                <c:ptCount val="11"/>
                <c:pt idx="0">
                  <c:v>-12.0</c:v>
                </c:pt>
                <c:pt idx="1">
                  <c:v>-10.0</c:v>
                </c:pt>
                <c:pt idx="2">
                  <c:v>-8.0</c:v>
                </c:pt>
                <c:pt idx="3">
                  <c:v>-6.0</c:v>
                </c:pt>
                <c:pt idx="4">
                  <c:v>-4.0</c:v>
                </c:pt>
                <c:pt idx="5">
                  <c:v>-2.0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6.0</c:v>
                </c:pt>
                <c:pt idx="10">
                  <c:v>8.0</c:v>
                </c:pt>
              </c:numCache>
            </c:numRef>
          </c:xVal>
          <c:yVal>
            <c:numRef>
              <c:f>Sheet1!$J$17:$J$27</c:f>
              <c:numCache>
                <c:formatCode>General</c:formatCode>
                <c:ptCount val="11"/>
                <c:pt idx="0">
                  <c:v>2.907317073170732</c:v>
                </c:pt>
                <c:pt idx="1">
                  <c:v>2.370731707317073</c:v>
                </c:pt>
                <c:pt idx="2">
                  <c:v>1.834146341463415</c:v>
                </c:pt>
                <c:pt idx="3">
                  <c:v>1.297560975609756</c:v>
                </c:pt>
                <c:pt idx="4">
                  <c:v>0.760975609756097</c:v>
                </c:pt>
                <c:pt idx="5">
                  <c:v>0.224390243902439</c:v>
                </c:pt>
                <c:pt idx="6">
                  <c:v>-0.312195121951219</c:v>
                </c:pt>
                <c:pt idx="7">
                  <c:v>-0.848780487804878</c:v>
                </c:pt>
                <c:pt idx="8">
                  <c:v>-1.385365853658537</c:v>
                </c:pt>
                <c:pt idx="9">
                  <c:v>-1.921951219512195</c:v>
                </c:pt>
                <c:pt idx="10">
                  <c:v>-2.458536585365854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-1.0</c:v>
                </c:pt>
                <c:pt idx="3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94056"/>
        <c:axId val="2137438120"/>
      </c:scatterChart>
      <c:valAx>
        <c:axId val="213789405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7438120"/>
        <c:crosses val="autoZero"/>
        <c:crossBetween val="midCat"/>
      </c:valAx>
      <c:valAx>
        <c:axId val="2137438120"/>
        <c:scaling>
          <c:orientation val="minMax"/>
          <c:max val="6.0"/>
          <c:min val="-10.0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789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21168</xdr:colOff>
      <xdr:row>15</xdr:row>
      <xdr:rowOff>63500</xdr:rowOff>
    </xdr:from>
    <xdr:to>
      <xdr:col>13</xdr:col>
      <xdr:colOff>406400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150" zoomScaleNormal="150" zoomScalePageLayoutView="150" workbookViewId="0">
      <selection activeCell="E2" sqref="E2"/>
    </sheetView>
  </sheetViews>
  <sheetFormatPr baseColWidth="10" defaultRowHeight="18" x14ac:dyDescent="0"/>
  <sheetData>
    <row r="1" spans="1:8">
      <c r="A1" t="s">
        <v>0</v>
      </c>
      <c r="B1" t="s">
        <v>1</v>
      </c>
      <c r="C1" t="s">
        <v>2</v>
      </c>
    </row>
    <row r="2" spans="1:8">
      <c r="A2">
        <v>2</v>
      </c>
      <c r="B2">
        <v>2</v>
      </c>
      <c r="C2">
        <v>1</v>
      </c>
      <c r="D2">
        <v>0.1</v>
      </c>
    </row>
    <row r="3" spans="1:8">
      <c r="A3">
        <v>3</v>
      </c>
      <c r="B3">
        <v>1</v>
      </c>
      <c r="C3">
        <v>1</v>
      </c>
      <c r="H3">
        <f>ATAN(-1/14)</f>
        <v>-7.130746478529032E-2</v>
      </c>
    </row>
    <row r="4" spans="1:8">
      <c r="A4">
        <v>1</v>
      </c>
      <c r="B4">
        <v>-1</v>
      </c>
      <c r="C4">
        <v>2</v>
      </c>
      <c r="H4">
        <f>DEGREES(H3)</f>
        <v>-4.0856167799748766</v>
      </c>
    </row>
    <row r="5" spans="1:8">
      <c r="A5">
        <v>2</v>
      </c>
      <c r="B5">
        <v>-3</v>
      </c>
      <c r="C5">
        <v>2</v>
      </c>
    </row>
    <row r="6" spans="1:8">
      <c r="A6" t="s">
        <v>3</v>
      </c>
    </row>
    <row r="7" spans="1:8">
      <c r="A7">
        <v>2</v>
      </c>
      <c r="B7">
        <v>2</v>
      </c>
      <c r="C7">
        <v>1</v>
      </c>
    </row>
    <row r="8" spans="1:8">
      <c r="A8">
        <v>3</v>
      </c>
      <c r="B8">
        <v>1</v>
      </c>
      <c r="C8">
        <v>1</v>
      </c>
    </row>
    <row r="9" spans="1:8">
      <c r="A9">
        <v>-1</v>
      </c>
      <c r="B9">
        <v>1</v>
      </c>
      <c r="C9">
        <v>-1</v>
      </c>
    </row>
    <row r="10" spans="1:8">
      <c r="A10">
        <v>-2</v>
      </c>
      <c r="B10">
        <v>3</v>
      </c>
      <c r="C10">
        <v>-1</v>
      </c>
    </row>
    <row r="11" spans="1:8">
      <c r="A11" t="s">
        <v>4</v>
      </c>
      <c r="D11">
        <v>0.7</v>
      </c>
      <c r="E11">
        <v>1</v>
      </c>
      <c r="F11">
        <v>0.6</v>
      </c>
      <c r="H11" t="s">
        <v>7</v>
      </c>
    </row>
    <row r="12" spans="1:8">
      <c r="A12" s="1">
        <f>$D$2*(1-SUMPRODUCT(one,D11:F11))</f>
        <v>-0.30000000000000004</v>
      </c>
      <c r="D12">
        <f>D11+$A12*A7</f>
        <v>9.9999999999999867E-2</v>
      </c>
      <c r="E12">
        <f t="shared" ref="E12:F12" si="0">E11+$A12*B7</f>
        <v>0.39999999999999991</v>
      </c>
      <c r="F12">
        <f t="shared" si="0"/>
        <v>0.29999999999999993</v>
      </c>
      <c r="H12" t="s">
        <v>5</v>
      </c>
    </row>
    <row r="13" spans="1:8">
      <c r="A13" s="1">
        <f>$D$2*(1-SUMPRODUCT(A8:C8,D12:F12))</f>
        <v>5.5511151231257827E-17</v>
      </c>
      <c r="D13">
        <f>D12+$A13*A8</f>
        <v>0.10000000000000003</v>
      </c>
      <c r="E13">
        <f t="shared" ref="E13:F15" si="1">E12+$A13*B8</f>
        <v>0.39999999999999997</v>
      </c>
      <c r="F13">
        <f t="shared" si="1"/>
        <v>0.3</v>
      </c>
    </row>
    <row r="14" spans="1:8">
      <c r="A14" s="1">
        <f>$D$2*(1-SUMPRODUCT(A9:C9,D13:F13))</f>
        <v>0.1</v>
      </c>
      <c r="D14">
        <f>D13+$A14*A9</f>
        <v>0</v>
      </c>
      <c r="E14">
        <f t="shared" si="1"/>
        <v>0.5</v>
      </c>
      <c r="F14">
        <f t="shared" si="1"/>
        <v>0.19999999999999998</v>
      </c>
    </row>
    <row r="15" spans="1:8">
      <c r="A15" s="1">
        <f>$D$2*(1-SUMPRODUCT(A10:C10,D14:F14))</f>
        <v>-3.0000000000000006E-2</v>
      </c>
      <c r="D15">
        <f>D14+$A15*A10</f>
        <v>6.0000000000000012E-2</v>
      </c>
      <c r="E15">
        <f t="shared" si="1"/>
        <v>0.41</v>
      </c>
      <c r="F15">
        <f t="shared" si="1"/>
        <v>0.22999999999999998</v>
      </c>
      <c r="H15" t="s">
        <v>6</v>
      </c>
    </row>
    <row r="16" spans="1:8">
      <c r="A16" s="2">
        <f>$D$2*(1-SUMPRODUCT(A7:C7,D15:F15))</f>
        <v>-1.6999999999999994E-2</v>
      </c>
      <c r="D16">
        <f t="shared" ref="D16:F19" si="2">D15+$A16*A7</f>
        <v>2.6000000000000023E-2</v>
      </c>
      <c r="E16">
        <f t="shared" si="2"/>
        <v>0.376</v>
      </c>
      <c r="F16">
        <f t="shared" si="2"/>
        <v>0.21299999999999999</v>
      </c>
    </row>
    <row r="17" spans="1:10">
      <c r="A17" s="2">
        <f>$D$2*(1-SUMPRODUCT(A8:C8,D16:F16))</f>
        <v>3.3299999999999996E-2</v>
      </c>
      <c r="D17">
        <f t="shared" si="2"/>
        <v>0.12590000000000001</v>
      </c>
      <c r="E17">
        <f t="shared" si="2"/>
        <v>0.4093</v>
      </c>
      <c r="F17">
        <f t="shared" si="2"/>
        <v>0.24629999999999999</v>
      </c>
      <c r="I17">
        <v>-12</v>
      </c>
      <c r="J17">
        <f>-(11*I17/41+12.8/41)</f>
        <v>2.9073170731707321</v>
      </c>
    </row>
    <row r="18" spans="1:10">
      <c r="A18" s="2">
        <f>$D$2*(1-SUMPRODUCT(A9:C9,D17:F17))</f>
        <v>9.6290000000000001E-2</v>
      </c>
      <c r="D18">
        <f t="shared" si="2"/>
        <v>2.9610000000000011E-2</v>
      </c>
      <c r="E18">
        <f t="shared" si="2"/>
        <v>0.50558999999999998</v>
      </c>
      <c r="F18">
        <f t="shared" si="2"/>
        <v>0.15000999999999998</v>
      </c>
      <c r="I18">
        <v>-10</v>
      </c>
      <c r="J18">
        <f t="shared" ref="J18:J27" si="3">-(11*I18/41+12.8/41)</f>
        <v>2.3707317073170735</v>
      </c>
    </row>
    <row r="19" spans="1:10">
      <c r="A19" s="2">
        <f>$D$2*(1-SUMPRODUCT(A10:C10,D18:F18))</f>
        <v>-3.0753999999999993E-2</v>
      </c>
      <c r="D19">
        <f t="shared" si="2"/>
        <v>9.1118000000000005E-2</v>
      </c>
      <c r="E19">
        <f t="shared" si="2"/>
        <v>0.41332800000000003</v>
      </c>
      <c r="F19">
        <f t="shared" si="2"/>
        <v>0.18076399999999998</v>
      </c>
      <c r="I19">
        <v>-8</v>
      </c>
      <c r="J19">
        <f t="shared" si="3"/>
        <v>1.8341463414634147</v>
      </c>
    </row>
    <row r="20" spans="1:10">
      <c r="A20">
        <f>$D$2*(1-SUMPRODUCT(A7:C7,D19:F19))</f>
        <v>-1.8965600000000006E-2</v>
      </c>
      <c r="D20">
        <f t="shared" ref="D20:F23" si="4">D19+$A20*A7</f>
        <v>5.3186799999999992E-2</v>
      </c>
      <c r="E20">
        <f t="shared" si="4"/>
        <v>0.37539680000000003</v>
      </c>
      <c r="F20">
        <f t="shared" si="4"/>
        <v>0.16179839999999998</v>
      </c>
      <c r="I20">
        <v>-6</v>
      </c>
      <c r="J20">
        <f t="shared" si="3"/>
        <v>1.2975609756097561</v>
      </c>
    </row>
    <row r="21" spans="1:10">
      <c r="A21">
        <f>$D$2*(1-SUMPRODUCT(A8:C8,D20:F20))</f>
        <v>3.0324439999999998E-2</v>
      </c>
      <c r="D21">
        <f t="shared" si="4"/>
        <v>0.14416012</v>
      </c>
      <c r="E21">
        <f t="shared" si="4"/>
        <v>0.40572124000000004</v>
      </c>
      <c r="F21">
        <f t="shared" si="4"/>
        <v>0.19212283999999999</v>
      </c>
      <c r="I21">
        <v>-4</v>
      </c>
      <c r="J21">
        <f t="shared" si="3"/>
        <v>0.76097560975609757</v>
      </c>
    </row>
    <row r="22" spans="1:10">
      <c r="A22">
        <f>$D$2*(1-SUMPRODUCT(A9:C9,D21:F21))</f>
        <v>9.3056171999999993E-2</v>
      </c>
      <c r="D22">
        <f t="shared" si="4"/>
        <v>5.110394800000001E-2</v>
      </c>
      <c r="E22">
        <f t="shared" si="4"/>
        <v>0.49877741200000003</v>
      </c>
      <c r="F22">
        <f t="shared" si="4"/>
        <v>9.9066667999999997E-2</v>
      </c>
      <c r="I22">
        <v>-2</v>
      </c>
      <c r="J22">
        <f t="shared" si="3"/>
        <v>0.22439024390243906</v>
      </c>
    </row>
    <row r="23" spans="1:10">
      <c r="A23">
        <f>$D$2*(1-SUMPRODUCT(A10:C10,D22:F22))</f>
        <v>-2.9505767200000022E-2</v>
      </c>
      <c r="D23">
        <f t="shared" si="4"/>
        <v>0.11011548240000005</v>
      </c>
      <c r="E23">
        <f t="shared" si="4"/>
        <v>0.41026011039999999</v>
      </c>
      <c r="F23">
        <f t="shared" si="4"/>
        <v>0.12857243520000003</v>
      </c>
      <c r="I23">
        <v>0</v>
      </c>
      <c r="J23">
        <f t="shared" si="3"/>
        <v>-0.31219512195121951</v>
      </c>
    </row>
    <row r="24" spans="1:10">
      <c r="A24" s="2">
        <f>$D$2*(1-SUMPRODUCT(A7:C7,D23:F23))</f>
        <v>-1.6932362079999996E-2</v>
      </c>
      <c r="D24">
        <f t="shared" ref="D24:F27" si="5">D23+$A24*A15</f>
        <v>0.11062345326240004</v>
      </c>
      <c r="E24">
        <f t="shared" si="5"/>
        <v>0.41026011039999999</v>
      </c>
      <c r="F24">
        <f t="shared" si="5"/>
        <v>0.12857243520000003</v>
      </c>
      <c r="I24">
        <v>2</v>
      </c>
      <c r="J24">
        <f t="shared" si="3"/>
        <v>-0.84878048780487814</v>
      </c>
    </row>
    <row r="25" spans="1:10">
      <c r="A25" s="2">
        <f>$D$2*(1-SUMPRODUCT(A8:C8,D24:F24))</f>
        <v>1.2929709461279982E-2</v>
      </c>
      <c r="D25">
        <f t="shared" si="5"/>
        <v>0.11040364820155828</v>
      </c>
      <c r="E25">
        <f t="shared" si="5"/>
        <v>0.41026011039999999</v>
      </c>
      <c r="F25">
        <f t="shared" si="5"/>
        <v>0.12857243520000003</v>
      </c>
      <c r="I25">
        <v>4</v>
      </c>
      <c r="J25">
        <f t="shared" si="3"/>
        <v>-1.3853658536585367</v>
      </c>
    </row>
    <row r="26" spans="1:10">
      <c r="A26" s="2">
        <f>$D$2*(1-SUMPRODUCT(A9:C9,D25:F25))</f>
        <v>8.2871597300155836E-2</v>
      </c>
      <c r="D26">
        <f t="shared" si="5"/>
        <v>0.11316327239165347</v>
      </c>
      <c r="E26">
        <f t="shared" si="5"/>
        <v>0.41026011039999999</v>
      </c>
      <c r="F26">
        <f t="shared" si="5"/>
        <v>0.12857243520000003</v>
      </c>
      <c r="I26">
        <v>6</v>
      </c>
      <c r="J26">
        <f t="shared" si="3"/>
        <v>-1.9219512195121953</v>
      </c>
    </row>
    <row r="27" spans="1:10">
      <c r="A27" s="2">
        <f>$D$2*(1-SUMPRODUCT(A10:C10,D26:F26))</f>
        <v>1.2411864878330693E-2</v>
      </c>
      <c r="D27">
        <f t="shared" si="5"/>
        <v>0.11435841086078793</v>
      </c>
      <c r="E27">
        <f t="shared" si="5"/>
        <v>0.41026011039999999</v>
      </c>
      <c r="F27">
        <f t="shared" si="5"/>
        <v>0.12857243520000003</v>
      </c>
      <c r="I27">
        <v>8</v>
      </c>
      <c r="J27">
        <f t="shared" si="3"/>
        <v>-2.4585365853658536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Oakland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 Sethi</dc:creator>
  <cp:lastModifiedBy>Ishwar Sethi</cp:lastModifiedBy>
  <dcterms:created xsi:type="dcterms:W3CDTF">2015-01-31T20:19:20Z</dcterms:created>
  <dcterms:modified xsi:type="dcterms:W3CDTF">2016-10-02T23:56:08Z</dcterms:modified>
</cp:coreProperties>
</file>