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K\2023\Permodelan Spasial\Ekonometrika\"/>
    </mc:Choice>
  </mc:AlternateContent>
  <xr:revisionPtr revIDLastSave="0" documentId="13_ncr:1_{0247D2D4-76E5-4497-86E0-598DDB16A361}" xr6:coauthVersionLast="47" xr6:coauthVersionMax="47" xr10:uidLastSave="{00000000-0000-0000-0000-000000000000}"/>
  <bookViews>
    <workbookView xWindow="-108" yWindow="-108" windowWidth="23256" windowHeight="12576" tabRatio="709" activeTab="10" xr2:uid="{C5F7B3E8-73BC-4E97-A000-AB7DB74C9592}"/>
  </bookViews>
  <sheets>
    <sheet name="Jalan Nas" sheetId="1" r:id="rId1"/>
    <sheet name="Jembatan Nas" sheetId="2" r:id="rId2"/>
    <sheet name="Jalan Tol" sheetId="3" r:id="rId3"/>
    <sheet name="Transp" sheetId="4" r:id="rId4"/>
    <sheet name="Pertanian" sheetId="5" r:id="rId5"/>
    <sheet name="Jasa" sheetId="6" r:id="rId6"/>
    <sheet name="MAnufaktur" sheetId="7" r:id="rId7"/>
    <sheet name="Penumpang" sheetId="8" r:id="rId8"/>
    <sheet name="Barang" sheetId="9" r:id="rId9"/>
    <sheet name="Kemahalan Konstruk" sheetId="10" r:id="rId10"/>
    <sheet name="PDRB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5" i="7" l="1"/>
  <c r="N75" i="7"/>
  <c r="M75" i="7"/>
  <c r="L75" i="7"/>
  <c r="K75" i="7"/>
  <c r="J75" i="7"/>
  <c r="I75" i="7"/>
  <c r="H75" i="7"/>
  <c r="G75" i="7"/>
  <c r="F75" i="7"/>
  <c r="E75" i="7"/>
  <c r="D75" i="7"/>
  <c r="C75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O67" i="7"/>
  <c r="N67" i="7"/>
  <c r="M67" i="7"/>
  <c r="L67" i="7"/>
  <c r="K67" i="7"/>
  <c r="J67" i="7"/>
  <c r="I67" i="7"/>
  <c r="H67" i="7"/>
  <c r="G67" i="7"/>
  <c r="F67" i="7"/>
  <c r="E67" i="7"/>
  <c r="D67" i="7"/>
  <c r="C67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O75" i="6"/>
  <c r="N75" i="6"/>
  <c r="M75" i="6"/>
  <c r="L75" i="6"/>
  <c r="K75" i="6"/>
  <c r="J75" i="6"/>
  <c r="I75" i="6"/>
  <c r="H75" i="6"/>
  <c r="G75" i="6"/>
  <c r="F75" i="6"/>
  <c r="E75" i="6"/>
  <c r="D75" i="6"/>
  <c r="C75" i="6"/>
  <c r="O74" i="6"/>
  <c r="N74" i="6"/>
  <c r="M74" i="6"/>
  <c r="L74" i="6"/>
  <c r="K74" i="6"/>
  <c r="J74" i="6"/>
  <c r="I74" i="6"/>
  <c r="H74" i="6"/>
  <c r="G74" i="6"/>
  <c r="F74" i="6"/>
  <c r="E74" i="6"/>
  <c r="D74" i="6"/>
  <c r="C74" i="6"/>
  <c r="O73" i="6"/>
  <c r="N73" i="6"/>
  <c r="M73" i="6"/>
  <c r="L73" i="6"/>
  <c r="K73" i="6"/>
  <c r="J73" i="6"/>
  <c r="I73" i="6"/>
  <c r="H73" i="6"/>
  <c r="G73" i="6"/>
  <c r="F73" i="6"/>
  <c r="E73" i="6"/>
  <c r="D73" i="6"/>
  <c r="C73" i="6"/>
  <c r="O72" i="6"/>
  <c r="N72" i="6"/>
  <c r="M72" i="6"/>
  <c r="L72" i="6"/>
  <c r="K72" i="6"/>
  <c r="J72" i="6"/>
  <c r="I72" i="6"/>
  <c r="H72" i="6"/>
  <c r="G72" i="6"/>
  <c r="F72" i="6"/>
  <c r="E72" i="6"/>
  <c r="D72" i="6"/>
  <c r="C72" i="6"/>
  <c r="O71" i="6"/>
  <c r="N71" i="6"/>
  <c r="M71" i="6"/>
  <c r="L71" i="6"/>
  <c r="K71" i="6"/>
  <c r="J71" i="6"/>
  <c r="I71" i="6"/>
  <c r="H71" i="6"/>
  <c r="G71" i="6"/>
  <c r="F71" i="6"/>
  <c r="E71" i="6"/>
  <c r="D71" i="6"/>
  <c r="C71" i="6"/>
  <c r="O70" i="6"/>
  <c r="N70" i="6"/>
  <c r="M70" i="6"/>
  <c r="L70" i="6"/>
  <c r="K70" i="6"/>
  <c r="J70" i="6"/>
  <c r="I70" i="6"/>
  <c r="H70" i="6"/>
  <c r="G70" i="6"/>
  <c r="F70" i="6"/>
  <c r="E70" i="6"/>
  <c r="D70" i="6"/>
  <c r="C70" i="6"/>
  <c r="O69" i="6"/>
  <c r="N69" i="6"/>
  <c r="M69" i="6"/>
  <c r="L69" i="6"/>
  <c r="K69" i="6"/>
  <c r="J69" i="6"/>
  <c r="I69" i="6"/>
  <c r="H69" i="6"/>
  <c r="G69" i="6"/>
  <c r="F69" i="6"/>
  <c r="E69" i="6"/>
  <c r="D69" i="6"/>
  <c r="C69" i="6"/>
  <c r="O68" i="6"/>
  <c r="N68" i="6"/>
  <c r="M68" i="6"/>
  <c r="L68" i="6"/>
  <c r="K68" i="6"/>
  <c r="J68" i="6"/>
  <c r="I68" i="6"/>
  <c r="H68" i="6"/>
  <c r="G68" i="6"/>
  <c r="F68" i="6"/>
  <c r="E68" i="6"/>
  <c r="D68" i="6"/>
  <c r="C68" i="6"/>
  <c r="O67" i="6"/>
  <c r="N67" i="6"/>
  <c r="M67" i="6"/>
  <c r="L67" i="6"/>
  <c r="K67" i="6"/>
  <c r="J67" i="6"/>
  <c r="I67" i="6"/>
  <c r="H67" i="6"/>
  <c r="G67" i="6"/>
  <c r="F67" i="6"/>
  <c r="E67" i="6"/>
  <c r="D67" i="6"/>
  <c r="C67" i="6"/>
  <c r="O66" i="6"/>
  <c r="N66" i="6"/>
  <c r="M66" i="6"/>
  <c r="L66" i="6"/>
  <c r="K66" i="6"/>
  <c r="J66" i="6"/>
  <c r="I66" i="6"/>
  <c r="H66" i="6"/>
  <c r="G66" i="6"/>
  <c r="F66" i="6"/>
  <c r="E66" i="6"/>
  <c r="D66" i="6"/>
  <c r="C66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D73" i="5"/>
  <c r="E73" i="5"/>
  <c r="F73" i="5"/>
  <c r="G73" i="5"/>
  <c r="H73" i="5"/>
  <c r="I73" i="5"/>
  <c r="J73" i="5"/>
  <c r="K73" i="5"/>
  <c r="L73" i="5"/>
  <c r="M73" i="5"/>
  <c r="N73" i="5"/>
  <c r="O73" i="5"/>
  <c r="C73" i="5"/>
  <c r="D68" i="5"/>
  <c r="E68" i="5"/>
  <c r="F68" i="5"/>
  <c r="G68" i="5"/>
  <c r="H68" i="5"/>
  <c r="I68" i="5"/>
  <c r="J68" i="5"/>
  <c r="K68" i="5"/>
  <c r="L68" i="5"/>
  <c r="M68" i="5"/>
  <c r="N68" i="5"/>
  <c r="O68" i="5"/>
  <c r="C68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D64" i="5"/>
  <c r="E64" i="5"/>
  <c r="F64" i="5"/>
  <c r="G64" i="5"/>
  <c r="H64" i="5"/>
  <c r="I64" i="5"/>
  <c r="J64" i="5"/>
  <c r="K64" i="5"/>
  <c r="L64" i="5"/>
  <c r="M64" i="5"/>
  <c r="N64" i="5"/>
  <c r="O64" i="5"/>
  <c r="C64" i="5"/>
  <c r="N63" i="5"/>
  <c r="O63" i="5"/>
  <c r="M63" i="5"/>
  <c r="C63" i="5"/>
  <c r="D63" i="5"/>
  <c r="E63" i="5"/>
  <c r="F63" i="5"/>
  <c r="G63" i="5"/>
  <c r="H63" i="5"/>
  <c r="I63" i="5"/>
  <c r="J63" i="5"/>
  <c r="K63" i="5"/>
  <c r="L63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D57" i="5"/>
  <c r="E57" i="5"/>
  <c r="F57" i="5"/>
  <c r="G57" i="5"/>
  <c r="H57" i="5"/>
  <c r="I57" i="5"/>
  <c r="J57" i="5"/>
  <c r="K57" i="5"/>
  <c r="L57" i="5"/>
  <c r="M57" i="5"/>
  <c r="N57" i="5"/>
  <c r="O57" i="5"/>
  <c r="C57" i="5"/>
  <c r="D56" i="5"/>
  <c r="E56" i="5"/>
  <c r="F56" i="5"/>
  <c r="G56" i="5"/>
  <c r="H56" i="5"/>
  <c r="I56" i="5"/>
  <c r="J56" i="5"/>
  <c r="K56" i="5"/>
  <c r="L56" i="5"/>
  <c r="M56" i="5"/>
  <c r="N56" i="5"/>
  <c r="O56" i="5"/>
  <c r="C56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D54" i="5"/>
  <c r="E54" i="5"/>
  <c r="F54" i="5"/>
  <c r="G54" i="5"/>
  <c r="H54" i="5"/>
  <c r="I54" i="5"/>
  <c r="J54" i="5"/>
  <c r="K54" i="5"/>
  <c r="L54" i="5"/>
  <c r="M54" i="5"/>
  <c r="N54" i="5"/>
  <c r="O54" i="5"/>
  <c r="C54" i="5"/>
  <c r="D53" i="5"/>
  <c r="E53" i="5"/>
  <c r="F53" i="5"/>
  <c r="G53" i="5"/>
  <c r="H53" i="5"/>
  <c r="I53" i="5"/>
  <c r="J53" i="5"/>
  <c r="K53" i="5"/>
  <c r="L53" i="5"/>
  <c r="M53" i="5"/>
  <c r="N53" i="5"/>
  <c r="O53" i="5"/>
  <c r="C53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D48" i="5"/>
  <c r="E48" i="5"/>
  <c r="F48" i="5"/>
  <c r="G48" i="5"/>
  <c r="H48" i="5"/>
  <c r="I48" i="5"/>
  <c r="J48" i="5"/>
  <c r="K48" i="5"/>
  <c r="L48" i="5"/>
  <c r="M48" i="5"/>
  <c r="N48" i="5"/>
  <c r="O48" i="5"/>
  <c r="C48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D46" i="5"/>
  <c r="E46" i="5"/>
  <c r="F46" i="5"/>
  <c r="G46" i="5"/>
  <c r="H46" i="5"/>
  <c r="I46" i="5"/>
  <c r="J46" i="5"/>
  <c r="K46" i="5"/>
  <c r="L46" i="5"/>
  <c r="M46" i="5"/>
  <c r="N46" i="5"/>
  <c r="O46" i="5"/>
  <c r="C46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D44" i="5"/>
  <c r="E44" i="5"/>
  <c r="F44" i="5"/>
  <c r="G44" i="5"/>
  <c r="H44" i="5"/>
  <c r="I44" i="5"/>
  <c r="J44" i="5"/>
  <c r="K44" i="5"/>
  <c r="L44" i="5"/>
  <c r="M44" i="5"/>
  <c r="N44" i="5"/>
  <c r="O44" i="5"/>
  <c r="C44" i="5"/>
  <c r="D43" i="5"/>
  <c r="E43" i="5"/>
  <c r="F43" i="5"/>
  <c r="G43" i="5"/>
  <c r="H43" i="5"/>
  <c r="I43" i="5"/>
  <c r="J43" i="5"/>
  <c r="K43" i="5"/>
  <c r="L43" i="5"/>
  <c r="M43" i="5"/>
  <c r="N43" i="5"/>
  <c r="O43" i="5"/>
  <c r="C43" i="5"/>
  <c r="D42" i="5"/>
  <c r="E42" i="5"/>
  <c r="F42" i="5"/>
  <c r="G42" i="5"/>
  <c r="H42" i="5"/>
  <c r="I42" i="5"/>
  <c r="J42" i="5"/>
  <c r="K42" i="5"/>
  <c r="L42" i="5"/>
  <c r="M42" i="5"/>
  <c r="N42" i="5"/>
  <c r="O42" i="5"/>
  <c r="C42" i="5"/>
  <c r="D73" i="4"/>
  <c r="E73" i="4"/>
  <c r="F73" i="4"/>
  <c r="G73" i="4"/>
  <c r="H73" i="4"/>
  <c r="I73" i="4"/>
  <c r="J73" i="4"/>
  <c r="K73" i="4"/>
  <c r="L73" i="4"/>
  <c r="M73" i="4"/>
  <c r="N73" i="4"/>
  <c r="O73" i="4"/>
  <c r="C73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D69" i="4"/>
  <c r="E69" i="4"/>
  <c r="F69" i="4"/>
  <c r="G69" i="4"/>
  <c r="H69" i="4"/>
  <c r="I69" i="4"/>
  <c r="J69" i="4"/>
  <c r="K69" i="4"/>
  <c r="L69" i="4"/>
  <c r="M69" i="4"/>
  <c r="N69" i="4"/>
  <c r="O69" i="4"/>
  <c r="C69" i="4"/>
  <c r="D68" i="4"/>
  <c r="E68" i="4"/>
  <c r="F68" i="4"/>
  <c r="G68" i="4"/>
  <c r="H68" i="4"/>
  <c r="I68" i="4"/>
  <c r="J68" i="4"/>
  <c r="K68" i="4"/>
  <c r="L68" i="4"/>
  <c r="M68" i="4"/>
  <c r="N68" i="4"/>
  <c r="O68" i="4"/>
  <c r="C68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D64" i="4"/>
  <c r="E64" i="4"/>
  <c r="F64" i="4"/>
  <c r="G64" i="4"/>
  <c r="H64" i="4"/>
  <c r="I64" i="4"/>
  <c r="J64" i="4"/>
  <c r="K64" i="4"/>
  <c r="L64" i="4"/>
  <c r="M64" i="4"/>
  <c r="N64" i="4"/>
  <c r="O64" i="4"/>
  <c r="C64" i="4"/>
  <c r="N63" i="4"/>
  <c r="O63" i="4"/>
  <c r="M63" i="4"/>
  <c r="C63" i="4"/>
  <c r="D63" i="4"/>
  <c r="E63" i="4"/>
  <c r="F63" i="4"/>
  <c r="G63" i="4"/>
  <c r="H63" i="4"/>
  <c r="I63" i="4"/>
  <c r="J63" i="4"/>
  <c r="K63" i="4"/>
  <c r="L63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D57" i="4"/>
  <c r="E57" i="4"/>
  <c r="F57" i="4"/>
  <c r="G57" i="4"/>
  <c r="H57" i="4"/>
  <c r="I57" i="4"/>
  <c r="J57" i="4"/>
  <c r="K57" i="4"/>
  <c r="L57" i="4"/>
  <c r="M57" i="4"/>
  <c r="N57" i="4"/>
  <c r="O57" i="4"/>
  <c r="C57" i="4"/>
  <c r="D56" i="4"/>
  <c r="E56" i="4"/>
  <c r="F56" i="4"/>
  <c r="G56" i="4"/>
  <c r="H56" i="4"/>
  <c r="I56" i="4"/>
  <c r="J56" i="4"/>
  <c r="K56" i="4"/>
  <c r="L56" i="4"/>
  <c r="M56" i="4"/>
  <c r="N56" i="4"/>
  <c r="O56" i="4"/>
  <c r="C56" i="4"/>
  <c r="D55" i="4"/>
  <c r="E55" i="4"/>
  <c r="F55" i="4"/>
  <c r="G55" i="4"/>
  <c r="H55" i="4"/>
  <c r="I55" i="4"/>
  <c r="J55" i="4"/>
  <c r="K55" i="4"/>
  <c r="L55" i="4"/>
  <c r="M55" i="4"/>
  <c r="N55" i="4"/>
  <c r="O55" i="4"/>
  <c r="C55" i="4"/>
  <c r="D54" i="4"/>
  <c r="E54" i="4"/>
  <c r="F54" i="4"/>
  <c r="G54" i="4"/>
  <c r="H54" i="4"/>
  <c r="I54" i="4"/>
  <c r="J54" i="4"/>
  <c r="K54" i="4"/>
  <c r="L54" i="4"/>
  <c r="M54" i="4"/>
  <c r="N54" i="4"/>
  <c r="O54" i="4"/>
  <c r="C54" i="4"/>
  <c r="D53" i="4"/>
  <c r="E53" i="4"/>
  <c r="F53" i="4"/>
  <c r="G53" i="4"/>
  <c r="H53" i="4"/>
  <c r="I53" i="4"/>
  <c r="J53" i="4"/>
  <c r="K53" i="4"/>
  <c r="L53" i="4"/>
  <c r="M53" i="4"/>
  <c r="N53" i="4"/>
  <c r="O53" i="4"/>
  <c r="C53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D48" i="4"/>
  <c r="E48" i="4"/>
  <c r="F48" i="4"/>
  <c r="G48" i="4"/>
  <c r="H48" i="4"/>
  <c r="I48" i="4"/>
  <c r="J48" i="4"/>
  <c r="K48" i="4"/>
  <c r="L48" i="4"/>
  <c r="M48" i="4"/>
  <c r="N48" i="4"/>
  <c r="O48" i="4"/>
  <c r="C48" i="4"/>
  <c r="D46" i="4"/>
  <c r="E46" i="4"/>
  <c r="F46" i="4"/>
  <c r="G46" i="4"/>
  <c r="H46" i="4"/>
  <c r="I46" i="4"/>
  <c r="J46" i="4"/>
  <c r="K46" i="4"/>
  <c r="L46" i="4"/>
  <c r="M46" i="4"/>
  <c r="N46" i="4"/>
  <c r="O46" i="4"/>
  <c r="D47" i="4"/>
  <c r="E47" i="4"/>
  <c r="F47" i="4"/>
  <c r="G47" i="4"/>
  <c r="H47" i="4"/>
  <c r="I47" i="4"/>
  <c r="J47" i="4"/>
  <c r="K47" i="4"/>
  <c r="L47" i="4"/>
  <c r="M47" i="4"/>
  <c r="N47" i="4"/>
  <c r="O47" i="4"/>
  <c r="C47" i="4"/>
  <c r="C46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D44" i="4"/>
  <c r="E44" i="4"/>
  <c r="F44" i="4"/>
  <c r="G44" i="4"/>
  <c r="H44" i="4"/>
  <c r="I44" i="4"/>
  <c r="J44" i="4"/>
  <c r="K44" i="4"/>
  <c r="L44" i="4"/>
  <c r="M44" i="4"/>
  <c r="N44" i="4"/>
  <c r="O44" i="4"/>
  <c r="C44" i="4"/>
  <c r="D43" i="4"/>
  <c r="E43" i="4"/>
  <c r="F43" i="4"/>
  <c r="G43" i="4"/>
  <c r="H43" i="4"/>
  <c r="I43" i="4"/>
  <c r="J43" i="4"/>
  <c r="K43" i="4"/>
  <c r="L43" i="4"/>
  <c r="M43" i="4"/>
  <c r="N43" i="4"/>
  <c r="O43" i="4"/>
  <c r="C43" i="4"/>
  <c r="D42" i="4"/>
  <c r="E42" i="4"/>
  <c r="F42" i="4"/>
  <c r="G42" i="4"/>
  <c r="H42" i="4"/>
  <c r="I42" i="4"/>
  <c r="J42" i="4"/>
  <c r="K42" i="4"/>
  <c r="L42" i="4"/>
  <c r="M42" i="4"/>
  <c r="N42" i="4"/>
  <c r="O42" i="4"/>
  <c r="C42" i="4"/>
  <c r="D72" i="11"/>
  <c r="E72" i="11"/>
  <c r="F72" i="11"/>
  <c r="G72" i="11"/>
  <c r="H72" i="11"/>
  <c r="I72" i="11"/>
  <c r="J72" i="11"/>
  <c r="K72" i="11"/>
  <c r="L72" i="11"/>
  <c r="M72" i="11"/>
  <c r="N72" i="11"/>
  <c r="O72" i="11"/>
  <c r="C72" i="11"/>
  <c r="C69" i="11"/>
  <c r="D69" i="11"/>
  <c r="E69" i="11"/>
  <c r="F69" i="11"/>
  <c r="G69" i="11"/>
  <c r="H69" i="11"/>
  <c r="I69" i="11"/>
  <c r="J69" i="11"/>
  <c r="K69" i="11"/>
  <c r="L69" i="11"/>
  <c r="M69" i="11"/>
  <c r="N69" i="11"/>
  <c r="O69" i="11"/>
  <c r="C70" i="11"/>
  <c r="D70" i="11"/>
  <c r="E70" i="11"/>
  <c r="F70" i="11"/>
  <c r="G70" i="11"/>
  <c r="H70" i="11"/>
  <c r="I70" i="11"/>
  <c r="J70" i="11"/>
  <c r="K70" i="11"/>
  <c r="L70" i="11"/>
  <c r="M70" i="11"/>
  <c r="N70" i="11"/>
  <c r="O70" i="11"/>
  <c r="C71" i="11"/>
  <c r="D71" i="11"/>
  <c r="E71" i="11"/>
  <c r="F71" i="11"/>
  <c r="G71" i="11"/>
  <c r="H71" i="11"/>
  <c r="I71" i="11"/>
  <c r="J71" i="11"/>
  <c r="K71" i="11"/>
  <c r="L71" i="11"/>
  <c r="M71" i="11"/>
  <c r="N71" i="11"/>
  <c r="O71" i="11"/>
  <c r="C73" i="11"/>
  <c r="D73" i="11"/>
  <c r="E73" i="11"/>
  <c r="F73" i="11"/>
  <c r="G73" i="11"/>
  <c r="H73" i="11"/>
  <c r="I73" i="11"/>
  <c r="J73" i="11"/>
  <c r="K73" i="11"/>
  <c r="L73" i="11"/>
  <c r="M73" i="11"/>
  <c r="N73" i="11"/>
  <c r="O73" i="11"/>
  <c r="C74" i="11"/>
  <c r="D74" i="11"/>
  <c r="E74" i="11"/>
  <c r="F74" i="11"/>
  <c r="G74" i="11"/>
  <c r="H74" i="11"/>
  <c r="I74" i="11"/>
  <c r="J74" i="11"/>
  <c r="K74" i="11"/>
  <c r="L74" i="11"/>
  <c r="M74" i="11"/>
  <c r="N74" i="11"/>
  <c r="O74" i="11"/>
  <c r="D68" i="11"/>
  <c r="E68" i="11"/>
  <c r="F68" i="11"/>
  <c r="G68" i="11"/>
  <c r="H68" i="11"/>
  <c r="I68" i="11"/>
  <c r="J68" i="11"/>
  <c r="K68" i="11"/>
  <c r="L68" i="11"/>
  <c r="M68" i="11"/>
  <c r="N68" i="11"/>
  <c r="O68" i="11"/>
  <c r="C68" i="11"/>
  <c r="D67" i="11"/>
  <c r="E67" i="11"/>
  <c r="F67" i="11"/>
  <c r="G67" i="11"/>
  <c r="H67" i="11"/>
  <c r="I67" i="11"/>
  <c r="J67" i="11"/>
  <c r="K67" i="11"/>
  <c r="L67" i="11"/>
  <c r="M67" i="11"/>
  <c r="N67" i="11"/>
  <c r="O67" i="11"/>
  <c r="C67" i="11"/>
  <c r="C64" i="11"/>
  <c r="D64" i="11"/>
  <c r="E64" i="11"/>
  <c r="F64" i="11"/>
  <c r="G64" i="11"/>
  <c r="H64" i="11"/>
  <c r="I64" i="11"/>
  <c r="J64" i="11"/>
  <c r="K64" i="11"/>
  <c r="L64" i="11"/>
  <c r="M64" i="11"/>
  <c r="N64" i="11"/>
  <c r="O64" i="11"/>
  <c r="C65" i="11"/>
  <c r="D65" i="11"/>
  <c r="E65" i="11"/>
  <c r="F65" i="11"/>
  <c r="G65" i="11"/>
  <c r="H65" i="11"/>
  <c r="I65" i="11"/>
  <c r="J65" i="11"/>
  <c r="K65" i="11"/>
  <c r="L65" i="11"/>
  <c r="M65" i="11"/>
  <c r="N65" i="11"/>
  <c r="O65" i="11"/>
  <c r="C66" i="11"/>
  <c r="D66" i="11"/>
  <c r="E66" i="11"/>
  <c r="F66" i="11"/>
  <c r="G66" i="11"/>
  <c r="H66" i="11"/>
  <c r="I66" i="11"/>
  <c r="J66" i="11"/>
  <c r="K66" i="11"/>
  <c r="L66" i="11"/>
  <c r="M66" i="11"/>
  <c r="N66" i="11"/>
  <c r="O66" i="11"/>
  <c r="D63" i="11"/>
  <c r="E63" i="11"/>
  <c r="F63" i="11"/>
  <c r="G63" i="11"/>
  <c r="H63" i="11"/>
  <c r="I63" i="11"/>
  <c r="J63" i="11"/>
  <c r="K63" i="11"/>
  <c r="L63" i="11"/>
  <c r="M63" i="11"/>
  <c r="N63" i="11"/>
  <c r="O63" i="11"/>
  <c r="C63" i="11"/>
  <c r="N62" i="11"/>
  <c r="O62" i="11"/>
  <c r="M62" i="11"/>
  <c r="D62" i="11"/>
  <c r="E62" i="11"/>
  <c r="F62" i="11"/>
  <c r="G62" i="11"/>
  <c r="H62" i="11"/>
  <c r="I62" i="11"/>
  <c r="J62" i="11"/>
  <c r="K62" i="11"/>
  <c r="L62" i="11"/>
  <c r="C62" i="11"/>
  <c r="C59" i="11"/>
  <c r="D59" i="11"/>
  <c r="E59" i="11"/>
  <c r="F59" i="11"/>
  <c r="G59" i="11"/>
  <c r="H59" i="11"/>
  <c r="I59" i="11"/>
  <c r="J59" i="11"/>
  <c r="K59" i="11"/>
  <c r="L59" i="11"/>
  <c r="M59" i="11"/>
  <c r="N59" i="11"/>
  <c r="O59" i="11"/>
  <c r="C60" i="11"/>
  <c r="D60" i="11"/>
  <c r="E60" i="11"/>
  <c r="F60" i="11"/>
  <c r="G60" i="11"/>
  <c r="H60" i="11"/>
  <c r="I60" i="11"/>
  <c r="J60" i="11"/>
  <c r="K60" i="11"/>
  <c r="L60" i="11"/>
  <c r="M60" i="11"/>
  <c r="N60" i="11"/>
  <c r="O60" i="11"/>
  <c r="C61" i="11"/>
  <c r="D61" i="11"/>
  <c r="E61" i="11"/>
  <c r="F61" i="11"/>
  <c r="G61" i="11"/>
  <c r="H61" i="11"/>
  <c r="I61" i="11"/>
  <c r="J61" i="11"/>
  <c r="K61" i="11"/>
  <c r="L61" i="11"/>
  <c r="M61" i="11"/>
  <c r="N61" i="11"/>
  <c r="O61" i="11"/>
  <c r="C57" i="11"/>
  <c r="D57" i="11"/>
  <c r="E57" i="11"/>
  <c r="F57" i="11"/>
  <c r="G57" i="11"/>
  <c r="H57" i="11"/>
  <c r="I57" i="11"/>
  <c r="J57" i="11"/>
  <c r="K57" i="11"/>
  <c r="L57" i="11"/>
  <c r="M57" i="11"/>
  <c r="N57" i="11"/>
  <c r="O57" i="11"/>
  <c r="C58" i="11"/>
  <c r="D58" i="11"/>
  <c r="E58" i="11"/>
  <c r="F58" i="11"/>
  <c r="G58" i="11"/>
  <c r="H58" i="11"/>
  <c r="I58" i="11"/>
  <c r="J58" i="11"/>
  <c r="K58" i="11"/>
  <c r="L58" i="11"/>
  <c r="M58" i="11"/>
  <c r="N58" i="11"/>
  <c r="O58" i="11"/>
  <c r="D56" i="11"/>
  <c r="E56" i="11"/>
  <c r="F56" i="11"/>
  <c r="G56" i="11"/>
  <c r="H56" i="11"/>
  <c r="I56" i="11"/>
  <c r="J56" i="11"/>
  <c r="K56" i="11"/>
  <c r="L56" i="11"/>
  <c r="M56" i="11"/>
  <c r="N56" i="11"/>
  <c r="O56" i="11"/>
  <c r="C56" i="11"/>
  <c r="D55" i="11"/>
  <c r="E55" i="11"/>
  <c r="F55" i="11"/>
  <c r="G55" i="11"/>
  <c r="H55" i="11"/>
  <c r="I55" i="11"/>
  <c r="J55" i="11"/>
  <c r="K55" i="11"/>
  <c r="L55" i="11"/>
  <c r="M55" i="11"/>
  <c r="N55" i="11"/>
  <c r="O55" i="11"/>
  <c r="C55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C52" i="11"/>
  <c r="C51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C53" i="11"/>
  <c r="D53" i="11"/>
  <c r="E53" i="11"/>
  <c r="F53" i="11"/>
  <c r="G53" i="11"/>
  <c r="H53" i="11"/>
  <c r="I53" i="11"/>
  <c r="J53" i="11"/>
  <c r="K53" i="11"/>
  <c r="L53" i="11"/>
  <c r="M53" i="11"/>
  <c r="N53" i="11"/>
  <c r="O53" i="11"/>
  <c r="C54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C48" i="11"/>
  <c r="D48" i="11"/>
  <c r="E48" i="11"/>
  <c r="F48" i="11"/>
  <c r="G48" i="11"/>
  <c r="H48" i="11"/>
  <c r="I48" i="11"/>
  <c r="J48" i="11"/>
  <c r="K48" i="11"/>
  <c r="L48" i="11"/>
  <c r="M48" i="11"/>
  <c r="N48" i="11"/>
  <c r="O48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C50" i="11"/>
  <c r="D50" i="11"/>
  <c r="E50" i="11"/>
  <c r="F50" i="11"/>
  <c r="G50" i="11"/>
  <c r="H50" i="11"/>
  <c r="I50" i="11"/>
  <c r="J50" i="11"/>
  <c r="K50" i="11"/>
  <c r="L50" i="11"/>
  <c r="M50" i="11"/>
  <c r="N50" i="11"/>
  <c r="O50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C47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C46" i="11"/>
  <c r="C45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C43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C42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C41" i="11"/>
</calcChain>
</file>

<file path=xl/sharedStrings.xml><?xml version="1.0" encoding="utf-8"?>
<sst xmlns="http://schemas.openxmlformats.org/spreadsheetml/2006/main" count="679" uniqueCount="60">
  <si>
    <t>Provinsi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</si>
  <si>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</si>
  <si>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</si>
  <si>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</si>
  <si>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</si>
  <si>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</si>
  <si>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</si>
  <si>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</si>
  <si>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</si>
  <si>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KEP. BANGKA BELITUNG</t>
  </si>
  <si>
    <t>KEP. RIAU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</si>
  <si>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</si>
  <si>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</si>
  <si>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</si>
  <si>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</si>
  <si>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</si>
  <si>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</si>
  <si>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</si>
  <si>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</si>
  <si>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</si>
  <si>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</si>
  <si>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</si>
  <si>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</si>
  <si>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</si>
  <si>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</si>
  <si>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</si>
  <si>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</si>
  <si>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</si>
  <si>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</si>
  <si>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</si>
  <si>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</si>
  <si>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</si>
  <si>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</si>
  <si>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</si>
  <si>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</si>
  <si>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No</t>
  </si>
  <si>
    <t>Panjang Jalan Nasional (Km)</t>
  </si>
  <si>
    <t>Tahun</t>
  </si>
  <si>
    <t>Panjang Jembatan Nasional (m)</t>
  </si>
  <si>
    <t>Panjang Jalan Tol (Km)</t>
  </si>
  <si>
    <t>Volume Barang (Orang)</t>
  </si>
  <si>
    <t>Indeks Kemahalan Konstruksi</t>
  </si>
  <si>
    <t>PDRB Transportasi (Juta Rupiah)</t>
  </si>
  <si>
    <t>PDRB Pertanian (Juta Rupiah)</t>
  </si>
  <si>
    <t>PDRB Jasa (Juta Rupiah)</t>
  </si>
  <si>
    <t>PDRB Manufaktur (Juta Rupiah)</t>
  </si>
  <si>
    <t>PDRB (Juta Rupiah)</t>
  </si>
  <si>
    <t>KEP, BANGKA BELITUNG</t>
  </si>
  <si>
    <t>KEP, RIAU</t>
  </si>
  <si>
    <t>juta rupiah</t>
  </si>
  <si>
    <t>miliar rupiah</t>
  </si>
  <si>
    <t>1 024,10</t>
  </si>
  <si>
    <t>PDRB (Miliar Rupiah)</t>
  </si>
  <si>
    <t>PDRB Transportasi (Miliar Rupiah)</t>
  </si>
  <si>
    <t>PDRB Pertanian (Miliar Rupiah)</t>
  </si>
  <si>
    <t>PDRB Manufaktur (Miliar Rupiah)</t>
  </si>
  <si>
    <t>-</t>
  </si>
  <si>
    <t>Volume Penumpang Kapal (Orang)</t>
  </si>
  <si>
    <t>Volume Penumpang Pesawat (Orang)</t>
  </si>
  <si>
    <t>PDRB Jasa (Miliar Rupiah)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</si>
</sst>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64" formatCode="_-* #,##0.0_-;\-* #,##0.0_-;_-* &quot;-&quot;_-;_-@_-"/>
    <numFmt numFmtId="165" formatCode="#,##0.0"/>
    <numFmt numFmtId="166" formatCode="_-* #,##0.0_-;\-* #,##0.0_-;_-* &quot;-&quot;?_-;_-@_-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33333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33333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2" fillId="0" borderId="1" xfId="1" applyNumberFormat="1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1" applyNumberFormat="1" applyFont="1" applyBorder="1" applyAlignment="1"/>
    <xf numFmtId="164" fontId="0" fillId="0" borderId="1" xfId="2" applyNumberFormat="1" applyFont="1" applyBorder="1" applyAlignment="1">
      <alignment horizontal="right" vertical="center" wrapText="1"/>
    </xf>
    <xf numFmtId="164" fontId="2" fillId="0" borderId="1" xfId="2" applyNumberFormat="1" applyFont="1" applyBorder="1"/>
    <xf numFmtId="164" fontId="6" fillId="0" borderId="1" xfId="2" applyNumberFormat="1" applyFont="1" applyBorder="1"/>
    <xf numFmtId="0" fontId="6" fillId="0" borderId="1" xfId="0" applyFont="1" applyBorder="1"/>
    <xf numFmtId="164" fontId="0" fillId="0" borderId="0" xfId="2" applyNumberFormat="1" applyFont="1" applyAlignment="1">
      <alignment horizontal="right" vertical="center" wrapText="1"/>
    </xf>
    <xf numFmtId="0" fontId="7" fillId="0" borderId="0" xfId="0" applyFont="1"/>
    <xf numFmtId="0" fontId="8" fillId="0" borderId="0" xfId="0" applyFont="1"/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8" fillId="0" borderId="1" xfId="1" applyNumberFormat="1" applyFont="1" applyBorder="1" applyAlignment="1"/>
    <xf numFmtId="0" fontId="7" fillId="0" borderId="1" xfId="0" applyFont="1" applyBorder="1"/>
    <xf numFmtId="0" fontId="7" fillId="0" borderId="1" xfId="1" applyNumberFormat="1" applyFont="1" applyBorder="1"/>
    <xf numFmtId="164" fontId="9" fillId="0" borderId="1" xfId="2" applyNumberFormat="1" applyFont="1" applyBorder="1"/>
    <xf numFmtId="164" fontId="7" fillId="0" borderId="1" xfId="2" applyNumberFormat="1" applyFont="1" applyBorder="1"/>
    <xf numFmtId="164" fontId="7" fillId="0" borderId="1" xfId="2" applyNumberFormat="1" applyFont="1" applyBorder="1" applyAlignment="1">
      <alignment horizontal="right" vertical="center" wrapText="1"/>
    </xf>
    <xf numFmtId="165" fontId="2" fillId="0" borderId="1" xfId="2" applyNumberFormat="1" applyFont="1" applyBorder="1"/>
    <xf numFmtId="165" fontId="2" fillId="2" borderId="1" xfId="2" applyNumberFormat="1" applyFont="1" applyFill="1" applyBorder="1"/>
    <xf numFmtId="164" fontId="7" fillId="2" borderId="1" xfId="2" applyNumberFormat="1" applyFont="1" applyFill="1" applyBorder="1" applyAlignment="1">
      <alignment horizontal="right" vertical="center" wrapText="1"/>
    </xf>
    <xf numFmtId="164" fontId="7" fillId="2" borderId="1" xfId="2" applyNumberFormat="1" applyFont="1" applyFill="1" applyBorder="1"/>
    <xf numFmtId="164" fontId="2" fillId="0" borderId="0" xfId="2" applyNumberFormat="1" applyFont="1" applyAlignment="1">
      <alignment horizontal="right" vertical="center" wrapText="1"/>
    </xf>
    <xf numFmtId="4" fontId="2" fillId="0" borderId="1" xfId="3" applyNumberFormat="1" applyFont="1" applyBorder="1" applyProtection="1"/>
    <xf numFmtId="165" fontId="2" fillId="0" borderId="1" xfId="3" applyNumberFormat="1" applyFont="1" applyBorder="1" applyProtection="1"/>
    <xf numFmtId="165" fontId="2" fillId="0" borderId="0" xfId="2" applyNumberFormat="1" applyFont="1" applyAlignment="1">
      <alignment horizontal="right" vertical="center" wrapText="1"/>
    </xf>
    <xf numFmtId="165" fontId="2" fillId="2" borderId="1" xfId="3" applyNumberFormat="1" applyFont="1" applyFill="1" applyBorder="1" applyProtection="1"/>
    <xf numFmtId="165" fontId="2" fillId="2" borderId="0" xfId="2" applyNumberFormat="1" applyFont="1" applyFill="1" applyAlignment="1">
      <alignment horizontal="right" vertical="center" wrapText="1"/>
    </xf>
    <xf numFmtId="164" fontId="2" fillId="0" borderId="1" xfId="2" applyNumberFormat="1" applyFont="1" applyBorder="1" applyAlignment="1">
      <alignment horizontal="right" vertical="center" wrapText="1"/>
    </xf>
    <xf numFmtId="164" fontId="2" fillId="2" borderId="1" xfId="2" applyNumberFormat="1" applyFont="1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166" fontId="7" fillId="0" borderId="1" xfId="0" applyNumberFormat="1" applyFont="1" applyBorder="1"/>
    <xf numFmtId="164" fontId="7" fillId="0" borderId="1" xfId="0" applyNumberFormat="1" applyFont="1" applyBorder="1"/>
    <xf numFmtId="0" fontId="11" fillId="3" borderId="0" xfId="0" applyFont="1" applyFill="1"/>
    <xf numFmtId="0" fontId="10" fillId="3" borderId="0" xfId="0" applyFont="1" applyFill="1"/>
    <xf numFmtId="0" fontId="8" fillId="4" borderId="1" xfId="0" applyFont="1" applyFill="1" applyBorder="1"/>
    <xf numFmtId="0" fontId="8" fillId="4" borderId="1" xfId="1" applyNumberFormat="1" applyFont="1" applyFill="1" applyBorder="1" applyAlignment="1"/>
    <xf numFmtId="4" fontId="2" fillId="0" borderId="1" xfId="0" applyNumberFormat="1" applyFont="1" applyBorder="1"/>
    <xf numFmtId="165" fontId="2" fillId="0" borderId="1" xfId="0" applyNumberFormat="1" applyFont="1" applyBorder="1"/>
    <xf numFmtId="166" fontId="2" fillId="0" borderId="1" xfId="0" applyNumberFormat="1" applyFont="1" applyBorder="1"/>
    <xf numFmtId="164" fontId="2" fillId="0" borderId="1" xfId="0" applyNumberFormat="1" applyFont="1" applyBorder="1"/>
    <xf numFmtId="41" fontId="2" fillId="0" borderId="1" xfId="2" applyFont="1" applyBorder="1" applyAlignment="1">
      <alignment horizontal="right" vertical="center" wrapText="1"/>
    </xf>
    <xf numFmtId="41" fontId="7" fillId="0" borderId="1" xfId="2" applyFont="1" applyBorder="1"/>
    <xf numFmtId="41" fontId="7" fillId="0" borderId="0" xfId="2" applyFont="1"/>
    <xf numFmtId="0" fontId="7" fillId="0" borderId="1" xfId="0" applyFont="1" applyBorder="1" applyAlignment="1">
      <alignment vertical="center"/>
    </xf>
    <xf numFmtId="0" fontId="7" fillId="0" borderId="1" xfId="1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1" xfId="0" applyFont="1" applyBorder="1" applyAlignment="1">
      <alignment horizontal="right" vertical="center" wrapText="1"/>
    </xf>
  </cellXfs>
  <cellStyles count="4">
    <cellStyle name="Comma" xfId="3" builtinId="3"/>
    <cellStyle name="Comma [0]" xfId="2" builtinId="6"/>
    <cellStyle name="Normal" xfId="0" builtinId="0"/>
    <cellStyle name="Normal 2" xfId="1" xr:uid="{247A95DB-4965-42A1-B1D5-3ACD86299A2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951DB-9AE5-4689-B89C-353C1BE5F0FD}">
  <dimension ref="A1:O3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R23" sqref="R23"/>
    </sheetView>
  </sheetViews>
  <sheetFormatPr defaultRowHeight="12" x14ac:dyDescent="0.25"/>
  <cols>
    <col min="1" max="1" width="3.21875" style="13" bestFit="1" customWidth="1"/>
    <col min="2" max="2" width="24.33203125" style="13" bestFit="1" customWidth="1"/>
    <col min="3" max="3" width="9.109375" style="13" bestFit="1" customWidth="1"/>
    <col min="4" max="7" width="8.44140625" style="13" bestFit="1" customWidth="1"/>
    <col min="8" max="8" width="8.77734375" style="13" bestFit="1" customWidth="1"/>
    <col min="9" max="9" width="8.6640625" style="13" bestFit="1" customWidth="1"/>
    <col min="10" max="10" width="8.5546875" style="13" bestFit="1" customWidth="1"/>
    <col min="11" max="11" width="9.5546875" style="13" bestFit="1" customWidth="1"/>
    <col min="12" max="12" width="8.6640625" style="13" customWidth="1"/>
    <col min="13" max="13" width="8.5546875" style="13" bestFit="1" customWidth="1"/>
    <col min="14" max="15" width="7.88671875" style="13" bestFit="1" customWidth="1"/>
    <col min="16" max="16384" width="8.88671875" style="13"/>
  </cols>
  <sheetData>
    <row r="1" spans="1:15" x14ac:dyDescent="0.25">
      <c r="C1" s="14" t="s">
        <v>36</v>
      </c>
    </row>
    <row r="2" spans="1:15" s="14" customFormat="1" x14ac:dyDescent="0.25">
      <c r="A2" s="15"/>
      <c r="B2" s="15"/>
      <c r="C2" s="16" t="s">
        <v>37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5" s="14" customFormat="1" x14ac:dyDescent="0.25">
      <c r="A3" s="15" t="s">
        <v>35</v>
      </c>
      <c r="B3" s="17" t="s">
        <v>0</v>
      </c>
      <c r="C3" s="15">
        <v>2010</v>
      </c>
      <c r="D3" s="15">
        <v>2011</v>
      </c>
      <c r="E3" s="15">
        <v>2012</v>
      </c>
      <c r="F3" s="15">
        <v>2013</v>
      </c>
      <c r="G3" s="15">
        <v>2014</v>
      </c>
      <c r="H3" s="15">
        <v>2015</v>
      </c>
      <c r="I3" s="15">
        <v>2016</v>
      </c>
      <c r="J3" s="15">
        <v>2017</v>
      </c>
      <c r="K3" s="15">
        <v>2018</v>
      </c>
      <c r="L3" s="15">
        <v>2019</v>
      </c>
      <c r="M3" s="15">
        <v>2020</v>
      </c>
      <c r="N3" s="15">
        <v>2021</v>
      </c>
      <c r="O3" s="15">
        <v>2022</v>
      </c>
    </row>
    <row r="4" spans="1:15" x14ac:dyDescent="0.25">
      <c r="A4" s="18">
        <v>1</v>
      </c>
      <c r="B4" s="19" t="s">
        <v>1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</row>
    <row r="5" spans="1:15" x14ac:dyDescent="0.25">
      <c r="A5" s="18">
        <v>2</v>
      </c>
      <c r="B5" s="19" t="s">
        <v>2</v>
      </c>
      <c r="C5" s="18"/>
      <c r="D5" s="22">
        <v>2831.13</v>
      </c>
      <c r="E5" s="22">
        <v>2249.64</v>
      </c>
      <c r="F5" s="22">
        <v>2249.64</v>
      </c>
      <c r="G5" s="22">
        <v>2249.64</v>
      </c>
      <c r="H5" s="21"/>
      <c r="I5" s="21"/>
      <c r="J5" s="22">
        <v>2632.22</v>
      </c>
      <c r="K5" s="22">
        <v>2632.22</v>
      </c>
      <c r="L5" s="22">
        <v>2632.22</v>
      </c>
      <c r="M5" s="22">
        <v>2629.66</v>
      </c>
      <c r="N5" s="22">
        <v>2630.37</v>
      </c>
      <c r="O5" s="22">
        <v>2630.36</v>
      </c>
    </row>
    <row r="6" spans="1:15" s="51" customFormat="1" x14ac:dyDescent="0.3">
      <c r="A6" s="49">
        <v>3</v>
      </c>
      <c r="B6" s="50" t="s">
        <v>3</v>
      </c>
      <c r="C6" s="22">
        <v>1212.8900000000001</v>
      </c>
      <c r="D6" s="22">
        <v>1212.8900000000001</v>
      </c>
      <c r="E6" s="22">
        <v>1212.8900000000001</v>
      </c>
      <c r="F6" s="22">
        <v>1212.9100000000001</v>
      </c>
      <c r="G6" s="22">
        <v>1212.8800000000001</v>
      </c>
      <c r="H6" s="22">
        <v>1448.81</v>
      </c>
      <c r="I6" s="22">
        <v>1448.81</v>
      </c>
      <c r="J6" s="22">
        <v>1448.81</v>
      </c>
      <c r="K6" s="22">
        <v>1448.81</v>
      </c>
      <c r="L6" s="22">
        <v>1448.81</v>
      </c>
      <c r="M6" s="22">
        <v>1448.81</v>
      </c>
      <c r="N6" s="22">
        <v>1448.81</v>
      </c>
      <c r="O6" s="22">
        <v>1423.42</v>
      </c>
    </row>
    <row r="7" spans="1:15" x14ac:dyDescent="0.25">
      <c r="A7" s="18">
        <v>4</v>
      </c>
      <c r="B7" s="19" t="s">
        <v>4</v>
      </c>
      <c r="C7" s="18"/>
      <c r="D7" s="21"/>
      <c r="E7" s="21"/>
      <c r="F7" s="21"/>
      <c r="G7" s="21"/>
      <c r="H7" s="21"/>
      <c r="I7" s="21"/>
      <c r="J7" s="22">
        <v>1816</v>
      </c>
      <c r="K7" s="22">
        <v>1816</v>
      </c>
      <c r="L7" s="22">
        <v>1816</v>
      </c>
      <c r="M7" s="22">
        <v>1336.63</v>
      </c>
      <c r="N7" s="22">
        <v>1336.63</v>
      </c>
      <c r="O7" s="21"/>
    </row>
    <row r="8" spans="1:15" x14ac:dyDescent="0.25">
      <c r="A8" s="18">
        <v>5</v>
      </c>
      <c r="B8" s="19" t="s">
        <v>5</v>
      </c>
      <c r="C8" s="52">
        <v>820.4</v>
      </c>
      <c r="D8" s="22">
        <v>820.4</v>
      </c>
      <c r="E8" s="22">
        <v>936.48</v>
      </c>
      <c r="F8" s="22">
        <v>936.48</v>
      </c>
      <c r="G8" s="22">
        <v>936.48</v>
      </c>
      <c r="H8" s="22">
        <v>1317.5070000000001</v>
      </c>
      <c r="I8" s="22">
        <v>1317.9290000000001</v>
      </c>
      <c r="J8" s="22">
        <v>1317.9290000000001</v>
      </c>
      <c r="K8" s="22">
        <v>1317.96</v>
      </c>
      <c r="L8" s="22">
        <v>1317.96</v>
      </c>
      <c r="M8" s="22">
        <v>1317.96</v>
      </c>
      <c r="N8" s="22"/>
      <c r="O8" s="21"/>
    </row>
    <row r="9" spans="1:15" x14ac:dyDescent="0.25">
      <c r="A9" s="18">
        <v>6</v>
      </c>
      <c r="B9" s="19" t="s">
        <v>6</v>
      </c>
      <c r="C9" s="18"/>
      <c r="D9" s="21"/>
      <c r="E9" s="21"/>
      <c r="F9" s="21"/>
      <c r="G9" s="21"/>
      <c r="H9" s="21"/>
      <c r="I9" s="21"/>
      <c r="J9" s="22">
        <v>1600.18</v>
      </c>
      <c r="K9" s="22">
        <v>1600.18</v>
      </c>
      <c r="L9" s="22">
        <v>1600.18</v>
      </c>
      <c r="M9" s="22">
        <v>1600.18</v>
      </c>
      <c r="N9" s="22">
        <v>1600.18</v>
      </c>
      <c r="O9" s="22">
        <v>1600.18</v>
      </c>
    </row>
    <row r="10" spans="1:15" x14ac:dyDescent="0.25">
      <c r="A10" s="18">
        <v>7</v>
      </c>
      <c r="B10" s="19" t="s">
        <v>7</v>
      </c>
      <c r="C10" s="18"/>
      <c r="D10" s="21"/>
      <c r="E10" s="21"/>
      <c r="F10" s="21"/>
      <c r="G10" s="21"/>
      <c r="H10" s="21"/>
      <c r="I10" s="21"/>
      <c r="J10" s="21"/>
      <c r="K10" s="21"/>
      <c r="L10" s="21"/>
      <c r="M10" s="21">
        <v>793</v>
      </c>
      <c r="N10" s="21">
        <v>793</v>
      </c>
      <c r="O10" s="21">
        <v>781.99</v>
      </c>
    </row>
    <row r="11" spans="1:15" x14ac:dyDescent="0.25">
      <c r="A11" s="18">
        <v>8</v>
      </c>
      <c r="B11" s="19" t="s">
        <v>8</v>
      </c>
      <c r="C11" s="18"/>
      <c r="D11" s="18"/>
      <c r="E11" s="18"/>
      <c r="F11" s="22">
        <v>1159.57</v>
      </c>
      <c r="G11" s="22"/>
      <c r="H11" s="22">
        <v>1159.57</v>
      </c>
      <c r="I11" s="18"/>
      <c r="J11" s="18"/>
      <c r="K11" s="18"/>
      <c r="L11" s="18"/>
      <c r="M11" s="18"/>
      <c r="N11" s="18"/>
      <c r="O11" s="18"/>
    </row>
    <row r="12" spans="1:15" x14ac:dyDescent="0.25">
      <c r="A12" s="18">
        <v>9</v>
      </c>
      <c r="B12" s="19" t="s">
        <v>9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</row>
    <row r="13" spans="1:15" x14ac:dyDescent="0.25">
      <c r="A13" s="18">
        <v>10</v>
      </c>
      <c r="B13" s="19" t="s">
        <v>10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</row>
    <row r="14" spans="1:15" x14ac:dyDescent="0.25">
      <c r="A14" s="18">
        <v>11</v>
      </c>
      <c r="B14" s="19" t="s">
        <v>11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</row>
    <row r="15" spans="1:15" x14ac:dyDescent="0.25">
      <c r="A15" s="18">
        <v>12</v>
      </c>
      <c r="B15" s="19" t="s">
        <v>12</v>
      </c>
      <c r="C15" s="18"/>
      <c r="D15" s="18"/>
      <c r="E15" s="18"/>
      <c r="F15" s="18"/>
      <c r="G15" s="18"/>
      <c r="H15" s="22">
        <v>1789.21</v>
      </c>
      <c r="I15" s="22">
        <v>1789.21</v>
      </c>
      <c r="J15" s="18"/>
      <c r="K15" s="18"/>
      <c r="L15" s="18"/>
      <c r="M15" s="18"/>
      <c r="N15" s="18"/>
      <c r="O15" s="18"/>
    </row>
    <row r="16" spans="1:15" x14ac:dyDescent="0.25">
      <c r="A16" s="18">
        <v>13</v>
      </c>
      <c r="B16" s="19" t="s">
        <v>13</v>
      </c>
      <c r="C16" s="18"/>
      <c r="D16" s="18"/>
      <c r="E16" s="18"/>
      <c r="F16" s="18"/>
      <c r="G16" s="18"/>
      <c r="H16" s="18"/>
      <c r="I16" s="18"/>
      <c r="J16" s="22">
        <v>1212</v>
      </c>
      <c r="K16" s="22">
        <v>1471.32</v>
      </c>
      <c r="L16" s="22">
        <v>1518</v>
      </c>
      <c r="M16" s="22">
        <v>1518</v>
      </c>
      <c r="N16" s="22">
        <v>1518</v>
      </c>
      <c r="O16" s="18"/>
    </row>
    <row r="17" spans="1:15" x14ac:dyDescent="0.25">
      <c r="A17" s="18">
        <v>14</v>
      </c>
      <c r="B17" s="19" t="s">
        <v>14</v>
      </c>
      <c r="C17" s="18"/>
      <c r="D17" s="18"/>
      <c r="E17" s="18"/>
      <c r="F17" s="18">
        <v>223.16</v>
      </c>
      <c r="G17" s="18">
        <v>223.16</v>
      </c>
      <c r="H17" s="18">
        <v>247.92</v>
      </c>
      <c r="I17" s="18">
        <v>229.42999999999998</v>
      </c>
      <c r="J17" s="18"/>
      <c r="K17" s="18"/>
      <c r="L17" s="18"/>
      <c r="M17" s="18"/>
      <c r="N17" s="18"/>
      <c r="O17" s="18"/>
    </row>
    <row r="18" spans="1:15" x14ac:dyDescent="0.25">
      <c r="A18" s="18">
        <v>15</v>
      </c>
      <c r="B18" s="19" t="s">
        <v>15</v>
      </c>
      <c r="C18" s="18"/>
      <c r="D18" s="18"/>
      <c r="E18" s="18"/>
      <c r="F18" s="18"/>
      <c r="G18" s="18"/>
      <c r="H18" s="18"/>
      <c r="I18" s="18"/>
      <c r="J18" s="18"/>
      <c r="K18" s="18">
        <v>2361</v>
      </c>
      <c r="L18" s="18">
        <v>2361</v>
      </c>
      <c r="M18" s="18">
        <v>2361</v>
      </c>
      <c r="N18" s="18"/>
      <c r="O18" s="18"/>
    </row>
    <row r="19" spans="1:15" x14ac:dyDescent="0.25">
      <c r="A19" s="18">
        <v>16</v>
      </c>
      <c r="B19" s="19" t="s">
        <v>16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</row>
    <row r="20" spans="1:15" x14ac:dyDescent="0.25">
      <c r="A20" s="18">
        <v>17</v>
      </c>
      <c r="B20" s="19" t="s">
        <v>17</v>
      </c>
      <c r="C20" s="18"/>
      <c r="D20" s="18"/>
      <c r="E20" s="18">
        <v>535.23</v>
      </c>
      <c r="F20" s="18">
        <v>535.23</v>
      </c>
      <c r="G20" s="18">
        <v>535.23</v>
      </c>
      <c r="H20" s="18">
        <v>629.39</v>
      </c>
      <c r="I20" s="18">
        <v>629.39</v>
      </c>
      <c r="J20" s="18">
        <v>629.39</v>
      </c>
      <c r="K20" s="18">
        <v>629.45000000000005</v>
      </c>
      <c r="L20" s="18">
        <v>629.39</v>
      </c>
      <c r="M20" s="18">
        <v>629.39</v>
      </c>
      <c r="N20" s="18">
        <v>629.39</v>
      </c>
      <c r="O20" s="18">
        <v>629.39</v>
      </c>
    </row>
    <row r="21" spans="1:15" x14ac:dyDescent="0.25">
      <c r="A21" s="18">
        <v>18</v>
      </c>
      <c r="B21" s="19" t="s">
        <v>18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</row>
    <row r="22" spans="1:15" x14ac:dyDescent="0.25">
      <c r="A22" s="18">
        <v>19</v>
      </c>
      <c r="B22" s="19" t="s">
        <v>19</v>
      </c>
      <c r="C22" s="52">
        <v>1406.68</v>
      </c>
      <c r="D22" s="52">
        <v>1406.68</v>
      </c>
      <c r="E22" s="52">
        <v>1406.68</v>
      </c>
      <c r="F22" s="52">
        <v>1406.68</v>
      </c>
      <c r="G22" s="18"/>
      <c r="H22" s="18"/>
      <c r="I22" s="18"/>
      <c r="J22" s="18"/>
      <c r="K22" s="18"/>
      <c r="L22" s="18"/>
      <c r="M22" s="52">
        <v>1854.22</v>
      </c>
      <c r="N22" s="52">
        <v>1854.22</v>
      </c>
      <c r="O22" s="52">
        <v>2153.27</v>
      </c>
    </row>
    <row r="23" spans="1:15" x14ac:dyDescent="0.25">
      <c r="A23" s="18">
        <v>20</v>
      </c>
      <c r="B23" s="19" t="s">
        <v>20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</row>
    <row r="24" spans="1:15" x14ac:dyDescent="0.25">
      <c r="A24" s="18">
        <v>21</v>
      </c>
      <c r="B24" s="19" t="s">
        <v>21</v>
      </c>
      <c r="C24" s="22">
        <v>1714.83</v>
      </c>
      <c r="D24" s="22">
        <v>1714.83</v>
      </c>
      <c r="E24" s="22">
        <v>1714.83</v>
      </c>
      <c r="F24" s="22">
        <v>1714.83</v>
      </c>
      <c r="G24" s="22">
        <v>1714.83</v>
      </c>
      <c r="H24" s="22">
        <v>2002.08</v>
      </c>
      <c r="I24" s="18"/>
      <c r="J24" s="18"/>
      <c r="K24" s="18"/>
      <c r="L24" s="18"/>
      <c r="M24" s="18"/>
      <c r="N24" s="18"/>
      <c r="O24" s="18"/>
    </row>
    <row r="25" spans="1:15" x14ac:dyDescent="0.25">
      <c r="A25" s="18">
        <v>22</v>
      </c>
      <c r="B25" s="19" t="s">
        <v>22</v>
      </c>
      <c r="C25" s="18">
        <v>866.08600000000001</v>
      </c>
      <c r="D25" s="18">
        <v>866.08600000000001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</row>
    <row r="26" spans="1:15" x14ac:dyDescent="0.25">
      <c r="A26" s="18">
        <v>23</v>
      </c>
      <c r="B26" s="19" t="s">
        <v>23</v>
      </c>
      <c r="C26" s="21">
        <v>1493</v>
      </c>
      <c r="D26" s="21">
        <v>1494</v>
      </c>
      <c r="E26" s="21">
        <v>1494</v>
      </c>
      <c r="F26" s="21">
        <v>1495</v>
      </c>
      <c r="G26" s="21">
        <v>1495</v>
      </c>
      <c r="H26" s="21">
        <v>1495</v>
      </c>
      <c r="I26" s="21">
        <v>1712</v>
      </c>
      <c r="J26" s="21">
        <v>1711</v>
      </c>
      <c r="K26" s="21">
        <v>1711</v>
      </c>
      <c r="L26" s="21">
        <v>1703</v>
      </c>
      <c r="M26" s="21">
        <v>1704.17</v>
      </c>
      <c r="N26" s="18"/>
      <c r="O26" s="18"/>
    </row>
    <row r="27" spans="1:15" x14ac:dyDescent="0.25">
      <c r="A27" s="18">
        <v>24</v>
      </c>
      <c r="B27" s="19" t="s">
        <v>24</v>
      </c>
      <c r="C27" s="18"/>
      <c r="D27" s="18"/>
      <c r="E27" s="18"/>
      <c r="F27" s="18"/>
      <c r="G27" s="18"/>
      <c r="H27" s="18"/>
      <c r="I27" s="18"/>
      <c r="J27" s="18"/>
      <c r="K27" s="21">
        <v>585.70000000000005</v>
      </c>
      <c r="L27" s="21">
        <v>587.4</v>
      </c>
      <c r="M27" s="18"/>
      <c r="N27" s="18"/>
      <c r="O27" s="18"/>
    </row>
    <row r="28" spans="1:15" x14ac:dyDescent="0.25">
      <c r="A28" s="18">
        <v>25</v>
      </c>
      <c r="B28" s="19" t="s">
        <v>25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</row>
    <row r="29" spans="1:15" x14ac:dyDescent="0.25">
      <c r="A29" s="18">
        <v>26</v>
      </c>
      <c r="B29" s="19" t="s">
        <v>26</v>
      </c>
      <c r="C29" s="21">
        <v>2181.9499999999998</v>
      </c>
      <c r="D29" s="21">
        <v>2181.9499999999998</v>
      </c>
      <c r="E29" s="21">
        <v>2181.9499999999998</v>
      </c>
      <c r="F29" s="21">
        <v>2181.9499999999998</v>
      </c>
      <c r="G29" s="21">
        <v>2181.9499999999998</v>
      </c>
      <c r="H29" s="21">
        <v>2373.4</v>
      </c>
      <c r="I29" s="21">
        <v>2373.4</v>
      </c>
      <c r="J29" s="18"/>
      <c r="K29" s="18"/>
      <c r="L29" s="18"/>
      <c r="M29" s="18"/>
      <c r="N29" s="18"/>
      <c r="O29" s="18"/>
    </row>
    <row r="30" spans="1:15" x14ac:dyDescent="0.25">
      <c r="A30" s="18">
        <v>27</v>
      </c>
      <c r="B30" s="19" t="s">
        <v>27</v>
      </c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</row>
    <row r="31" spans="1:15" x14ac:dyDescent="0.25">
      <c r="A31" s="18">
        <v>28</v>
      </c>
      <c r="B31" s="19" t="s">
        <v>28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21">
        <v>1495.84</v>
      </c>
      <c r="O31" s="18"/>
    </row>
    <row r="32" spans="1:15" x14ac:dyDescent="0.25">
      <c r="A32" s="18">
        <v>29</v>
      </c>
      <c r="B32" s="19" t="s">
        <v>29</v>
      </c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</row>
    <row r="33" spans="1:15" x14ac:dyDescent="0.25">
      <c r="A33" s="18">
        <v>30</v>
      </c>
      <c r="B33" s="19" t="s">
        <v>30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21">
        <v>763.14</v>
      </c>
      <c r="O33" s="18"/>
    </row>
    <row r="34" spans="1:15" x14ac:dyDescent="0.25">
      <c r="A34" s="18">
        <v>31</v>
      </c>
      <c r="B34" s="19" t="s">
        <v>31</v>
      </c>
      <c r="C34" s="18"/>
      <c r="D34" s="18"/>
      <c r="E34" s="18"/>
      <c r="F34" s="21">
        <v>1058.75</v>
      </c>
      <c r="G34" s="18"/>
      <c r="H34" s="18"/>
      <c r="I34" s="18"/>
      <c r="J34" s="18"/>
      <c r="K34" s="18"/>
      <c r="L34" s="18"/>
      <c r="M34" s="18"/>
      <c r="N34" s="18"/>
      <c r="O34" s="18"/>
    </row>
    <row r="35" spans="1:15" x14ac:dyDescent="0.25">
      <c r="A35" s="18">
        <v>32</v>
      </c>
      <c r="B35" s="19" t="s">
        <v>32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</row>
    <row r="36" spans="1:15" x14ac:dyDescent="0.25">
      <c r="A36" s="18">
        <v>33</v>
      </c>
      <c r="B36" s="19" t="s">
        <v>33</v>
      </c>
      <c r="C36" s="18"/>
      <c r="D36" s="21">
        <v>799.89099999999996</v>
      </c>
      <c r="E36" s="21">
        <v>997.55399999999997</v>
      </c>
      <c r="F36" s="21">
        <v>886.31100000000004</v>
      </c>
      <c r="G36" s="21"/>
      <c r="H36" s="18"/>
      <c r="I36" s="18"/>
      <c r="J36" s="18"/>
      <c r="K36" s="18"/>
      <c r="L36" s="18"/>
      <c r="M36" s="18"/>
      <c r="N36" s="18"/>
      <c r="O36" s="18"/>
    </row>
    <row r="37" spans="1:15" x14ac:dyDescent="0.25">
      <c r="A37" s="18">
        <v>34</v>
      </c>
      <c r="B37" s="19" t="s">
        <v>34</v>
      </c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</row>
  </sheetData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A692-78E4-43CF-9A51-26ECFBA1D11F}">
  <dimension ref="A1:O37"/>
  <sheetViews>
    <sheetView workbookViewId="0">
      <selection activeCell="B5" sqref="B5"/>
    </sheetView>
  </sheetViews>
  <sheetFormatPr defaultRowHeight="12" x14ac:dyDescent="0.25"/>
  <cols>
    <col min="1" max="1" width="3.21875" style="13" bestFit="1" customWidth="1"/>
    <col min="2" max="2" width="24.33203125" style="13" bestFit="1" customWidth="1"/>
    <col min="3" max="16384" width="8.88671875" style="13"/>
  </cols>
  <sheetData>
    <row r="1" spans="1:15" x14ac:dyDescent="0.25">
      <c r="A1" s="38"/>
      <c r="B1" s="38"/>
      <c r="C1" s="38" t="s">
        <v>41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1:15" s="14" customFormat="1" x14ac:dyDescent="0.25">
      <c r="A2" s="41"/>
      <c r="B2" s="40"/>
      <c r="C2" s="40" t="s">
        <v>37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5" s="14" customFormat="1" x14ac:dyDescent="0.25">
      <c r="A3" s="41" t="s">
        <v>35</v>
      </c>
      <c r="B3" s="40" t="s">
        <v>0</v>
      </c>
      <c r="C3" s="40">
        <v>2010</v>
      </c>
      <c r="D3" s="40">
        <v>2011</v>
      </c>
      <c r="E3" s="40">
        <v>2012</v>
      </c>
      <c r="F3" s="40">
        <v>2013</v>
      </c>
      <c r="G3" s="40">
        <v>2014</v>
      </c>
      <c r="H3" s="40">
        <v>2015</v>
      </c>
      <c r="I3" s="40">
        <v>2016</v>
      </c>
      <c r="J3" s="40">
        <v>2017</v>
      </c>
      <c r="K3" s="40">
        <v>2018</v>
      </c>
      <c r="L3" s="40">
        <v>2019</v>
      </c>
      <c r="M3" s="40">
        <v>2020</v>
      </c>
      <c r="N3" s="40">
        <v>2021</v>
      </c>
      <c r="O3" s="40">
        <v>2022</v>
      </c>
    </row>
    <row r="4" spans="1:15" x14ac:dyDescent="0.25">
      <c r="A4" s="18">
        <v>1</v>
      </c>
      <c r="B4" s="19" t="s">
        <v>1</v>
      </c>
      <c r="C4" s="36">
        <v>92.45</v>
      </c>
      <c r="D4" s="36">
        <v>92.56</v>
      </c>
      <c r="E4" s="36">
        <v>91.23</v>
      </c>
      <c r="F4" s="36">
        <v>91.61</v>
      </c>
      <c r="G4" s="36">
        <v>93.54</v>
      </c>
      <c r="H4" s="36">
        <v>97.74</v>
      </c>
      <c r="I4" s="36">
        <v>100.14</v>
      </c>
      <c r="J4" s="36">
        <v>96.41</v>
      </c>
      <c r="K4" s="36">
        <v>100.39</v>
      </c>
      <c r="L4" s="36">
        <v>98.68</v>
      </c>
      <c r="M4" s="36">
        <v>96.38</v>
      </c>
      <c r="N4" s="36">
        <v>99.03</v>
      </c>
      <c r="O4" s="36">
        <v>100.59</v>
      </c>
    </row>
    <row r="5" spans="1:15" x14ac:dyDescent="0.25">
      <c r="A5" s="18">
        <v>2</v>
      </c>
      <c r="B5" s="19" t="s">
        <v>2</v>
      </c>
      <c r="C5" s="37">
        <v>86.2</v>
      </c>
      <c r="D5" s="37">
        <v>87.59</v>
      </c>
      <c r="E5" s="37">
        <v>92.49</v>
      </c>
      <c r="F5" s="37">
        <v>95.92</v>
      </c>
      <c r="G5" s="37">
        <v>96.08</v>
      </c>
      <c r="H5" s="37">
        <v>102.54</v>
      </c>
      <c r="I5" s="37">
        <v>102.76</v>
      </c>
      <c r="J5" s="37">
        <v>101.49</v>
      </c>
      <c r="K5" s="37">
        <v>101.47</v>
      </c>
      <c r="L5" s="37">
        <v>102.79</v>
      </c>
      <c r="M5" s="37">
        <v>99.84</v>
      </c>
      <c r="N5" s="37">
        <v>101.63</v>
      </c>
      <c r="O5" s="37">
        <v>103.4</v>
      </c>
    </row>
    <row r="6" spans="1:15" x14ac:dyDescent="0.25">
      <c r="A6" s="18">
        <v>3</v>
      </c>
      <c r="B6" s="19" t="s">
        <v>3</v>
      </c>
      <c r="C6" s="36">
        <v>85.24</v>
      </c>
      <c r="D6" s="36">
        <v>83.84</v>
      </c>
      <c r="E6" s="36">
        <v>88.16</v>
      </c>
      <c r="F6" s="36">
        <v>88.72</v>
      </c>
      <c r="G6" s="36">
        <v>93</v>
      </c>
      <c r="H6" s="36">
        <v>103.01</v>
      </c>
      <c r="I6" s="36">
        <v>103.69</v>
      </c>
      <c r="J6" s="36">
        <v>95.33</v>
      </c>
      <c r="K6" s="36">
        <v>99.1</v>
      </c>
      <c r="L6" s="36">
        <v>93.72</v>
      </c>
      <c r="M6" s="36">
        <v>92.96</v>
      </c>
      <c r="N6" s="36">
        <v>94.77</v>
      </c>
      <c r="O6" s="36">
        <v>97.66</v>
      </c>
    </row>
    <row r="7" spans="1:15" x14ac:dyDescent="0.25">
      <c r="A7" s="18">
        <v>4</v>
      </c>
      <c r="B7" s="19" t="s">
        <v>4</v>
      </c>
      <c r="C7" s="36">
        <v>96.93</v>
      </c>
      <c r="D7" s="36">
        <v>94.34</v>
      </c>
      <c r="E7" s="36">
        <v>100.82</v>
      </c>
      <c r="F7" s="36">
        <v>101.28</v>
      </c>
      <c r="G7" s="36">
        <v>102.89</v>
      </c>
      <c r="H7" s="36">
        <v>104.97</v>
      </c>
      <c r="I7" s="36">
        <v>103.49</v>
      </c>
      <c r="J7" s="36">
        <v>94.73</v>
      </c>
      <c r="K7" s="36">
        <v>96.86</v>
      </c>
      <c r="L7" s="36">
        <v>94.92</v>
      </c>
      <c r="M7" s="36">
        <v>95.72</v>
      </c>
      <c r="N7" s="36">
        <v>94.85</v>
      </c>
      <c r="O7" s="36">
        <v>99.21</v>
      </c>
    </row>
    <row r="8" spans="1:15" x14ac:dyDescent="0.25">
      <c r="A8" s="18">
        <v>5</v>
      </c>
      <c r="B8" s="19" t="s">
        <v>5</v>
      </c>
      <c r="C8" s="36">
        <v>89.31</v>
      </c>
      <c r="D8" s="36">
        <v>90.99</v>
      </c>
      <c r="E8" s="36">
        <v>96.25</v>
      </c>
      <c r="F8" s="36">
        <v>96.97</v>
      </c>
      <c r="G8" s="36">
        <v>95</v>
      </c>
      <c r="H8" s="36">
        <v>96.64</v>
      </c>
      <c r="I8" s="36">
        <v>97.99</v>
      </c>
      <c r="J8" s="36">
        <v>88.39</v>
      </c>
      <c r="K8" s="36">
        <v>92.53</v>
      </c>
      <c r="L8" s="36">
        <v>94.38</v>
      </c>
      <c r="M8" s="36">
        <v>90.35</v>
      </c>
      <c r="N8" s="36">
        <v>92.76</v>
      </c>
      <c r="O8" s="36">
        <v>96.84</v>
      </c>
    </row>
    <row r="9" spans="1:15" x14ac:dyDescent="0.25">
      <c r="A9" s="18">
        <v>6</v>
      </c>
      <c r="B9" s="19" t="s">
        <v>6</v>
      </c>
      <c r="C9" s="36">
        <v>87.13</v>
      </c>
      <c r="D9" s="36">
        <v>87.93</v>
      </c>
      <c r="E9" s="36">
        <v>94.42</v>
      </c>
      <c r="F9" s="36">
        <v>95.29</v>
      </c>
      <c r="G9" s="36">
        <v>99</v>
      </c>
      <c r="H9" s="36">
        <v>105.12</v>
      </c>
      <c r="I9" s="36">
        <v>106.15</v>
      </c>
      <c r="J9" s="36">
        <v>98.64</v>
      </c>
      <c r="K9" s="36">
        <v>97.64</v>
      </c>
      <c r="L9" s="36">
        <v>94.5</v>
      </c>
      <c r="M9" s="36">
        <v>92.69</v>
      </c>
      <c r="N9" s="36">
        <v>91.58</v>
      </c>
      <c r="O9" s="36">
        <v>92.04</v>
      </c>
    </row>
    <row r="10" spans="1:15" x14ac:dyDescent="0.25">
      <c r="A10" s="18">
        <v>7</v>
      </c>
      <c r="B10" s="19" t="s">
        <v>7</v>
      </c>
      <c r="C10" s="36">
        <v>87.83</v>
      </c>
      <c r="D10" s="36">
        <v>89.52</v>
      </c>
      <c r="E10" s="36">
        <v>87.47</v>
      </c>
      <c r="F10" s="36">
        <v>94.98</v>
      </c>
      <c r="G10" s="36">
        <v>96.21</v>
      </c>
      <c r="H10" s="36">
        <v>101.64</v>
      </c>
      <c r="I10" s="36">
        <v>101.86</v>
      </c>
      <c r="J10" s="36">
        <v>93.27</v>
      </c>
      <c r="K10" s="36">
        <v>96.76</v>
      </c>
      <c r="L10" s="36">
        <v>94.74</v>
      </c>
      <c r="M10" s="36">
        <v>91.78</v>
      </c>
      <c r="N10" s="36">
        <v>94.42</v>
      </c>
      <c r="O10" s="36">
        <v>95.65</v>
      </c>
    </row>
    <row r="11" spans="1:15" x14ac:dyDescent="0.25">
      <c r="A11" s="18">
        <v>8</v>
      </c>
      <c r="B11" s="19" t="s">
        <v>8</v>
      </c>
      <c r="C11" s="36">
        <v>83.93</v>
      </c>
      <c r="D11" s="36">
        <v>86.74</v>
      </c>
      <c r="E11" s="36">
        <v>89.85</v>
      </c>
      <c r="F11" s="36">
        <v>89.79</v>
      </c>
      <c r="G11" s="36">
        <v>91.87</v>
      </c>
      <c r="H11" s="36">
        <v>97.57</v>
      </c>
      <c r="I11" s="36">
        <v>99.4</v>
      </c>
      <c r="J11" s="36">
        <v>90.09</v>
      </c>
      <c r="K11" s="36">
        <v>89.31</v>
      </c>
      <c r="L11" s="36">
        <v>88.84</v>
      </c>
      <c r="M11" s="36">
        <v>88.67</v>
      </c>
      <c r="N11" s="36">
        <v>92.57</v>
      </c>
      <c r="O11" s="36">
        <v>90.46</v>
      </c>
    </row>
    <row r="12" spans="1:15" x14ac:dyDescent="0.25">
      <c r="A12" s="18">
        <v>9</v>
      </c>
      <c r="B12" s="19" t="s">
        <v>9</v>
      </c>
      <c r="C12" s="36">
        <v>95.33</v>
      </c>
      <c r="D12" s="36">
        <v>100.9</v>
      </c>
      <c r="E12" s="36">
        <v>104.3</v>
      </c>
      <c r="F12" s="36">
        <v>99.59</v>
      </c>
      <c r="G12" s="36">
        <v>102.09</v>
      </c>
      <c r="H12" s="36">
        <v>104.9</v>
      </c>
      <c r="I12" s="36">
        <v>107.64</v>
      </c>
      <c r="J12" s="36">
        <v>101.71</v>
      </c>
      <c r="K12" s="36">
        <v>99.29</v>
      </c>
      <c r="L12" s="36">
        <v>101.27</v>
      </c>
      <c r="M12" s="36">
        <v>101.9</v>
      </c>
      <c r="N12" s="36">
        <v>101.21</v>
      </c>
      <c r="O12" s="36">
        <v>102.78</v>
      </c>
    </row>
    <row r="13" spans="1:15" x14ac:dyDescent="0.25">
      <c r="A13" s="18">
        <v>10</v>
      </c>
      <c r="B13" s="19" t="s">
        <v>10</v>
      </c>
      <c r="C13" s="36">
        <v>101.61</v>
      </c>
      <c r="D13" s="36">
        <v>101.05</v>
      </c>
      <c r="E13" s="36">
        <v>109.81</v>
      </c>
      <c r="F13" s="36">
        <v>109.42</v>
      </c>
      <c r="G13" s="36">
        <v>107.34</v>
      </c>
      <c r="H13" s="36">
        <v>122.33</v>
      </c>
      <c r="I13" s="36">
        <v>125.89</v>
      </c>
      <c r="J13" s="36">
        <v>122.72</v>
      </c>
      <c r="K13" s="36">
        <v>127.7</v>
      </c>
      <c r="L13" s="36">
        <v>128.34</v>
      </c>
      <c r="M13" s="36">
        <v>121.5</v>
      </c>
      <c r="N13" s="36">
        <v>116.8</v>
      </c>
      <c r="O13" s="36">
        <v>115.97</v>
      </c>
    </row>
    <row r="14" spans="1:15" x14ac:dyDescent="0.25">
      <c r="A14" s="18">
        <v>11</v>
      </c>
      <c r="B14" s="19" t="s">
        <v>11</v>
      </c>
      <c r="C14" s="36">
        <v>90.02</v>
      </c>
      <c r="D14" s="36">
        <v>97.15</v>
      </c>
      <c r="E14" s="36">
        <v>93.89</v>
      </c>
      <c r="F14" s="36">
        <v>100</v>
      </c>
      <c r="G14" s="36">
        <v>97.13</v>
      </c>
      <c r="H14" s="36">
        <v>110.13</v>
      </c>
      <c r="I14" s="36">
        <v>112.48</v>
      </c>
      <c r="J14" s="36">
        <v>117.57</v>
      </c>
      <c r="K14" s="36">
        <v>109.14</v>
      </c>
      <c r="L14" s="36">
        <v>114.06</v>
      </c>
      <c r="M14" s="36">
        <v>116.84</v>
      </c>
      <c r="N14" s="36">
        <v>121.42</v>
      </c>
      <c r="O14" s="36">
        <v>121.48</v>
      </c>
    </row>
    <row r="15" spans="1:15" x14ac:dyDescent="0.25">
      <c r="A15" s="18">
        <v>12</v>
      </c>
      <c r="B15" s="19" t="s">
        <v>12</v>
      </c>
      <c r="C15" s="36">
        <v>85.04</v>
      </c>
      <c r="D15" s="36">
        <v>85.62</v>
      </c>
      <c r="E15" s="36">
        <v>83.11</v>
      </c>
      <c r="F15" s="36">
        <v>89</v>
      </c>
      <c r="G15" s="36">
        <v>88.05</v>
      </c>
      <c r="H15" s="36">
        <v>101.09</v>
      </c>
      <c r="I15" s="36">
        <v>103.79</v>
      </c>
      <c r="J15" s="36">
        <v>96.78</v>
      </c>
      <c r="K15" s="36">
        <v>103.63</v>
      </c>
      <c r="L15" s="36">
        <v>103.03</v>
      </c>
      <c r="M15" s="36">
        <v>103.93</v>
      </c>
      <c r="N15" s="36">
        <v>102.6</v>
      </c>
      <c r="O15" s="36">
        <v>105.97</v>
      </c>
    </row>
    <row r="16" spans="1:15" x14ac:dyDescent="0.25">
      <c r="A16" s="18">
        <v>13</v>
      </c>
      <c r="B16" s="19" t="s">
        <v>13</v>
      </c>
      <c r="C16" s="36">
        <v>83.44</v>
      </c>
      <c r="D16" s="36">
        <v>83.79</v>
      </c>
      <c r="E16" s="36">
        <v>79.540000000000006</v>
      </c>
      <c r="F16" s="36">
        <v>85.38</v>
      </c>
      <c r="G16" s="36">
        <v>83</v>
      </c>
      <c r="H16" s="36">
        <v>95.99</v>
      </c>
      <c r="I16" s="36">
        <v>98.96</v>
      </c>
      <c r="J16" s="36">
        <v>93.05</v>
      </c>
      <c r="K16" s="36">
        <v>98.64</v>
      </c>
      <c r="L16" s="36">
        <v>99.93</v>
      </c>
      <c r="M16" s="36">
        <v>97.31</v>
      </c>
      <c r="N16" s="36">
        <v>97.65</v>
      </c>
      <c r="O16" s="36">
        <v>100.63</v>
      </c>
    </row>
    <row r="17" spans="1:15" x14ac:dyDescent="0.25">
      <c r="A17" s="18">
        <v>14</v>
      </c>
      <c r="B17" s="19" t="s">
        <v>14</v>
      </c>
      <c r="C17" s="36">
        <v>83.67</v>
      </c>
      <c r="D17" s="36">
        <v>79.48</v>
      </c>
      <c r="E17" s="36">
        <v>75.790000000000006</v>
      </c>
      <c r="F17" s="36">
        <v>86.52</v>
      </c>
      <c r="G17" s="36">
        <v>84.81</v>
      </c>
      <c r="H17" s="36">
        <v>99.06</v>
      </c>
      <c r="I17" s="36">
        <v>100.65</v>
      </c>
      <c r="J17" s="36">
        <v>92.52</v>
      </c>
      <c r="K17" s="36">
        <v>104.88</v>
      </c>
      <c r="L17" s="36">
        <v>103.42</v>
      </c>
      <c r="M17" s="36">
        <v>102.29</v>
      </c>
      <c r="N17" s="36">
        <v>100.31</v>
      </c>
      <c r="O17" s="36">
        <v>102.37</v>
      </c>
    </row>
    <row r="18" spans="1:15" x14ac:dyDescent="0.25">
      <c r="A18" s="18">
        <v>15</v>
      </c>
      <c r="B18" s="19" t="s">
        <v>15</v>
      </c>
      <c r="C18" s="37">
        <v>83.36</v>
      </c>
      <c r="D18" s="37">
        <v>81.72</v>
      </c>
      <c r="E18" s="37">
        <v>81.14</v>
      </c>
      <c r="F18" s="37">
        <v>85.94</v>
      </c>
      <c r="G18" s="37">
        <v>87.62</v>
      </c>
      <c r="H18" s="37">
        <v>100</v>
      </c>
      <c r="I18" s="37">
        <v>101.78</v>
      </c>
      <c r="J18" s="37">
        <v>97.5</v>
      </c>
      <c r="K18" s="37">
        <v>103.86</v>
      </c>
      <c r="L18" s="37">
        <v>103.68</v>
      </c>
      <c r="M18" s="37">
        <v>102.44</v>
      </c>
      <c r="N18" s="37">
        <v>100.8</v>
      </c>
      <c r="O18" s="37">
        <v>100.02</v>
      </c>
    </row>
    <row r="19" spans="1:15" x14ac:dyDescent="0.25">
      <c r="A19" s="18">
        <v>16</v>
      </c>
      <c r="B19" s="19" t="s">
        <v>16</v>
      </c>
      <c r="C19" s="37">
        <v>84</v>
      </c>
      <c r="D19" s="37">
        <v>83.14</v>
      </c>
      <c r="E19" s="37">
        <v>87.28</v>
      </c>
      <c r="F19" s="37">
        <v>89.25</v>
      </c>
      <c r="G19" s="37">
        <v>89.19</v>
      </c>
      <c r="H19" s="37">
        <v>101.82</v>
      </c>
      <c r="I19" s="37">
        <v>103.66</v>
      </c>
      <c r="J19" s="37">
        <v>97.88</v>
      </c>
      <c r="K19" s="37">
        <v>100.22</v>
      </c>
      <c r="L19" s="37">
        <v>95.84</v>
      </c>
      <c r="M19" s="37">
        <v>97.05</v>
      </c>
      <c r="N19" s="37">
        <v>97.64</v>
      </c>
      <c r="O19" s="37">
        <v>97.72</v>
      </c>
    </row>
    <row r="20" spans="1:15" x14ac:dyDescent="0.25">
      <c r="A20" s="18">
        <v>17</v>
      </c>
      <c r="B20" s="19" t="s">
        <v>17</v>
      </c>
      <c r="C20" s="37">
        <v>85.53</v>
      </c>
      <c r="D20" s="37">
        <v>84.82</v>
      </c>
      <c r="E20" s="37">
        <v>91.15</v>
      </c>
      <c r="F20" s="37">
        <v>93.02</v>
      </c>
      <c r="G20" s="37">
        <v>91.67</v>
      </c>
      <c r="H20" s="37">
        <v>110.1</v>
      </c>
      <c r="I20" s="37">
        <v>113.32</v>
      </c>
      <c r="J20" s="37">
        <v>111.64</v>
      </c>
      <c r="K20" s="37">
        <v>122.95</v>
      </c>
      <c r="L20" s="37">
        <v>119.1</v>
      </c>
      <c r="M20" s="37">
        <v>115.04</v>
      </c>
      <c r="N20" s="37">
        <v>103.17</v>
      </c>
      <c r="O20" s="37">
        <v>104.74</v>
      </c>
    </row>
    <row r="21" spans="1:15" x14ac:dyDescent="0.25">
      <c r="A21" s="18">
        <v>18</v>
      </c>
      <c r="B21" s="19" t="s">
        <v>18</v>
      </c>
      <c r="C21" s="37">
        <v>87.2</v>
      </c>
      <c r="D21" s="37">
        <v>84.66</v>
      </c>
      <c r="E21" s="37">
        <v>78.680000000000007</v>
      </c>
      <c r="F21" s="37">
        <v>80.010000000000005</v>
      </c>
      <c r="G21" s="37">
        <v>81</v>
      </c>
      <c r="H21" s="37">
        <v>91.8</v>
      </c>
      <c r="I21" s="37">
        <v>93.7</v>
      </c>
      <c r="J21" s="37">
        <v>91.63</v>
      </c>
      <c r="K21" s="37">
        <v>100.76</v>
      </c>
      <c r="L21" s="37">
        <v>98.76</v>
      </c>
      <c r="M21" s="37">
        <v>99.13</v>
      </c>
      <c r="N21" s="37">
        <v>101.93</v>
      </c>
      <c r="O21" s="37">
        <v>104.44</v>
      </c>
    </row>
    <row r="22" spans="1:15" x14ac:dyDescent="0.25">
      <c r="A22" s="18">
        <v>19</v>
      </c>
      <c r="B22" s="19" t="s">
        <v>19</v>
      </c>
      <c r="C22" s="37">
        <v>97.38</v>
      </c>
      <c r="D22" s="37">
        <v>94.29</v>
      </c>
      <c r="E22" s="37">
        <v>85.73</v>
      </c>
      <c r="F22" s="37">
        <v>87.67</v>
      </c>
      <c r="G22" s="37">
        <v>89.31</v>
      </c>
      <c r="H22" s="37">
        <v>97.59</v>
      </c>
      <c r="I22" s="37">
        <v>99.82</v>
      </c>
      <c r="J22" s="37">
        <v>95.94</v>
      </c>
      <c r="K22" s="37">
        <v>99.79</v>
      </c>
      <c r="L22" s="37">
        <v>99.03</v>
      </c>
      <c r="M22" s="37">
        <v>97.95</v>
      </c>
      <c r="N22" s="37">
        <v>93.58</v>
      </c>
      <c r="O22" s="37">
        <v>93.69</v>
      </c>
    </row>
    <row r="23" spans="1:15" x14ac:dyDescent="0.25">
      <c r="A23" s="18">
        <v>20</v>
      </c>
      <c r="B23" s="19" t="s">
        <v>20</v>
      </c>
      <c r="C23" s="37">
        <v>96.61</v>
      </c>
      <c r="D23" s="37">
        <v>98.63</v>
      </c>
      <c r="E23" s="37">
        <v>108.26</v>
      </c>
      <c r="F23" s="37">
        <v>107.38</v>
      </c>
      <c r="G23" s="37">
        <v>109.46</v>
      </c>
      <c r="H23" s="37">
        <v>118.87</v>
      </c>
      <c r="I23" s="37">
        <v>117.91</v>
      </c>
      <c r="J23" s="37">
        <v>109.12</v>
      </c>
      <c r="K23" s="37">
        <v>113.95</v>
      </c>
      <c r="L23" s="37">
        <v>111.53</v>
      </c>
      <c r="M23" s="37">
        <v>110.92</v>
      </c>
      <c r="N23" s="37">
        <v>111.45</v>
      </c>
      <c r="O23" s="37">
        <v>109.37</v>
      </c>
    </row>
    <row r="24" spans="1:15" x14ac:dyDescent="0.25">
      <c r="A24" s="18">
        <v>21</v>
      </c>
      <c r="B24" s="19" t="s">
        <v>21</v>
      </c>
      <c r="C24" s="37">
        <v>100.83</v>
      </c>
      <c r="D24" s="37">
        <v>100.79</v>
      </c>
      <c r="E24" s="37">
        <v>106.03</v>
      </c>
      <c r="F24" s="37">
        <v>100.29</v>
      </c>
      <c r="G24" s="37">
        <v>103.23</v>
      </c>
      <c r="H24" s="37">
        <v>110.99</v>
      </c>
      <c r="I24" s="37">
        <v>106.95</v>
      </c>
      <c r="J24" s="37">
        <v>97.47</v>
      </c>
      <c r="K24" s="37">
        <v>102.31</v>
      </c>
      <c r="L24" s="37">
        <v>101.9</v>
      </c>
      <c r="M24" s="37">
        <v>99.55</v>
      </c>
      <c r="N24" s="37">
        <v>101.47</v>
      </c>
      <c r="O24" s="37">
        <v>104.77</v>
      </c>
    </row>
    <row r="25" spans="1:15" x14ac:dyDescent="0.25">
      <c r="A25" s="18">
        <v>22</v>
      </c>
      <c r="B25" s="19" t="s">
        <v>22</v>
      </c>
      <c r="C25" s="36">
        <v>90.46</v>
      </c>
      <c r="D25" s="36">
        <v>89.83</v>
      </c>
      <c r="E25" s="36">
        <v>97.72</v>
      </c>
      <c r="F25" s="36">
        <v>97.88</v>
      </c>
      <c r="G25" s="36">
        <v>99.18</v>
      </c>
      <c r="H25" s="36">
        <v>102.92</v>
      </c>
      <c r="I25" s="36">
        <v>103.55</v>
      </c>
      <c r="J25" s="36">
        <v>101.67</v>
      </c>
      <c r="K25" s="36">
        <v>105.09</v>
      </c>
      <c r="L25" s="36">
        <v>100.9</v>
      </c>
      <c r="M25" s="36">
        <v>100.32</v>
      </c>
      <c r="N25" s="36">
        <v>99.25</v>
      </c>
      <c r="O25" s="36">
        <v>102.26</v>
      </c>
    </row>
    <row r="26" spans="1:15" x14ac:dyDescent="0.25">
      <c r="A26" s="18">
        <v>23</v>
      </c>
      <c r="B26" s="19" t="s">
        <v>23</v>
      </c>
      <c r="C26" s="36">
        <v>100</v>
      </c>
      <c r="D26" s="36">
        <v>103.57</v>
      </c>
      <c r="E26" s="36">
        <v>108.46</v>
      </c>
      <c r="F26" s="36">
        <v>100</v>
      </c>
      <c r="G26" s="36">
        <v>100</v>
      </c>
      <c r="H26" s="36">
        <v>119.06</v>
      </c>
      <c r="I26" s="36">
        <v>117.6</v>
      </c>
      <c r="J26" s="36">
        <v>109.21</v>
      </c>
      <c r="K26" s="36">
        <v>114.13</v>
      </c>
      <c r="L26" s="36">
        <v>114.37</v>
      </c>
      <c r="M26" s="36">
        <v>109.69</v>
      </c>
      <c r="N26" s="36">
        <v>109.81</v>
      </c>
      <c r="O26" s="36">
        <v>115.65</v>
      </c>
    </row>
    <row r="27" spans="1:15" x14ac:dyDescent="0.25">
      <c r="A27" s="18">
        <v>24</v>
      </c>
      <c r="B27" s="19" t="s">
        <v>24</v>
      </c>
      <c r="C27" s="36" t="s">
        <v>56</v>
      </c>
      <c r="D27" s="36" t="s">
        <v>56</v>
      </c>
      <c r="E27" s="36" t="s">
        <v>56</v>
      </c>
      <c r="F27" s="36" t="s">
        <v>56</v>
      </c>
      <c r="G27" s="36">
        <v>109.86</v>
      </c>
      <c r="H27" s="36">
        <v>129.56</v>
      </c>
      <c r="I27" s="36">
        <v>127.99</v>
      </c>
      <c r="J27" s="36">
        <v>118.27</v>
      </c>
      <c r="K27" s="36">
        <v>113.25</v>
      </c>
      <c r="L27" s="36">
        <v>112.11</v>
      </c>
      <c r="M27" s="36">
        <v>109.9</v>
      </c>
      <c r="N27" s="36">
        <v>106</v>
      </c>
      <c r="O27" s="36">
        <v>104.69</v>
      </c>
    </row>
    <row r="28" spans="1:15" x14ac:dyDescent="0.25">
      <c r="A28" s="18">
        <v>25</v>
      </c>
      <c r="B28" s="19" t="s">
        <v>25</v>
      </c>
      <c r="C28" s="36">
        <v>98.63</v>
      </c>
      <c r="D28" s="36">
        <v>98.14</v>
      </c>
      <c r="E28" s="36">
        <v>100.46</v>
      </c>
      <c r="F28" s="36">
        <v>103</v>
      </c>
      <c r="G28" s="36">
        <v>102</v>
      </c>
      <c r="H28" s="36">
        <v>110.61</v>
      </c>
      <c r="I28" s="36">
        <v>111.62</v>
      </c>
      <c r="J28" s="36">
        <v>112.05</v>
      </c>
      <c r="K28" s="36">
        <v>110.83</v>
      </c>
      <c r="L28" s="36">
        <v>108.32</v>
      </c>
      <c r="M28" s="36">
        <v>104.11</v>
      </c>
      <c r="N28" s="36">
        <v>104.43</v>
      </c>
      <c r="O28" s="36">
        <v>104.74</v>
      </c>
    </row>
    <row r="29" spans="1:15" x14ac:dyDescent="0.25">
      <c r="A29" s="18">
        <v>26</v>
      </c>
      <c r="B29" s="19" t="s">
        <v>26</v>
      </c>
      <c r="C29" s="36">
        <v>90.81</v>
      </c>
      <c r="D29" s="36">
        <v>86.99</v>
      </c>
      <c r="E29" s="36">
        <v>81.72</v>
      </c>
      <c r="F29" s="36">
        <v>85</v>
      </c>
      <c r="G29" s="36">
        <v>86.62</v>
      </c>
      <c r="H29" s="36">
        <v>92.49</v>
      </c>
      <c r="I29" s="36">
        <v>95.63</v>
      </c>
      <c r="J29" s="36">
        <v>88.13</v>
      </c>
      <c r="K29" s="36">
        <v>97.04</v>
      </c>
      <c r="L29" s="36">
        <v>91.98</v>
      </c>
      <c r="M29" s="36">
        <v>90.74</v>
      </c>
      <c r="N29" s="36">
        <v>90.5</v>
      </c>
      <c r="O29" s="36">
        <v>92.5</v>
      </c>
    </row>
    <row r="30" spans="1:15" x14ac:dyDescent="0.25">
      <c r="A30" s="18">
        <v>27</v>
      </c>
      <c r="B30" s="19" t="s">
        <v>27</v>
      </c>
      <c r="C30" s="37">
        <v>85.99</v>
      </c>
      <c r="D30" s="37">
        <v>85.25</v>
      </c>
      <c r="E30" s="37">
        <v>86.51</v>
      </c>
      <c r="F30" s="37">
        <v>85.89</v>
      </c>
      <c r="G30" s="37">
        <v>88.55</v>
      </c>
      <c r="H30" s="37">
        <v>96.38</v>
      </c>
      <c r="I30" s="37">
        <v>99.11</v>
      </c>
      <c r="J30" s="37">
        <v>95.57</v>
      </c>
      <c r="K30" s="37">
        <v>101.69</v>
      </c>
      <c r="L30" s="37">
        <v>97.34</v>
      </c>
      <c r="M30" s="37">
        <v>95.11</v>
      </c>
      <c r="N30" s="37">
        <v>96.84</v>
      </c>
      <c r="O30" s="37">
        <v>95.22</v>
      </c>
    </row>
    <row r="31" spans="1:15" x14ac:dyDescent="0.25">
      <c r="A31" s="18">
        <v>28</v>
      </c>
      <c r="B31" s="19" t="s">
        <v>28</v>
      </c>
      <c r="C31" s="36">
        <v>92.17</v>
      </c>
      <c r="D31" s="36">
        <v>96.98</v>
      </c>
      <c r="E31" s="36">
        <v>96.74</v>
      </c>
      <c r="F31" s="36">
        <v>96.42</v>
      </c>
      <c r="G31" s="36">
        <v>99.67</v>
      </c>
      <c r="H31" s="36">
        <v>105.85</v>
      </c>
      <c r="I31" s="36">
        <v>107.98</v>
      </c>
      <c r="J31" s="36">
        <v>99.75</v>
      </c>
      <c r="K31" s="36">
        <v>101.96</v>
      </c>
      <c r="L31" s="36">
        <v>101.45</v>
      </c>
      <c r="M31" s="36">
        <v>101.09</v>
      </c>
      <c r="N31" s="36">
        <v>99.38</v>
      </c>
      <c r="O31" s="36">
        <v>98.02</v>
      </c>
    </row>
    <row r="32" spans="1:15" x14ac:dyDescent="0.25">
      <c r="A32" s="18">
        <v>29</v>
      </c>
      <c r="B32" s="19" t="s">
        <v>29</v>
      </c>
      <c r="C32" s="36">
        <v>90.74</v>
      </c>
      <c r="D32" s="36">
        <v>90.61</v>
      </c>
      <c r="E32" s="36">
        <v>92.1</v>
      </c>
      <c r="F32" s="36">
        <v>93.18</v>
      </c>
      <c r="G32" s="36">
        <v>93.62</v>
      </c>
      <c r="H32" s="36">
        <v>103.05</v>
      </c>
      <c r="I32" s="36">
        <v>101.96</v>
      </c>
      <c r="J32" s="36">
        <v>92.76</v>
      </c>
      <c r="K32" s="36">
        <v>96.46</v>
      </c>
      <c r="L32" s="36">
        <v>97.45</v>
      </c>
      <c r="M32" s="36">
        <v>94.12</v>
      </c>
      <c r="N32" s="36">
        <v>95.07</v>
      </c>
      <c r="O32" s="36">
        <v>95.28</v>
      </c>
    </row>
    <row r="33" spans="1:15" x14ac:dyDescent="0.25">
      <c r="A33" s="18">
        <v>30</v>
      </c>
      <c r="B33" s="19" t="s">
        <v>30</v>
      </c>
      <c r="C33" s="36">
        <v>89.9</v>
      </c>
      <c r="D33" s="36">
        <v>90.06</v>
      </c>
      <c r="E33" s="36">
        <v>95.53</v>
      </c>
      <c r="F33" s="36">
        <v>91.96</v>
      </c>
      <c r="G33" s="36">
        <v>94.79</v>
      </c>
      <c r="H33" s="36">
        <v>98.46</v>
      </c>
      <c r="I33" s="36">
        <v>98.39</v>
      </c>
      <c r="J33" s="36">
        <v>88.61</v>
      </c>
      <c r="K33" s="36">
        <v>91.33</v>
      </c>
      <c r="L33" s="36">
        <v>92.27</v>
      </c>
      <c r="M33" s="36">
        <v>89.48</v>
      </c>
      <c r="N33" s="36">
        <v>90.72</v>
      </c>
      <c r="O33" s="36">
        <v>87.44</v>
      </c>
    </row>
    <row r="34" spans="1:15" x14ac:dyDescent="0.25">
      <c r="A34" s="18">
        <v>31</v>
      </c>
      <c r="B34" s="19" t="s">
        <v>31</v>
      </c>
      <c r="C34" s="36">
        <v>110</v>
      </c>
      <c r="D34" s="36">
        <v>106.61</v>
      </c>
      <c r="E34" s="36">
        <v>100.52</v>
      </c>
      <c r="F34" s="36">
        <v>101.02</v>
      </c>
      <c r="G34" s="36">
        <v>104.43</v>
      </c>
      <c r="H34" s="36">
        <v>119.45</v>
      </c>
      <c r="I34" s="36">
        <v>121.76</v>
      </c>
      <c r="J34" s="36">
        <v>121.06</v>
      </c>
      <c r="K34" s="36">
        <v>126.39</v>
      </c>
      <c r="L34" s="36">
        <v>123.02</v>
      </c>
      <c r="M34" s="36">
        <v>124.38</v>
      </c>
      <c r="N34" s="36">
        <v>124.61</v>
      </c>
      <c r="O34" s="36">
        <v>107.97</v>
      </c>
    </row>
    <row r="35" spans="1:15" x14ac:dyDescent="0.25">
      <c r="A35" s="18">
        <v>32</v>
      </c>
      <c r="B35" s="19" t="s">
        <v>32</v>
      </c>
      <c r="C35" s="36">
        <v>110.43</v>
      </c>
      <c r="D35" s="36">
        <v>111.42</v>
      </c>
      <c r="E35" s="36">
        <v>108.58</v>
      </c>
      <c r="F35" s="36">
        <v>115.12</v>
      </c>
      <c r="G35" s="36">
        <v>117.89</v>
      </c>
      <c r="H35" s="36">
        <v>125.78</v>
      </c>
      <c r="I35" s="36">
        <v>127.99</v>
      </c>
      <c r="J35" s="36">
        <v>120.92</v>
      </c>
      <c r="K35" s="36">
        <v>116.55</v>
      </c>
      <c r="L35" s="36">
        <v>119.11</v>
      </c>
      <c r="M35" s="36">
        <v>120.52</v>
      </c>
      <c r="N35" s="36">
        <v>112.31</v>
      </c>
      <c r="O35" s="36">
        <v>110.6</v>
      </c>
    </row>
    <row r="36" spans="1:15" x14ac:dyDescent="0.25">
      <c r="A36" s="18">
        <v>33</v>
      </c>
      <c r="B36" s="19" t="s">
        <v>33</v>
      </c>
      <c r="C36" s="36">
        <v>142.97999999999999</v>
      </c>
      <c r="D36" s="36">
        <v>148.13</v>
      </c>
      <c r="E36" s="36">
        <v>149.15</v>
      </c>
      <c r="F36" s="36">
        <v>121.01</v>
      </c>
      <c r="G36" s="36">
        <v>125.79</v>
      </c>
      <c r="H36" s="36">
        <v>146.01</v>
      </c>
      <c r="I36" s="36">
        <v>146.46</v>
      </c>
      <c r="J36" s="36">
        <v>140.04</v>
      </c>
      <c r="K36" s="36">
        <v>134.02000000000001</v>
      </c>
      <c r="L36" s="36">
        <v>132.66999999999999</v>
      </c>
      <c r="M36" s="36">
        <v>129.66</v>
      </c>
      <c r="N36" s="36">
        <v>130.59</v>
      </c>
      <c r="O36" s="36">
        <v>124.82</v>
      </c>
    </row>
    <row r="37" spans="1:15" x14ac:dyDescent="0.25">
      <c r="A37" s="18">
        <v>34</v>
      </c>
      <c r="B37" s="19" t="s">
        <v>34</v>
      </c>
      <c r="C37" s="36">
        <v>210.1</v>
      </c>
      <c r="D37" s="36">
        <v>212.05</v>
      </c>
      <c r="E37" s="36">
        <v>242.63</v>
      </c>
      <c r="F37" s="36">
        <v>189</v>
      </c>
      <c r="G37" s="36">
        <v>191.86</v>
      </c>
      <c r="H37" s="36">
        <v>247.91</v>
      </c>
      <c r="I37" s="36">
        <v>239.98</v>
      </c>
      <c r="J37" s="36">
        <v>229.82</v>
      </c>
      <c r="K37" s="36">
        <v>227.9</v>
      </c>
      <c r="L37" s="36">
        <v>218.59</v>
      </c>
      <c r="M37" s="36">
        <v>208.9</v>
      </c>
      <c r="N37" s="36">
        <v>207.11</v>
      </c>
      <c r="O37" s="36">
        <v>192.57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33C8A-4469-46B8-9141-330D3A2E76DB}">
  <dimension ref="A1:P74"/>
  <sheetViews>
    <sheetView tabSelected="1" topLeftCell="A28" zoomScale="85" zoomScaleNormal="85" workbookViewId="0">
      <selection activeCell="G64" sqref="G64"/>
    </sheetView>
  </sheetViews>
  <sheetFormatPr defaultRowHeight="12" x14ac:dyDescent="0.25"/>
  <cols>
    <col min="1" max="1" width="3.33203125" style="13" bestFit="1" customWidth="1"/>
    <col min="2" max="2" width="24.33203125" style="13" bestFit="1" customWidth="1"/>
    <col min="3" max="14" width="15.21875" style="13" bestFit="1" customWidth="1"/>
    <col min="15" max="15" width="16.6640625" style="13" bestFit="1" customWidth="1"/>
    <col min="16" max="16384" width="8.88671875" style="13"/>
  </cols>
  <sheetData>
    <row r="1" spans="1:16" x14ac:dyDescent="0.25">
      <c r="C1" s="14" t="s">
        <v>46</v>
      </c>
    </row>
    <row r="2" spans="1:16" s="14" customFormat="1" x14ac:dyDescent="0.25">
      <c r="A2" s="15"/>
      <c r="B2" s="15"/>
      <c r="C2" s="16" t="s">
        <v>37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6" s="14" customFormat="1" x14ac:dyDescent="0.25">
      <c r="A3" s="15" t="s">
        <v>35</v>
      </c>
      <c r="B3" s="17" t="s">
        <v>0</v>
      </c>
      <c r="C3" s="15">
        <v>2010</v>
      </c>
      <c r="D3" s="15">
        <v>2011</v>
      </c>
      <c r="E3" s="15">
        <v>2012</v>
      </c>
      <c r="F3" s="15">
        <v>2013</v>
      </c>
      <c r="G3" s="15">
        <v>2014</v>
      </c>
      <c r="H3" s="15">
        <v>2015</v>
      </c>
      <c r="I3" s="15">
        <v>2016</v>
      </c>
      <c r="J3" s="15">
        <v>2017</v>
      </c>
      <c r="K3" s="15">
        <v>2018</v>
      </c>
      <c r="L3" s="15">
        <v>2019</v>
      </c>
      <c r="M3" s="15">
        <v>2020</v>
      </c>
      <c r="N3" s="15">
        <v>2021</v>
      </c>
      <c r="O3" s="15">
        <v>2022</v>
      </c>
    </row>
    <row r="4" spans="1:16" x14ac:dyDescent="0.25">
      <c r="A4" s="18">
        <v>1</v>
      </c>
      <c r="B4" s="19" t="s">
        <v>1</v>
      </c>
      <c r="C4" s="20">
        <v>101545236.83</v>
      </c>
      <c r="D4" s="20">
        <v>104874211.16</v>
      </c>
      <c r="E4" s="20">
        <v>108914897.62</v>
      </c>
      <c r="F4" s="20">
        <v>111755826.56</v>
      </c>
      <c r="G4" s="20">
        <v>113490359.26000001</v>
      </c>
      <c r="H4" s="20">
        <v>112665532.27</v>
      </c>
      <c r="I4" s="20">
        <v>116374299.89</v>
      </c>
      <c r="J4" s="20">
        <v>121240978.72</v>
      </c>
      <c r="K4" s="20">
        <v>126824491.42</v>
      </c>
      <c r="L4" s="21">
        <v>132069570.8</v>
      </c>
      <c r="M4" s="21">
        <v>131580967.16</v>
      </c>
      <c r="N4" s="21">
        <v>135249593.84</v>
      </c>
      <c r="O4" s="21">
        <v>140947643.59999999</v>
      </c>
      <c r="P4" s="13" t="s">
        <v>49</v>
      </c>
    </row>
    <row r="5" spans="1:16" x14ac:dyDescent="0.25">
      <c r="A5" s="18">
        <v>2</v>
      </c>
      <c r="B5" s="19" t="s">
        <v>2</v>
      </c>
      <c r="C5" s="20">
        <v>331085.24</v>
      </c>
      <c r="D5" s="20">
        <v>353147.59</v>
      </c>
      <c r="E5" s="20">
        <v>375924.14</v>
      </c>
      <c r="F5" s="20">
        <v>398727.14</v>
      </c>
      <c r="G5" s="20">
        <v>419573.31</v>
      </c>
      <c r="H5" s="20">
        <v>440955.85</v>
      </c>
      <c r="I5" s="20">
        <v>463775.46</v>
      </c>
      <c r="J5" s="20">
        <v>487531.23</v>
      </c>
      <c r="K5" s="20">
        <v>512762.63</v>
      </c>
      <c r="L5" s="20">
        <v>539513.85</v>
      </c>
      <c r="M5" s="20">
        <v>533746.36</v>
      </c>
      <c r="N5" s="20">
        <v>547651.81999999995</v>
      </c>
      <c r="O5" s="20">
        <v>573528.77</v>
      </c>
      <c r="P5" s="13" t="s">
        <v>50</v>
      </c>
    </row>
    <row r="6" spans="1:16" x14ac:dyDescent="0.25">
      <c r="A6" s="18">
        <v>3</v>
      </c>
      <c r="B6" s="19" t="s">
        <v>3</v>
      </c>
      <c r="C6" s="22">
        <v>38862142.530000001</v>
      </c>
      <c r="D6" s="22">
        <v>41293349.289999999</v>
      </c>
      <c r="E6" s="22">
        <v>43925820.659999996</v>
      </c>
      <c r="F6" s="22">
        <v>46640235.57</v>
      </c>
      <c r="G6" s="22">
        <v>49365754.75</v>
      </c>
      <c r="H6" s="21">
        <v>140719474.19</v>
      </c>
      <c r="I6" s="21">
        <v>148134243.88999999</v>
      </c>
      <c r="J6" s="21">
        <v>155984364.13</v>
      </c>
      <c r="K6" s="21">
        <v>163996189.03999999</v>
      </c>
      <c r="L6" s="21">
        <v>172205571.30000001</v>
      </c>
      <c r="M6" s="21">
        <v>169426614.09999999</v>
      </c>
      <c r="N6" s="21">
        <v>175000501.94999999</v>
      </c>
      <c r="O6" s="21">
        <v>182629542.50999999</v>
      </c>
      <c r="P6" s="13" t="s">
        <v>49</v>
      </c>
    </row>
    <row r="7" spans="1:16" x14ac:dyDescent="0.25">
      <c r="A7" s="18">
        <v>4</v>
      </c>
      <c r="B7" s="19" t="s">
        <v>4</v>
      </c>
      <c r="C7" s="22">
        <v>388578227</v>
      </c>
      <c r="D7" s="22">
        <v>410215840</v>
      </c>
      <c r="E7" s="22">
        <v>425625999</v>
      </c>
      <c r="F7" s="22">
        <v>436187507</v>
      </c>
      <c r="G7" s="22">
        <v>447986782</v>
      </c>
      <c r="H7" s="21">
        <v>448991964</v>
      </c>
      <c r="I7" s="21">
        <v>458769340</v>
      </c>
      <c r="J7" s="21">
        <v>470983512</v>
      </c>
      <c r="K7" s="21">
        <v>482064629</v>
      </c>
      <c r="L7" s="21">
        <v>495607055</v>
      </c>
      <c r="M7" s="21">
        <v>489995750</v>
      </c>
      <c r="N7" s="21">
        <v>506471907</v>
      </c>
      <c r="O7" s="21">
        <v>506471907</v>
      </c>
      <c r="P7" s="13" t="s">
        <v>49</v>
      </c>
    </row>
    <row r="8" spans="1:16" x14ac:dyDescent="0.25">
      <c r="A8" s="18">
        <v>5</v>
      </c>
      <c r="B8" s="19" t="s">
        <v>5</v>
      </c>
      <c r="C8" s="22">
        <v>90618.41</v>
      </c>
      <c r="D8" s="22">
        <v>97740.87</v>
      </c>
      <c r="E8" s="22">
        <v>104615.08</v>
      </c>
      <c r="F8" s="22">
        <v>111766.13</v>
      </c>
      <c r="G8" s="22">
        <v>119991.44</v>
      </c>
      <c r="H8" s="21">
        <v>125037.4</v>
      </c>
      <c r="I8" s="21">
        <v>130501.13</v>
      </c>
      <c r="J8" s="21">
        <v>136501.71</v>
      </c>
      <c r="K8" s="21">
        <v>142902</v>
      </c>
      <c r="L8" s="21">
        <v>148354.25</v>
      </c>
      <c r="M8" s="21">
        <v>149111.09</v>
      </c>
      <c r="N8" s="21">
        <v>153825.49</v>
      </c>
      <c r="O8" s="21">
        <v>161717.68</v>
      </c>
      <c r="P8" s="13" t="s">
        <v>50</v>
      </c>
    </row>
    <row r="9" spans="1:16" x14ac:dyDescent="0.25">
      <c r="A9" s="18">
        <v>6</v>
      </c>
      <c r="B9" s="19" t="s">
        <v>6</v>
      </c>
      <c r="C9" s="22">
        <v>194012.97</v>
      </c>
      <c r="D9" s="22">
        <v>206360.7</v>
      </c>
      <c r="E9" s="22">
        <v>220459.2</v>
      </c>
      <c r="F9" s="22">
        <v>232175.05</v>
      </c>
      <c r="G9" s="22">
        <v>243297.77</v>
      </c>
      <c r="H9" s="21">
        <v>254044.88</v>
      </c>
      <c r="I9" s="21">
        <v>266857.40000000002</v>
      </c>
      <c r="J9" s="21">
        <v>281571.01</v>
      </c>
      <c r="K9" s="21">
        <v>298484.07</v>
      </c>
      <c r="L9" s="21">
        <v>315129.21999999997</v>
      </c>
      <c r="M9" s="21">
        <v>315464.75</v>
      </c>
      <c r="N9" s="21">
        <v>326411.27</v>
      </c>
      <c r="O9" s="21">
        <v>343483.65</v>
      </c>
      <c r="P9" s="13" t="s">
        <v>50</v>
      </c>
    </row>
    <row r="10" spans="1:16" x14ac:dyDescent="0.25">
      <c r="A10" s="18">
        <v>7</v>
      </c>
      <c r="B10" s="19" t="s">
        <v>7</v>
      </c>
      <c r="C10" s="22">
        <v>28352571.994748034</v>
      </c>
      <c r="D10" s="22">
        <v>30295054.198313925</v>
      </c>
      <c r="E10" s="22">
        <v>32363037.833054714</v>
      </c>
      <c r="F10" s="22">
        <v>34326371.684403591</v>
      </c>
      <c r="G10" s="22">
        <v>36207145.907560319</v>
      </c>
      <c r="H10" s="21">
        <v>38066005.715431944</v>
      </c>
      <c r="I10" s="21">
        <v>40076543.830460712</v>
      </c>
      <c r="J10" s="21">
        <v>42073520</v>
      </c>
      <c r="K10" s="21">
        <v>44164110</v>
      </c>
      <c r="L10" s="21">
        <v>46345450</v>
      </c>
      <c r="M10" s="21">
        <v>46338430</v>
      </c>
      <c r="N10" s="21">
        <v>47839680</v>
      </c>
      <c r="O10" s="21">
        <v>49916060.789999999</v>
      </c>
      <c r="P10" s="13" t="s">
        <v>49</v>
      </c>
    </row>
    <row r="11" spans="1:16" x14ac:dyDescent="0.25">
      <c r="A11" s="18">
        <v>8</v>
      </c>
      <c r="B11" s="19" t="s">
        <v>8</v>
      </c>
      <c r="C11" s="22">
        <v>150560841.71000001</v>
      </c>
      <c r="D11" s="22">
        <v>160437501.38</v>
      </c>
      <c r="E11" s="22">
        <v>170769206.61000001</v>
      </c>
      <c r="F11" s="22">
        <v>180620007.69</v>
      </c>
      <c r="G11" s="22">
        <v>189797490.91999999</v>
      </c>
      <c r="H11" s="21">
        <v>199536916.61000001</v>
      </c>
      <c r="I11" s="21">
        <v>209793728.28999999</v>
      </c>
      <c r="J11" s="21">
        <v>220626096.75999999</v>
      </c>
      <c r="K11" s="21">
        <v>232165986.99000001</v>
      </c>
      <c r="L11" s="21">
        <v>244378313.16</v>
      </c>
      <c r="M11" s="21">
        <v>240319592.19999999</v>
      </c>
      <c r="N11" s="21">
        <v>246966491.15000001</v>
      </c>
      <c r="O11" s="21">
        <v>257534189.65000001</v>
      </c>
      <c r="P11" s="13" t="s">
        <v>49</v>
      </c>
    </row>
    <row r="12" spans="1:16" x14ac:dyDescent="0.25">
      <c r="A12" s="18">
        <v>9</v>
      </c>
      <c r="B12" s="19" t="s">
        <v>9</v>
      </c>
      <c r="C12" s="22">
        <v>35561904.170000002</v>
      </c>
      <c r="D12" s="22">
        <v>38013990.299999997</v>
      </c>
      <c r="E12" s="22">
        <v>40104906.130000003</v>
      </c>
      <c r="F12" s="22">
        <v>42190857.090000004</v>
      </c>
      <c r="G12" s="22">
        <v>44159439.520000003</v>
      </c>
      <c r="H12" s="21">
        <v>45962303.990000002</v>
      </c>
      <c r="I12" s="21">
        <v>47848371.789999999</v>
      </c>
      <c r="J12" s="21">
        <v>49985153.670000002</v>
      </c>
      <c r="K12" s="21">
        <v>52208035.5</v>
      </c>
      <c r="L12" s="21">
        <v>53941901.700000003</v>
      </c>
      <c r="M12" s="21">
        <v>52705936.490000002</v>
      </c>
      <c r="N12" s="21">
        <v>55369646.310000002</v>
      </c>
      <c r="O12" s="21">
        <v>57803197.850000001</v>
      </c>
      <c r="P12" s="13" t="s">
        <v>49</v>
      </c>
    </row>
    <row r="13" spans="1:16" x14ac:dyDescent="0.25">
      <c r="A13" s="18">
        <v>10</v>
      </c>
      <c r="B13" s="19" t="s">
        <v>10</v>
      </c>
      <c r="C13" s="22">
        <v>111223671.59999999</v>
      </c>
      <c r="D13" s="22">
        <v>118961423.26000001</v>
      </c>
      <c r="E13" s="22">
        <v>128034968.02</v>
      </c>
      <c r="F13" s="22">
        <v>137263851.22999999</v>
      </c>
      <c r="G13" s="22">
        <v>146325234.58000001</v>
      </c>
      <c r="H13" s="21">
        <v>155131351</v>
      </c>
      <c r="I13" s="21">
        <v>162853038.99000001</v>
      </c>
      <c r="J13" s="21">
        <v>166081675.71000001</v>
      </c>
      <c r="K13" s="21">
        <v>173498751.40000001</v>
      </c>
      <c r="L13" s="21">
        <v>181877674.37</v>
      </c>
      <c r="M13" s="21">
        <v>174959205.44</v>
      </c>
      <c r="N13" s="21">
        <v>180952442.66</v>
      </c>
      <c r="O13" s="21">
        <v>190163695.63999999</v>
      </c>
      <c r="P13" s="13" t="s">
        <v>49</v>
      </c>
    </row>
    <row r="14" spans="1:16" x14ac:dyDescent="0.25">
      <c r="A14" s="18">
        <v>11</v>
      </c>
      <c r="B14" s="19" t="s">
        <v>11</v>
      </c>
      <c r="C14" s="22">
        <v>1075183480.8099999</v>
      </c>
      <c r="D14" s="22">
        <v>1147558226.4100001</v>
      </c>
      <c r="E14" s="22">
        <v>1222527924.8900001</v>
      </c>
      <c r="F14" s="22">
        <v>1296694573.47</v>
      </c>
      <c r="G14" s="22">
        <v>1373389129.1099999</v>
      </c>
      <c r="H14" s="21">
        <v>1454563847.3800001</v>
      </c>
      <c r="I14" s="21">
        <v>1539916881.03</v>
      </c>
      <c r="J14" s="21">
        <v>1635359147</v>
      </c>
      <c r="K14" s="21">
        <v>1735208291</v>
      </c>
      <c r="L14" s="21">
        <v>1836240550</v>
      </c>
      <c r="M14" s="21">
        <v>1792291087</v>
      </c>
      <c r="N14" s="21">
        <v>1856075824</v>
      </c>
      <c r="O14" s="21">
        <v>1953455853</v>
      </c>
      <c r="P14" s="13" t="s">
        <v>49</v>
      </c>
    </row>
    <row r="15" spans="1:16" x14ac:dyDescent="0.25">
      <c r="A15" s="18">
        <v>12</v>
      </c>
      <c r="B15" s="19" t="s">
        <v>12</v>
      </c>
      <c r="C15" s="22">
        <v>906685.76</v>
      </c>
      <c r="D15" s="22">
        <v>965622.06</v>
      </c>
      <c r="E15" s="22">
        <v>1028409.74</v>
      </c>
      <c r="F15" s="22">
        <v>1093543.55</v>
      </c>
      <c r="G15" s="22">
        <v>1149216.06</v>
      </c>
      <c r="H15" s="21">
        <v>1207232.3400000001</v>
      </c>
      <c r="I15" s="21">
        <v>1275619.24</v>
      </c>
      <c r="J15" s="21">
        <v>1343662.14</v>
      </c>
      <c r="K15" s="21">
        <v>1419624.14</v>
      </c>
      <c r="L15" s="21">
        <v>1490959.69</v>
      </c>
      <c r="M15" s="21">
        <v>1453380.72</v>
      </c>
      <c r="N15" s="21">
        <v>1507746.39</v>
      </c>
      <c r="O15" s="21">
        <v>1589984.93</v>
      </c>
      <c r="P15" s="13" t="s">
        <v>50</v>
      </c>
    </row>
    <row r="16" spans="1:16" x14ac:dyDescent="0.25">
      <c r="A16" s="18">
        <v>13</v>
      </c>
      <c r="B16" s="19" t="s">
        <v>13</v>
      </c>
      <c r="C16" s="22">
        <v>623224621.33000004</v>
      </c>
      <c r="D16" s="22">
        <v>656268129.90999997</v>
      </c>
      <c r="E16" s="22">
        <v>691343115.96000004</v>
      </c>
      <c r="F16" s="22">
        <v>726655118.05999994</v>
      </c>
      <c r="G16" s="22">
        <v>764959150.95000005</v>
      </c>
      <c r="H16" s="21">
        <v>806765092.16999996</v>
      </c>
      <c r="I16" s="21">
        <v>849099354.69000006</v>
      </c>
      <c r="J16" s="21">
        <v>893750296.16999996</v>
      </c>
      <c r="K16" s="21">
        <v>941091143.86000001</v>
      </c>
      <c r="L16" s="21">
        <v>991516543.30999994</v>
      </c>
      <c r="M16" s="21">
        <v>965227269.21000004</v>
      </c>
      <c r="N16" s="21">
        <v>997345051.88999999</v>
      </c>
      <c r="O16" s="21">
        <v>1050322126.9299999</v>
      </c>
      <c r="P16" s="13" t="s">
        <v>49</v>
      </c>
    </row>
    <row r="17" spans="1:16" x14ac:dyDescent="0.25">
      <c r="A17" s="18">
        <v>14</v>
      </c>
      <c r="B17" s="19" t="s">
        <v>14</v>
      </c>
      <c r="C17" s="22">
        <v>64678968.200000003</v>
      </c>
      <c r="D17" s="22">
        <v>68049874.400000006</v>
      </c>
      <c r="E17" s="22">
        <v>71702449.200000003</v>
      </c>
      <c r="F17" s="22">
        <v>75627449.599999994</v>
      </c>
      <c r="G17" s="22">
        <v>79536081.799999997</v>
      </c>
      <c r="H17" s="21">
        <v>83474451.5</v>
      </c>
      <c r="I17" s="21">
        <v>87685809.599999994</v>
      </c>
      <c r="J17" s="21">
        <v>92300243.900000006</v>
      </c>
      <c r="K17" s="21">
        <v>98024014.299999997</v>
      </c>
      <c r="L17" s="21">
        <v>104485458.76000001</v>
      </c>
      <c r="M17" s="21">
        <v>101683520.17</v>
      </c>
      <c r="N17" s="21">
        <v>107308555.43000001</v>
      </c>
      <c r="O17" s="21">
        <v>112898323.17</v>
      </c>
      <c r="P17" s="13" t="s">
        <v>49</v>
      </c>
    </row>
    <row r="18" spans="1:16" x14ac:dyDescent="0.25">
      <c r="A18" s="18">
        <v>15</v>
      </c>
      <c r="B18" s="19" t="s">
        <v>15</v>
      </c>
      <c r="C18" s="22">
        <v>990648.84</v>
      </c>
      <c r="D18" s="22">
        <v>1054401.77</v>
      </c>
      <c r="E18" s="22">
        <v>1124464.6399999999</v>
      </c>
      <c r="F18" s="22">
        <v>1192789.8</v>
      </c>
      <c r="G18" s="22">
        <v>1262684.5</v>
      </c>
      <c r="H18" s="21">
        <v>1331376.1000000001</v>
      </c>
      <c r="I18" s="21">
        <v>1405563.51</v>
      </c>
      <c r="J18" s="21">
        <v>1482299.58</v>
      </c>
      <c r="K18" s="21">
        <v>1563441.82</v>
      </c>
      <c r="L18" s="21">
        <v>1649895.64</v>
      </c>
      <c r="M18" s="21">
        <v>1611507.78</v>
      </c>
      <c r="N18" s="21">
        <v>1669116.89</v>
      </c>
      <c r="O18" s="21"/>
      <c r="P18" s="13" t="s">
        <v>50</v>
      </c>
    </row>
    <row r="19" spans="1:16" x14ac:dyDescent="0.25">
      <c r="A19" s="18">
        <v>16</v>
      </c>
      <c r="B19" s="19" t="s">
        <v>16</v>
      </c>
      <c r="C19" s="22">
        <v>271465283.23000002</v>
      </c>
      <c r="D19" s="22">
        <v>290545838.92000002</v>
      </c>
      <c r="E19" s="22">
        <v>310385592.47000003</v>
      </c>
      <c r="F19" s="22">
        <v>331099105.5</v>
      </c>
      <c r="G19" s="22">
        <v>349351227.66000003</v>
      </c>
      <c r="H19" s="21">
        <v>368377203.01999998</v>
      </c>
      <c r="I19" s="21">
        <v>387835089.44999999</v>
      </c>
      <c r="J19" s="21">
        <v>410136998.42000002</v>
      </c>
      <c r="K19" s="21">
        <v>433782714.14999998</v>
      </c>
      <c r="L19" s="21">
        <v>456620034.94999999</v>
      </c>
      <c r="M19" s="21">
        <v>441148577.27999997</v>
      </c>
      <c r="N19" s="21">
        <v>460963023.63999999</v>
      </c>
      <c r="O19" s="21">
        <v>484141829.55000001</v>
      </c>
      <c r="P19" s="13" t="s">
        <v>49</v>
      </c>
    </row>
    <row r="20" spans="1:16" x14ac:dyDescent="0.25">
      <c r="A20" s="18">
        <v>17</v>
      </c>
      <c r="B20" s="19" t="s">
        <v>17</v>
      </c>
      <c r="C20" s="22">
        <v>93749349.739999995</v>
      </c>
      <c r="D20" s="22">
        <v>99991631.930000007</v>
      </c>
      <c r="E20" s="22">
        <v>106951464.95</v>
      </c>
      <c r="F20" s="22">
        <v>114103580.75</v>
      </c>
      <c r="G20" s="22">
        <v>121787574.72</v>
      </c>
      <c r="H20" s="21">
        <v>129126562.20999999</v>
      </c>
      <c r="I20" s="21">
        <v>137296445.22</v>
      </c>
      <c r="J20" s="21">
        <v>144933312.00999999</v>
      </c>
      <c r="K20" s="21">
        <v>154072662.61000001</v>
      </c>
      <c r="L20" s="21">
        <v>162693357.31</v>
      </c>
      <c r="M20" s="21">
        <v>147498943.16999999</v>
      </c>
      <c r="N20" s="21">
        <v>143864972.47</v>
      </c>
      <c r="O20" s="21">
        <v>150821436.19</v>
      </c>
      <c r="P20" s="13" t="s">
        <v>49</v>
      </c>
    </row>
    <row r="21" spans="1:16" x14ac:dyDescent="0.25">
      <c r="A21" s="18">
        <v>18</v>
      </c>
      <c r="B21" s="19" t="s">
        <v>18</v>
      </c>
      <c r="C21" s="22">
        <v>66340812.439999998</v>
      </c>
      <c r="D21" s="22">
        <v>67379140.579999998</v>
      </c>
      <c r="E21" s="22">
        <v>69766714.409999996</v>
      </c>
      <c r="F21" s="22">
        <v>70122726.129999995</v>
      </c>
      <c r="G21" s="22">
        <v>73372963.799999997</v>
      </c>
      <c r="H21" s="21">
        <v>89337985.799999997</v>
      </c>
      <c r="I21" s="21">
        <v>94524289.849999994</v>
      </c>
      <c r="J21" s="21">
        <v>94608209.349999994</v>
      </c>
      <c r="K21" s="21">
        <v>90349129.079999998</v>
      </c>
      <c r="L21" s="21">
        <v>93872438.650000006</v>
      </c>
      <c r="M21" s="21">
        <v>93288873.640000001</v>
      </c>
      <c r="N21" s="21">
        <v>95437855.959999993</v>
      </c>
      <c r="O21" s="21">
        <v>102074074.20999999</v>
      </c>
      <c r="P21" s="13" t="s">
        <v>49</v>
      </c>
    </row>
    <row r="22" spans="1:16" x14ac:dyDescent="0.25">
      <c r="A22" s="18">
        <v>19</v>
      </c>
      <c r="B22" s="19" t="s">
        <v>19</v>
      </c>
      <c r="C22" s="22">
        <v>43846608.700000003</v>
      </c>
      <c r="D22" s="22">
        <v>46334127.5</v>
      </c>
      <c r="E22" s="22">
        <v>48863187.5</v>
      </c>
      <c r="F22" s="22">
        <v>51505188.600000001</v>
      </c>
      <c r="G22" s="22">
        <v>54107974.200000003</v>
      </c>
      <c r="H22" s="21">
        <v>56770793.299999997</v>
      </c>
      <c r="I22" s="21">
        <v>59678012.399999999</v>
      </c>
      <c r="J22" s="21">
        <v>62725410.469999999</v>
      </c>
      <c r="K22" s="21">
        <v>65929193.539999999</v>
      </c>
      <c r="L22" s="21">
        <v>69389016.379999995</v>
      </c>
      <c r="M22" s="21">
        <v>68809614.280000001</v>
      </c>
      <c r="N22" s="21">
        <v>70540656.640000001</v>
      </c>
      <c r="O22" s="21">
        <v>72695277.010000005</v>
      </c>
      <c r="P22" s="13" t="s">
        <v>49</v>
      </c>
    </row>
    <row r="23" spans="1:16" x14ac:dyDescent="0.25">
      <c r="A23" s="18">
        <v>20</v>
      </c>
      <c r="B23" s="19" t="s">
        <v>20</v>
      </c>
      <c r="C23" s="22">
        <v>86065854.859999999</v>
      </c>
      <c r="D23" s="22">
        <v>90797590.930000007</v>
      </c>
      <c r="E23" s="22">
        <v>96161928.390000001</v>
      </c>
      <c r="F23" s="22">
        <v>101980339.36</v>
      </c>
      <c r="G23" s="22">
        <v>107114962.94</v>
      </c>
      <c r="H23" s="21">
        <v>112346755.19</v>
      </c>
      <c r="I23" s="21">
        <v>118193431.56</v>
      </c>
      <c r="J23" s="21">
        <v>124289172.16</v>
      </c>
      <c r="K23" s="21">
        <v>130596320.54000001</v>
      </c>
      <c r="L23" s="21">
        <v>137243088.15000001</v>
      </c>
      <c r="M23" s="21">
        <v>134743381.06999999</v>
      </c>
      <c r="N23" s="21">
        <v>141212042.88999999</v>
      </c>
      <c r="O23" s="21">
        <v>148368939.11000001</v>
      </c>
      <c r="P23" s="13" t="s">
        <v>49</v>
      </c>
    </row>
    <row r="24" spans="1:16" x14ac:dyDescent="0.25">
      <c r="A24" s="18">
        <v>21</v>
      </c>
      <c r="B24" s="19" t="s">
        <v>21</v>
      </c>
      <c r="C24" s="22">
        <v>56531023.600000001</v>
      </c>
      <c r="D24" s="22">
        <v>60492928.399999999</v>
      </c>
      <c r="E24" s="22">
        <v>64649165.299999997</v>
      </c>
      <c r="F24" s="22">
        <v>69410986.400000006</v>
      </c>
      <c r="G24" s="22">
        <v>73724522.700000003</v>
      </c>
      <c r="H24" s="21">
        <v>78890968.299999997</v>
      </c>
      <c r="I24" s="21">
        <v>83900239.400000006</v>
      </c>
      <c r="J24" s="21">
        <v>89544898.299999997</v>
      </c>
      <c r="K24" s="21">
        <v>94566247.900000006</v>
      </c>
      <c r="L24" s="21">
        <v>100349285</v>
      </c>
      <c r="M24" s="21">
        <v>98933613.599999994</v>
      </c>
      <c r="N24" s="21">
        <v>102481474.3</v>
      </c>
      <c r="O24" s="21">
        <v>109094720.7</v>
      </c>
    </row>
    <row r="25" spans="1:16" x14ac:dyDescent="0.25">
      <c r="A25" s="18">
        <v>22</v>
      </c>
      <c r="B25" s="19" t="s">
        <v>22</v>
      </c>
      <c r="C25" s="25">
        <v>85304997.959999993</v>
      </c>
      <c r="D25" s="25">
        <v>91252128.920000002</v>
      </c>
      <c r="E25" s="26">
        <v>96697838.670000002</v>
      </c>
      <c r="F25" s="26">
        <v>101850536.36</v>
      </c>
      <c r="G25" s="26">
        <v>106779397.64</v>
      </c>
      <c r="H25" s="26">
        <v>110863116.51000001</v>
      </c>
      <c r="I25" s="26">
        <v>115743572.76000001</v>
      </c>
      <c r="J25" s="26">
        <v>121858523.39</v>
      </c>
      <c r="K25" s="26">
        <v>128052577.95</v>
      </c>
      <c r="L25" s="26">
        <v>133283851.89</v>
      </c>
      <c r="M25" s="22">
        <v>130864.32000000001</v>
      </c>
      <c r="N25" s="22">
        <v>135422.59</v>
      </c>
      <c r="O25" s="22">
        <v>142339.28</v>
      </c>
      <c r="P25" s="13" t="s">
        <v>50</v>
      </c>
    </row>
    <row r="26" spans="1:16" x14ac:dyDescent="0.25">
      <c r="A26" s="18">
        <v>23</v>
      </c>
      <c r="B26" s="19" t="s">
        <v>23</v>
      </c>
      <c r="C26" s="22">
        <v>383293002.20999998</v>
      </c>
      <c r="D26" s="22">
        <v>407435383.38999999</v>
      </c>
      <c r="E26" s="22">
        <v>428877710.63999999</v>
      </c>
      <c r="F26" s="22">
        <v>438532906.74000001</v>
      </c>
      <c r="G26" s="22">
        <v>439003832.38999999</v>
      </c>
      <c r="H26" s="21">
        <v>440676356.22000003</v>
      </c>
      <c r="I26" s="21">
        <v>446029048.83999997</v>
      </c>
      <c r="J26" s="21">
        <v>452741908.18000001</v>
      </c>
      <c r="K26" s="21">
        <v>464694426.73000002</v>
      </c>
      <c r="L26" s="21">
        <v>486523182.20999998</v>
      </c>
      <c r="M26" s="21">
        <v>472393329.37</v>
      </c>
      <c r="N26" s="21">
        <v>484438884.38999999</v>
      </c>
      <c r="O26" s="21">
        <v>506158907.31</v>
      </c>
    </row>
    <row r="27" spans="1:16" x14ac:dyDescent="0.25">
      <c r="A27" s="18">
        <v>24</v>
      </c>
      <c r="B27" s="19" t="s">
        <v>24</v>
      </c>
      <c r="C27" s="21"/>
      <c r="D27" s="21"/>
      <c r="E27" s="21"/>
      <c r="F27" s="21"/>
      <c r="G27" s="22">
        <v>47696354.600000001</v>
      </c>
      <c r="H27" s="21">
        <v>49315745</v>
      </c>
      <c r="I27" s="21">
        <v>51064737.299999997</v>
      </c>
      <c r="J27" s="21">
        <v>54537307.200000003</v>
      </c>
      <c r="K27" s="21">
        <v>57459308.899999999</v>
      </c>
      <c r="L27" s="21">
        <v>61417792.100000001</v>
      </c>
      <c r="M27" s="21">
        <v>60746208.799999997</v>
      </c>
      <c r="N27" s="21">
        <v>63162973.299999997</v>
      </c>
      <c r="O27" s="21">
        <v>66534388</v>
      </c>
    </row>
    <row r="28" spans="1:16" x14ac:dyDescent="0.25">
      <c r="A28" s="18">
        <v>25</v>
      </c>
      <c r="B28" s="19" t="s">
        <v>25</v>
      </c>
      <c r="C28" s="22">
        <v>51721334.100000001</v>
      </c>
      <c r="D28" s="22">
        <v>54910897.5</v>
      </c>
      <c r="E28" s="22">
        <v>58677586.700000003</v>
      </c>
      <c r="F28" s="22">
        <v>62422498.5</v>
      </c>
      <c r="G28" s="22">
        <v>66360757</v>
      </c>
      <c r="H28" s="21">
        <v>70425330.200000003</v>
      </c>
      <c r="I28" s="21">
        <v>74764660.5</v>
      </c>
      <c r="J28" s="21">
        <v>79484025</v>
      </c>
      <c r="K28" s="21">
        <v>84249720</v>
      </c>
      <c r="L28" s="21">
        <v>89009265</v>
      </c>
      <c r="M28" s="21">
        <v>88126374</v>
      </c>
      <c r="N28" s="21">
        <v>91790927</v>
      </c>
      <c r="O28" s="21">
        <v>96767697</v>
      </c>
    </row>
    <row r="29" spans="1:16" x14ac:dyDescent="0.25">
      <c r="A29" s="18">
        <v>26</v>
      </c>
      <c r="B29" s="19" t="s">
        <v>26</v>
      </c>
      <c r="C29" s="22">
        <v>51752070.609999999</v>
      </c>
      <c r="D29" s="22">
        <v>56833828.649999999</v>
      </c>
      <c r="E29" s="22">
        <v>62249529.25</v>
      </c>
      <c r="F29" s="22">
        <v>68219319.060000002</v>
      </c>
      <c r="G29" s="22">
        <v>71677530.840000004</v>
      </c>
      <c r="H29" s="21">
        <v>82787201.819999993</v>
      </c>
      <c r="I29" s="21">
        <v>91014564.879999995</v>
      </c>
      <c r="J29" s="21">
        <v>97474859.099999994</v>
      </c>
      <c r="K29" s="21">
        <v>103593339.33</v>
      </c>
      <c r="L29" s="21">
        <v>127935057</v>
      </c>
      <c r="M29" s="21">
        <v>134152695</v>
      </c>
      <c r="N29" s="21">
        <v>149848820</v>
      </c>
      <c r="O29" s="21">
        <v>172578027</v>
      </c>
    </row>
    <row r="30" spans="1:16" x14ac:dyDescent="0.25">
      <c r="A30" s="18">
        <v>27</v>
      </c>
      <c r="B30" s="19" t="s">
        <v>27</v>
      </c>
      <c r="C30" s="22">
        <v>171740.74</v>
      </c>
      <c r="D30" s="22">
        <v>185708.47</v>
      </c>
      <c r="E30" s="22">
        <v>202184.59</v>
      </c>
      <c r="F30" s="22">
        <v>217589.13</v>
      </c>
      <c r="G30" s="22">
        <v>233988.05</v>
      </c>
      <c r="H30" s="21">
        <v>250802.99</v>
      </c>
      <c r="I30" s="21">
        <v>269401.31</v>
      </c>
      <c r="J30" s="21">
        <v>288814.17</v>
      </c>
      <c r="K30" s="21">
        <v>309156.19</v>
      </c>
      <c r="L30" s="21">
        <v>330506.38</v>
      </c>
      <c r="M30" s="21">
        <v>328154.57</v>
      </c>
      <c r="N30" s="21">
        <v>343395.41</v>
      </c>
      <c r="O30" s="21">
        <v>360874.18</v>
      </c>
    </row>
    <row r="31" spans="1:16" x14ac:dyDescent="0.25">
      <c r="A31" s="18">
        <v>28</v>
      </c>
      <c r="B31" s="19" t="s">
        <v>28</v>
      </c>
      <c r="C31" s="22">
        <v>48401152.380000003</v>
      </c>
      <c r="D31" s="22">
        <v>53546689.520000003</v>
      </c>
      <c r="E31" s="22">
        <v>59785399.060000002</v>
      </c>
      <c r="F31" s="22">
        <v>64268714.310000002</v>
      </c>
      <c r="G31" s="22">
        <v>68291784.519999996</v>
      </c>
      <c r="H31" s="21">
        <v>72993327.939999998</v>
      </c>
      <c r="I31" s="21">
        <v>77745512.420000002</v>
      </c>
      <c r="J31" s="21">
        <v>83001823.230000004</v>
      </c>
      <c r="K31" s="21">
        <v>88328518.189999998</v>
      </c>
      <c r="L31" s="21">
        <v>94053520</v>
      </c>
      <c r="M31" s="21">
        <v>93445720</v>
      </c>
      <c r="N31" s="21">
        <v>97276360</v>
      </c>
      <c r="O31" s="21">
        <v>10265794</v>
      </c>
    </row>
    <row r="32" spans="1:16" x14ac:dyDescent="0.25">
      <c r="A32" s="18">
        <v>29</v>
      </c>
      <c r="B32" s="19" t="s">
        <v>29</v>
      </c>
      <c r="C32" s="22">
        <v>15475736.810000001</v>
      </c>
      <c r="D32" s="22">
        <v>16669089.6</v>
      </c>
      <c r="E32" s="22">
        <v>17987074.870000001</v>
      </c>
      <c r="F32" s="22">
        <v>19367572.59</v>
      </c>
      <c r="G32" s="22">
        <v>20775803.25</v>
      </c>
      <c r="H32" s="21">
        <v>22068802.609999999</v>
      </c>
      <c r="I32" s="21">
        <v>23507209.010000002</v>
      </c>
      <c r="J32" s="21">
        <v>25090130.640000001</v>
      </c>
      <c r="K32" s="21">
        <v>26719272.120000001</v>
      </c>
      <c r="L32" s="21">
        <v>28425375.460000001</v>
      </c>
      <c r="M32" s="21">
        <v>28429970.02</v>
      </c>
      <c r="N32" s="21">
        <v>29110052.210000001</v>
      </c>
      <c r="O32" s="21">
        <v>30286450.690000001</v>
      </c>
    </row>
    <row r="33" spans="1:15" x14ac:dyDescent="0.25">
      <c r="A33" s="18">
        <v>30</v>
      </c>
      <c r="B33" s="19" t="s">
        <v>30</v>
      </c>
      <c r="C33" s="22">
        <v>17183831.829999998</v>
      </c>
      <c r="D33" s="22">
        <v>19027504.489999998</v>
      </c>
      <c r="E33" s="22">
        <v>20786885.760000002</v>
      </c>
      <c r="F33" s="22">
        <v>22227392.550000001</v>
      </c>
      <c r="G33" s="22">
        <v>24195655</v>
      </c>
      <c r="H33" s="21">
        <v>25964432.140000001</v>
      </c>
      <c r="I33" s="21">
        <v>27524767.059999999</v>
      </c>
      <c r="J33" s="21">
        <v>29282487.059999999</v>
      </c>
      <c r="K33" s="21">
        <v>31114142.710000001</v>
      </c>
      <c r="L33" s="21">
        <v>32843808.460000001</v>
      </c>
      <c r="M33" s="21">
        <v>32074018.93</v>
      </c>
      <c r="N33" s="21">
        <v>32898225.73</v>
      </c>
      <c r="O33" s="21">
        <v>33654781.869999997</v>
      </c>
    </row>
    <row r="34" spans="1:15" x14ac:dyDescent="0.25">
      <c r="A34" s="18">
        <v>31</v>
      </c>
      <c r="B34" s="19" t="s">
        <v>31</v>
      </c>
      <c r="C34" s="22">
        <v>18428584.550000001</v>
      </c>
      <c r="D34" s="22">
        <v>19597390.140000001</v>
      </c>
      <c r="E34" s="22">
        <v>21000078.809999999</v>
      </c>
      <c r="F34" s="22">
        <v>22100937.109999999</v>
      </c>
      <c r="G34" s="22">
        <v>23567734.260000002</v>
      </c>
      <c r="H34" s="21">
        <v>24859055.699999999</v>
      </c>
      <c r="I34" s="21">
        <v>26291193.809999999</v>
      </c>
      <c r="J34" s="21">
        <v>27811629.600000001</v>
      </c>
      <c r="K34" s="21"/>
      <c r="L34" s="21">
        <v>31049429</v>
      </c>
      <c r="M34" s="21">
        <v>30765025</v>
      </c>
      <c r="N34" s="21"/>
      <c r="O34" s="21"/>
    </row>
    <row r="35" spans="1:15" x14ac:dyDescent="0.25">
      <c r="A35" s="18">
        <v>32</v>
      </c>
      <c r="B35" s="19" t="s">
        <v>32</v>
      </c>
      <c r="C35" s="22">
        <v>14983.9</v>
      </c>
      <c r="D35" s="22">
        <v>16002.5</v>
      </c>
      <c r="E35" s="22">
        <v>17120.099999999999</v>
      </c>
      <c r="F35" s="22">
        <v>18208.7</v>
      </c>
      <c r="G35" s="22">
        <v>19208.8</v>
      </c>
      <c r="H35" s="21">
        <v>20380.3</v>
      </c>
      <c r="I35" s="21">
        <v>21556.7</v>
      </c>
      <c r="J35" s="21">
        <v>23210.9</v>
      </c>
      <c r="K35" s="21">
        <v>25034.1</v>
      </c>
      <c r="L35" s="21">
        <v>26597.599999999999</v>
      </c>
      <c r="M35" s="21">
        <v>28031.4</v>
      </c>
      <c r="N35" s="21">
        <v>32739.200000000001</v>
      </c>
      <c r="O35" s="21">
        <v>40248.400000000001</v>
      </c>
    </row>
    <row r="36" spans="1:15" x14ac:dyDescent="0.25">
      <c r="A36" s="18">
        <v>33</v>
      </c>
      <c r="B36" s="19" t="s">
        <v>33</v>
      </c>
      <c r="C36" s="22">
        <v>41361671.920000002</v>
      </c>
      <c r="D36" s="22">
        <v>42867187.119999997</v>
      </c>
      <c r="E36" s="22">
        <v>44423335.149999999</v>
      </c>
      <c r="F36" s="22">
        <v>47694234.960000001</v>
      </c>
      <c r="G36" s="22">
        <v>50259907.960000001</v>
      </c>
      <c r="H36" s="21">
        <v>52346485.939999998</v>
      </c>
      <c r="I36" s="21">
        <v>54711282.18</v>
      </c>
      <c r="J36" s="21">
        <v>56907958.539999999</v>
      </c>
      <c r="K36" s="21">
        <v>60465521.399999999</v>
      </c>
      <c r="L36" s="21">
        <v>62074519.170000002</v>
      </c>
      <c r="M36" s="21">
        <v>61604125.490000002</v>
      </c>
      <c r="N36" s="21">
        <v>61289399.909999996</v>
      </c>
      <c r="O36" s="21">
        <v>62518375.549999997</v>
      </c>
    </row>
    <row r="37" spans="1:15" x14ac:dyDescent="0.25">
      <c r="A37" s="18">
        <v>34</v>
      </c>
      <c r="B37" s="19" t="s">
        <v>34</v>
      </c>
      <c r="C37" s="22">
        <v>106066723.39</v>
      </c>
      <c r="D37" s="22">
        <v>107890942.59</v>
      </c>
      <c r="E37" s="22">
        <v>110808176.62</v>
      </c>
      <c r="F37" s="22">
        <v>117118818.90000001</v>
      </c>
      <c r="G37" s="22">
        <v>121391233.95</v>
      </c>
      <c r="H37" s="21">
        <v>130311604.86</v>
      </c>
      <c r="I37" s="21">
        <v>142224930.66999999</v>
      </c>
      <c r="J37" s="21">
        <v>148818289.86000001</v>
      </c>
      <c r="K37" s="21">
        <v>159711852.59</v>
      </c>
      <c r="L37" s="21">
        <v>134562239.59</v>
      </c>
      <c r="M37" s="21">
        <v>137677571.31999999</v>
      </c>
      <c r="N37" s="21">
        <v>158611039</v>
      </c>
      <c r="O37" s="21">
        <v>172904847.55000001</v>
      </c>
    </row>
    <row r="39" spans="1:15" ht="14.4" x14ac:dyDescent="0.3">
      <c r="A39" s="39"/>
      <c r="B39" s="39"/>
      <c r="C39" s="39" t="s">
        <v>52</v>
      </c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</row>
    <row r="40" spans="1:15" x14ac:dyDescent="0.25">
      <c r="A40" s="40" t="s">
        <v>35</v>
      </c>
      <c r="B40" s="41" t="s">
        <v>0</v>
      </c>
      <c r="C40" s="40">
        <v>2010</v>
      </c>
      <c r="D40" s="40">
        <v>2011</v>
      </c>
      <c r="E40" s="40">
        <v>2012</v>
      </c>
      <c r="F40" s="40">
        <v>2013</v>
      </c>
      <c r="G40" s="40">
        <v>2014</v>
      </c>
      <c r="H40" s="40">
        <v>2015</v>
      </c>
      <c r="I40" s="40">
        <v>2016</v>
      </c>
      <c r="J40" s="40">
        <v>2017</v>
      </c>
      <c r="K40" s="40">
        <v>2018</v>
      </c>
      <c r="L40" s="40">
        <v>2019</v>
      </c>
      <c r="M40" s="40">
        <v>2020</v>
      </c>
      <c r="N40" s="40">
        <v>2021</v>
      </c>
      <c r="O40" s="40">
        <v>2022</v>
      </c>
    </row>
    <row r="41" spans="1:15" x14ac:dyDescent="0.25">
      <c r="A41" s="18">
        <v>1</v>
      </c>
      <c r="B41" s="19" t="s">
        <v>1</v>
      </c>
      <c r="C41" s="36">
        <f>C4/1000</f>
        <v>101545.23682999999</v>
      </c>
      <c r="D41" s="36">
        <f t="shared" ref="D41:O41" si="0">D4/1000</f>
        <v>104874.21115999999</v>
      </c>
      <c r="E41" s="36">
        <f t="shared" si="0"/>
        <v>108914.89762</v>
      </c>
      <c r="F41" s="36">
        <f t="shared" si="0"/>
        <v>111755.82656</v>
      </c>
      <c r="G41" s="36">
        <f t="shared" si="0"/>
        <v>113490.35926000001</v>
      </c>
      <c r="H41" s="36">
        <f t="shared" si="0"/>
        <v>112665.53227</v>
      </c>
      <c r="I41" s="36">
        <f t="shared" si="0"/>
        <v>116374.29988999999</v>
      </c>
      <c r="J41" s="36">
        <f t="shared" si="0"/>
        <v>121240.97872</v>
      </c>
      <c r="K41" s="36">
        <f t="shared" si="0"/>
        <v>126824.49142000001</v>
      </c>
      <c r="L41" s="36">
        <f t="shared" si="0"/>
        <v>132069.57079999999</v>
      </c>
      <c r="M41" s="36">
        <f t="shared" si="0"/>
        <v>131580.96716</v>
      </c>
      <c r="N41" s="36">
        <f t="shared" si="0"/>
        <v>135249.59384000002</v>
      </c>
      <c r="O41" s="36">
        <f t="shared" si="0"/>
        <v>140947.64359999998</v>
      </c>
    </row>
    <row r="42" spans="1:15" x14ac:dyDescent="0.25">
      <c r="A42" s="18">
        <v>2</v>
      </c>
      <c r="B42" s="19" t="s">
        <v>2</v>
      </c>
      <c r="C42" s="37">
        <f>C5</f>
        <v>331085.24</v>
      </c>
      <c r="D42" s="37">
        <f t="shared" ref="D42:O42" si="1">D5</f>
        <v>353147.59</v>
      </c>
      <c r="E42" s="37">
        <f t="shared" si="1"/>
        <v>375924.14</v>
      </c>
      <c r="F42" s="37">
        <f t="shared" si="1"/>
        <v>398727.14</v>
      </c>
      <c r="G42" s="37">
        <f t="shared" si="1"/>
        <v>419573.31</v>
      </c>
      <c r="H42" s="37">
        <f t="shared" si="1"/>
        <v>440955.85</v>
      </c>
      <c r="I42" s="37">
        <f t="shared" si="1"/>
        <v>463775.46</v>
      </c>
      <c r="J42" s="37">
        <f t="shared" si="1"/>
        <v>487531.23</v>
      </c>
      <c r="K42" s="37">
        <f t="shared" si="1"/>
        <v>512762.63</v>
      </c>
      <c r="L42" s="37">
        <f t="shared" si="1"/>
        <v>539513.85</v>
      </c>
      <c r="M42" s="37">
        <f t="shared" si="1"/>
        <v>533746.36</v>
      </c>
      <c r="N42" s="37">
        <f t="shared" si="1"/>
        <v>547651.81999999995</v>
      </c>
      <c r="O42" s="37">
        <f t="shared" si="1"/>
        <v>573528.77</v>
      </c>
    </row>
    <row r="43" spans="1:15" x14ac:dyDescent="0.25">
      <c r="A43" s="18">
        <v>3</v>
      </c>
      <c r="B43" s="19" t="s">
        <v>3</v>
      </c>
      <c r="C43" s="36">
        <f>C6/1000</f>
        <v>38862.142530000005</v>
      </c>
      <c r="D43" s="36">
        <f t="shared" ref="D43:O43" si="2">D6/1000</f>
        <v>41293.349289999998</v>
      </c>
      <c r="E43" s="36">
        <f t="shared" si="2"/>
        <v>43925.820659999998</v>
      </c>
      <c r="F43" s="36">
        <f t="shared" si="2"/>
        <v>46640.235569999997</v>
      </c>
      <c r="G43" s="36">
        <f t="shared" si="2"/>
        <v>49365.75475</v>
      </c>
      <c r="H43" s="36">
        <f t="shared" si="2"/>
        <v>140719.47419000001</v>
      </c>
      <c r="I43" s="36">
        <f t="shared" si="2"/>
        <v>148134.24388999998</v>
      </c>
      <c r="J43" s="36">
        <f t="shared" si="2"/>
        <v>155984.36413</v>
      </c>
      <c r="K43" s="36">
        <f t="shared" si="2"/>
        <v>163996.18904</v>
      </c>
      <c r="L43" s="36">
        <f t="shared" si="2"/>
        <v>172205.57130000001</v>
      </c>
      <c r="M43" s="36">
        <f t="shared" si="2"/>
        <v>169426.61410000001</v>
      </c>
      <c r="N43" s="36">
        <f t="shared" si="2"/>
        <v>175000.50194999998</v>
      </c>
      <c r="O43" s="36">
        <f t="shared" si="2"/>
        <v>182629.54251</v>
      </c>
    </row>
    <row r="44" spans="1:15" x14ac:dyDescent="0.25">
      <c r="A44" s="18">
        <v>4</v>
      </c>
      <c r="B44" s="19" t="s">
        <v>4</v>
      </c>
      <c r="C44" s="36">
        <f t="shared" ref="C44:O44" si="3">C7/1000</f>
        <v>388578.22700000001</v>
      </c>
      <c r="D44" s="36">
        <f t="shared" si="3"/>
        <v>410215.84</v>
      </c>
      <c r="E44" s="36">
        <f t="shared" si="3"/>
        <v>425625.99900000001</v>
      </c>
      <c r="F44" s="36">
        <f t="shared" si="3"/>
        <v>436187.50699999998</v>
      </c>
      <c r="G44" s="36">
        <f t="shared" si="3"/>
        <v>447986.78200000001</v>
      </c>
      <c r="H44" s="36">
        <f t="shared" si="3"/>
        <v>448991.96399999998</v>
      </c>
      <c r="I44" s="36">
        <f t="shared" si="3"/>
        <v>458769.34</v>
      </c>
      <c r="J44" s="36">
        <f t="shared" si="3"/>
        <v>470983.51199999999</v>
      </c>
      <c r="K44" s="36">
        <f t="shared" si="3"/>
        <v>482064.62900000002</v>
      </c>
      <c r="L44" s="36">
        <f t="shared" si="3"/>
        <v>495607.05499999999</v>
      </c>
      <c r="M44" s="36">
        <f t="shared" si="3"/>
        <v>489995.75</v>
      </c>
      <c r="N44" s="36">
        <f t="shared" si="3"/>
        <v>506471.90700000001</v>
      </c>
      <c r="O44" s="36">
        <f t="shared" si="3"/>
        <v>506471.90700000001</v>
      </c>
    </row>
    <row r="45" spans="1:15" x14ac:dyDescent="0.25">
      <c r="A45" s="18">
        <v>5</v>
      </c>
      <c r="B45" s="19" t="s">
        <v>5</v>
      </c>
      <c r="C45" s="36">
        <f>C8</f>
        <v>90618.41</v>
      </c>
      <c r="D45" s="36">
        <f t="shared" ref="D45:O45" si="4">D8</f>
        <v>97740.87</v>
      </c>
      <c r="E45" s="36">
        <f t="shared" si="4"/>
        <v>104615.08</v>
      </c>
      <c r="F45" s="36">
        <f t="shared" si="4"/>
        <v>111766.13</v>
      </c>
      <c r="G45" s="36">
        <f t="shared" si="4"/>
        <v>119991.44</v>
      </c>
      <c r="H45" s="36">
        <f t="shared" si="4"/>
        <v>125037.4</v>
      </c>
      <c r="I45" s="36">
        <f t="shared" si="4"/>
        <v>130501.13</v>
      </c>
      <c r="J45" s="36">
        <f t="shared" si="4"/>
        <v>136501.71</v>
      </c>
      <c r="K45" s="36">
        <f t="shared" si="4"/>
        <v>142902</v>
      </c>
      <c r="L45" s="36">
        <f t="shared" si="4"/>
        <v>148354.25</v>
      </c>
      <c r="M45" s="36">
        <f t="shared" si="4"/>
        <v>149111.09</v>
      </c>
      <c r="N45" s="36">
        <f t="shared" si="4"/>
        <v>153825.49</v>
      </c>
      <c r="O45" s="36">
        <f t="shared" si="4"/>
        <v>161717.68</v>
      </c>
    </row>
    <row r="46" spans="1:15" x14ac:dyDescent="0.25">
      <c r="A46" s="18">
        <v>6</v>
      </c>
      <c r="B46" s="19" t="s">
        <v>6</v>
      </c>
      <c r="C46" s="36">
        <f>C9</f>
        <v>194012.97</v>
      </c>
      <c r="D46" s="36">
        <f t="shared" ref="D46:O46" si="5">D9</f>
        <v>206360.7</v>
      </c>
      <c r="E46" s="36">
        <f t="shared" si="5"/>
        <v>220459.2</v>
      </c>
      <c r="F46" s="36">
        <f t="shared" si="5"/>
        <v>232175.05</v>
      </c>
      <c r="G46" s="36">
        <f t="shared" si="5"/>
        <v>243297.77</v>
      </c>
      <c r="H46" s="36">
        <f t="shared" si="5"/>
        <v>254044.88</v>
      </c>
      <c r="I46" s="36">
        <f t="shared" si="5"/>
        <v>266857.40000000002</v>
      </c>
      <c r="J46" s="36">
        <f t="shared" si="5"/>
        <v>281571.01</v>
      </c>
      <c r="K46" s="36">
        <f t="shared" si="5"/>
        <v>298484.07</v>
      </c>
      <c r="L46" s="36">
        <f t="shared" si="5"/>
        <v>315129.21999999997</v>
      </c>
      <c r="M46" s="36">
        <f t="shared" si="5"/>
        <v>315464.75</v>
      </c>
      <c r="N46" s="36">
        <f t="shared" si="5"/>
        <v>326411.27</v>
      </c>
      <c r="O46" s="36">
        <f t="shared" si="5"/>
        <v>343483.65</v>
      </c>
    </row>
    <row r="47" spans="1:15" x14ac:dyDescent="0.25">
      <c r="A47" s="18">
        <v>7</v>
      </c>
      <c r="B47" s="19" t="s">
        <v>7</v>
      </c>
      <c r="C47" s="36">
        <f>C10/1000</f>
        <v>28352.571994748032</v>
      </c>
      <c r="D47" s="36">
        <f t="shared" ref="D47:O47" si="6">D10/1000</f>
        <v>30295.054198313926</v>
      </c>
      <c r="E47" s="36">
        <f t="shared" si="6"/>
        <v>32363.037833054714</v>
      </c>
      <c r="F47" s="36">
        <f t="shared" si="6"/>
        <v>34326.371684403588</v>
      </c>
      <c r="G47" s="36">
        <f t="shared" si="6"/>
        <v>36207.14590756032</v>
      </c>
      <c r="H47" s="36">
        <f t="shared" si="6"/>
        <v>38066.005715431944</v>
      </c>
      <c r="I47" s="36">
        <f t="shared" si="6"/>
        <v>40076.543830460709</v>
      </c>
      <c r="J47" s="36">
        <f t="shared" si="6"/>
        <v>42073.52</v>
      </c>
      <c r="K47" s="36">
        <f t="shared" si="6"/>
        <v>44164.11</v>
      </c>
      <c r="L47" s="36">
        <f t="shared" si="6"/>
        <v>46345.45</v>
      </c>
      <c r="M47" s="36">
        <f t="shared" si="6"/>
        <v>46338.43</v>
      </c>
      <c r="N47" s="36">
        <f t="shared" si="6"/>
        <v>47839.68</v>
      </c>
      <c r="O47" s="36">
        <f t="shared" si="6"/>
        <v>49916.060789999996</v>
      </c>
    </row>
    <row r="48" spans="1:15" x14ac:dyDescent="0.25">
      <c r="A48" s="18">
        <v>8</v>
      </c>
      <c r="B48" s="19" t="s">
        <v>8</v>
      </c>
      <c r="C48" s="36">
        <f t="shared" ref="C48:O48" si="7">C11/1000</f>
        <v>150560.84171000001</v>
      </c>
      <c r="D48" s="36">
        <f t="shared" si="7"/>
        <v>160437.50138</v>
      </c>
      <c r="E48" s="36">
        <f t="shared" si="7"/>
        <v>170769.20661000002</v>
      </c>
      <c r="F48" s="36">
        <f t="shared" si="7"/>
        <v>180620.00769</v>
      </c>
      <c r="G48" s="36">
        <f t="shared" si="7"/>
        <v>189797.49091999998</v>
      </c>
      <c r="H48" s="36">
        <f t="shared" si="7"/>
        <v>199536.91661000001</v>
      </c>
      <c r="I48" s="36">
        <f t="shared" si="7"/>
        <v>209793.72829</v>
      </c>
      <c r="J48" s="36">
        <f t="shared" si="7"/>
        <v>220626.09675999999</v>
      </c>
      <c r="K48" s="36">
        <f t="shared" si="7"/>
        <v>232165.98699</v>
      </c>
      <c r="L48" s="36">
        <f t="shared" si="7"/>
        <v>244378.31315999999</v>
      </c>
      <c r="M48" s="36">
        <f t="shared" si="7"/>
        <v>240319.59219999998</v>
      </c>
      <c r="N48" s="36">
        <f t="shared" si="7"/>
        <v>246966.49115000002</v>
      </c>
      <c r="O48" s="36">
        <f t="shared" si="7"/>
        <v>257534.18965000001</v>
      </c>
    </row>
    <row r="49" spans="1:15" x14ac:dyDescent="0.25">
      <c r="A49" s="18">
        <v>9</v>
      </c>
      <c r="B49" s="19" t="s">
        <v>9</v>
      </c>
      <c r="C49" s="36">
        <f t="shared" ref="C49:O49" si="8">C12/1000</f>
        <v>35561.904170000002</v>
      </c>
      <c r="D49" s="36">
        <f t="shared" si="8"/>
        <v>38013.990299999998</v>
      </c>
      <c r="E49" s="36">
        <f t="shared" si="8"/>
        <v>40104.906130000003</v>
      </c>
      <c r="F49" s="36">
        <f t="shared" si="8"/>
        <v>42190.857090000005</v>
      </c>
      <c r="G49" s="36">
        <f t="shared" si="8"/>
        <v>44159.43952</v>
      </c>
      <c r="H49" s="36">
        <f t="shared" si="8"/>
        <v>45962.30399</v>
      </c>
      <c r="I49" s="36">
        <f t="shared" si="8"/>
        <v>47848.371789999997</v>
      </c>
      <c r="J49" s="36">
        <f t="shared" si="8"/>
        <v>49985.15367</v>
      </c>
      <c r="K49" s="36">
        <f t="shared" si="8"/>
        <v>52208.035499999998</v>
      </c>
      <c r="L49" s="36">
        <f t="shared" si="8"/>
        <v>53941.901700000002</v>
      </c>
      <c r="M49" s="36">
        <f t="shared" si="8"/>
        <v>52705.93649</v>
      </c>
      <c r="N49" s="36">
        <f t="shared" si="8"/>
        <v>55369.646310000004</v>
      </c>
      <c r="O49" s="36">
        <f t="shared" si="8"/>
        <v>57803.197850000004</v>
      </c>
    </row>
    <row r="50" spans="1:15" x14ac:dyDescent="0.25">
      <c r="A50" s="18">
        <v>10</v>
      </c>
      <c r="B50" s="19" t="s">
        <v>10</v>
      </c>
      <c r="C50" s="36">
        <f t="shared" ref="C50:O50" si="9">C13/1000</f>
        <v>111223.67159999999</v>
      </c>
      <c r="D50" s="36">
        <f t="shared" si="9"/>
        <v>118961.42326000001</v>
      </c>
      <c r="E50" s="36">
        <f t="shared" si="9"/>
        <v>128034.96802</v>
      </c>
      <c r="F50" s="36">
        <f t="shared" si="9"/>
        <v>137263.85123</v>
      </c>
      <c r="G50" s="36">
        <f t="shared" si="9"/>
        <v>146325.23458000002</v>
      </c>
      <c r="H50" s="36">
        <f t="shared" si="9"/>
        <v>155131.351</v>
      </c>
      <c r="I50" s="36">
        <f t="shared" si="9"/>
        <v>162853.03899</v>
      </c>
      <c r="J50" s="36">
        <f t="shared" si="9"/>
        <v>166081.67571000001</v>
      </c>
      <c r="K50" s="36">
        <f t="shared" si="9"/>
        <v>173498.75140000001</v>
      </c>
      <c r="L50" s="36">
        <f t="shared" si="9"/>
        <v>181877.67436999999</v>
      </c>
      <c r="M50" s="36">
        <f t="shared" si="9"/>
        <v>174959.20543999999</v>
      </c>
      <c r="N50" s="36">
        <f t="shared" si="9"/>
        <v>180952.44266</v>
      </c>
      <c r="O50" s="36">
        <f t="shared" si="9"/>
        <v>190163.69563999999</v>
      </c>
    </row>
    <row r="51" spans="1:15" x14ac:dyDescent="0.25">
      <c r="A51" s="18">
        <v>11</v>
      </c>
      <c r="B51" s="19" t="s">
        <v>11</v>
      </c>
      <c r="C51" s="36">
        <f t="shared" ref="C51:O51" si="10">C14/1000</f>
        <v>1075183.4808099999</v>
      </c>
      <c r="D51" s="36">
        <f t="shared" si="10"/>
        <v>1147558.2264100001</v>
      </c>
      <c r="E51" s="36">
        <f t="shared" si="10"/>
        <v>1222527.9248900001</v>
      </c>
      <c r="F51" s="36">
        <f t="shared" si="10"/>
        <v>1296694.5734699999</v>
      </c>
      <c r="G51" s="36">
        <f t="shared" si="10"/>
        <v>1373389.1291099999</v>
      </c>
      <c r="H51" s="36">
        <f t="shared" si="10"/>
        <v>1454563.8473800002</v>
      </c>
      <c r="I51" s="36">
        <f t="shared" si="10"/>
        <v>1539916.88103</v>
      </c>
      <c r="J51" s="36">
        <f t="shared" si="10"/>
        <v>1635359.1470000001</v>
      </c>
      <c r="K51" s="36">
        <f t="shared" si="10"/>
        <v>1735208.291</v>
      </c>
      <c r="L51" s="36">
        <f t="shared" si="10"/>
        <v>1836240.55</v>
      </c>
      <c r="M51" s="36">
        <f t="shared" si="10"/>
        <v>1792291.0870000001</v>
      </c>
      <c r="N51" s="36">
        <f t="shared" si="10"/>
        <v>1856075.824</v>
      </c>
      <c r="O51" s="36">
        <f t="shared" si="10"/>
        <v>1953455.8529999999</v>
      </c>
    </row>
    <row r="52" spans="1:15" x14ac:dyDescent="0.25">
      <c r="A52" s="18">
        <v>12</v>
      </c>
      <c r="B52" s="19" t="s">
        <v>12</v>
      </c>
      <c r="C52" s="36">
        <f>C15</f>
        <v>906685.76</v>
      </c>
      <c r="D52" s="36">
        <f t="shared" ref="D52:O52" si="11">D15</f>
        <v>965622.06</v>
      </c>
      <c r="E52" s="36">
        <f t="shared" si="11"/>
        <v>1028409.74</v>
      </c>
      <c r="F52" s="36">
        <f t="shared" si="11"/>
        <v>1093543.55</v>
      </c>
      <c r="G52" s="36">
        <f t="shared" si="11"/>
        <v>1149216.06</v>
      </c>
      <c r="H52" s="36">
        <f t="shared" si="11"/>
        <v>1207232.3400000001</v>
      </c>
      <c r="I52" s="36">
        <f t="shared" si="11"/>
        <v>1275619.24</v>
      </c>
      <c r="J52" s="36">
        <f t="shared" si="11"/>
        <v>1343662.14</v>
      </c>
      <c r="K52" s="36">
        <f t="shared" si="11"/>
        <v>1419624.14</v>
      </c>
      <c r="L52" s="36">
        <f t="shared" si="11"/>
        <v>1490959.69</v>
      </c>
      <c r="M52" s="36">
        <f t="shared" si="11"/>
        <v>1453380.72</v>
      </c>
      <c r="N52" s="36">
        <f t="shared" si="11"/>
        <v>1507746.39</v>
      </c>
      <c r="O52" s="36">
        <f t="shared" si="11"/>
        <v>1589984.93</v>
      </c>
    </row>
    <row r="53" spans="1:15" x14ac:dyDescent="0.25">
      <c r="A53" s="18">
        <v>13</v>
      </c>
      <c r="B53" s="19" t="s">
        <v>13</v>
      </c>
      <c r="C53" s="36">
        <f t="shared" ref="C53:O53" si="12">C16/1000</f>
        <v>623224.62132999999</v>
      </c>
      <c r="D53" s="36">
        <f t="shared" si="12"/>
        <v>656268.12991000002</v>
      </c>
      <c r="E53" s="36">
        <f t="shared" si="12"/>
        <v>691343.11596000008</v>
      </c>
      <c r="F53" s="36">
        <f t="shared" si="12"/>
        <v>726655.11805999989</v>
      </c>
      <c r="G53" s="36">
        <f t="shared" si="12"/>
        <v>764959.15095000004</v>
      </c>
      <c r="H53" s="36">
        <f t="shared" si="12"/>
        <v>806765.09216999996</v>
      </c>
      <c r="I53" s="36">
        <f t="shared" si="12"/>
        <v>849099.35469000007</v>
      </c>
      <c r="J53" s="36">
        <f t="shared" si="12"/>
        <v>893750.29616999999</v>
      </c>
      <c r="K53" s="36">
        <f t="shared" si="12"/>
        <v>941091.14386000007</v>
      </c>
      <c r="L53" s="36">
        <f t="shared" si="12"/>
        <v>991516.54330999998</v>
      </c>
      <c r="M53" s="36">
        <f t="shared" si="12"/>
        <v>965227.26921000006</v>
      </c>
      <c r="N53" s="36">
        <f t="shared" si="12"/>
        <v>997345.05189</v>
      </c>
      <c r="O53" s="36">
        <f t="shared" si="12"/>
        <v>1050322.12693</v>
      </c>
    </row>
    <row r="54" spans="1:15" x14ac:dyDescent="0.25">
      <c r="A54" s="18">
        <v>14</v>
      </c>
      <c r="B54" s="19" t="s">
        <v>14</v>
      </c>
      <c r="C54" s="36">
        <f t="shared" ref="C54:O54" si="13">C17/1000</f>
        <v>64678.968200000003</v>
      </c>
      <c r="D54" s="36">
        <f t="shared" si="13"/>
        <v>68049.874400000001</v>
      </c>
      <c r="E54" s="36">
        <f t="shared" si="13"/>
        <v>71702.449200000003</v>
      </c>
      <c r="F54" s="36">
        <f t="shared" si="13"/>
        <v>75627.449599999993</v>
      </c>
      <c r="G54" s="36">
        <f t="shared" si="13"/>
        <v>79536.0818</v>
      </c>
      <c r="H54" s="36">
        <f t="shared" si="13"/>
        <v>83474.451499999996</v>
      </c>
      <c r="I54" s="36">
        <f t="shared" si="13"/>
        <v>87685.809599999993</v>
      </c>
      <c r="J54" s="36">
        <f t="shared" si="13"/>
        <v>92300.243900000001</v>
      </c>
      <c r="K54" s="36">
        <f t="shared" si="13"/>
        <v>98024.014299999995</v>
      </c>
      <c r="L54" s="36">
        <f t="shared" si="13"/>
        <v>104485.45876000001</v>
      </c>
      <c r="M54" s="36">
        <f t="shared" si="13"/>
        <v>101683.52017</v>
      </c>
      <c r="N54" s="36">
        <f t="shared" si="13"/>
        <v>107308.55543000001</v>
      </c>
      <c r="O54" s="36">
        <f t="shared" si="13"/>
        <v>112898.32317</v>
      </c>
    </row>
    <row r="55" spans="1:15" x14ac:dyDescent="0.25">
      <c r="A55" s="18">
        <v>15</v>
      </c>
      <c r="B55" s="19" t="s">
        <v>15</v>
      </c>
      <c r="C55" s="37">
        <f>C18</f>
        <v>990648.84</v>
      </c>
      <c r="D55" s="37">
        <f t="shared" ref="D55:O55" si="14">D18</f>
        <v>1054401.77</v>
      </c>
      <c r="E55" s="37">
        <f t="shared" si="14"/>
        <v>1124464.6399999999</v>
      </c>
      <c r="F55" s="37">
        <f t="shared" si="14"/>
        <v>1192789.8</v>
      </c>
      <c r="G55" s="37">
        <f t="shared" si="14"/>
        <v>1262684.5</v>
      </c>
      <c r="H55" s="37">
        <f t="shared" si="14"/>
        <v>1331376.1000000001</v>
      </c>
      <c r="I55" s="37">
        <f t="shared" si="14"/>
        <v>1405563.51</v>
      </c>
      <c r="J55" s="37">
        <f t="shared" si="14"/>
        <v>1482299.58</v>
      </c>
      <c r="K55" s="37">
        <f t="shared" si="14"/>
        <v>1563441.82</v>
      </c>
      <c r="L55" s="37">
        <f t="shared" si="14"/>
        <v>1649895.64</v>
      </c>
      <c r="M55" s="37">
        <f t="shared" si="14"/>
        <v>1611507.78</v>
      </c>
      <c r="N55" s="37">
        <f t="shared" si="14"/>
        <v>1669116.89</v>
      </c>
      <c r="O55" s="37">
        <f t="shared" si="14"/>
        <v>0</v>
      </c>
    </row>
    <row r="56" spans="1:15" x14ac:dyDescent="0.25">
      <c r="A56" s="18">
        <v>16</v>
      </c>
      <c r="B56" s="19" t="s">
        <v>16</v>
      </c>
      <c r="C56" s="37">
        <f>C19/1000</f>
        <v>271465.28323</v>
      </c>
      <c r="D56" s="37">
        <f t="shared" ref="D56:O56" si="15">D19/1000</f>
        <v>290545.83892000001</v>
      </c>
      <c r="E56" s="37">
        <f t="shared" si="15"/>
        <v>310385.59247000003</v>
      </c>
      <c r="F56" s="37">
        <f t="shared" si="15"/>
        <v>331099.10550000001</v>
      </c>
      <c r="G56" s="37">
        <f t="shared" si="15"/>
        <v>349351.22766000003</v>
      </c>
      <c r="H56" s="37">
        <f t="shared" si="15"/>
        <v>368377.20301999996</v>
      </c>
      <c r="I56" s="37">
        <f t="shared" si="15"/>
        <v>387835.08944999997</v>
      </c>
      <c r="J56" s="37">
        <f t="shared" si="15"/>
        <v>410136.99842000002</v>
      </c>
      <c r="K56" s="37">
        <f t="shared" si="15"/>
        <v>433782.71414999996</v>
      </c>
      <c r="L56" s="37">
        <f t="shared" si="15"/>
        <v>456620.03495</v>
      </c>
      <c r="M56" s="37">
        <f t="shared" si="15"/>
        <v>441148.57727999997</v>
      </c>
      <c r="N56" s="37">
        <f t="shared" si="15"/>
        <v>460963.02363999997</v>
      </c>
      <c r="O56" s="37">
        <f t="shared" si="15"/>
        <v>484141.82955000002</v>
      </c>
    </row>
    <row r="57" spans="1:15" x14ac:dyDescent="0.25">
      <c r="A57" s="18">
        <v>17</v>
      </c>
      <c r="B57" s="19" t="s">
        <v>17</v>
      </c>
      <c r="C57" s="37">
        <f t="shared" ref="C57:O57" si="16">C20/1000</f>
        <v>93749.349739999991</v>
      </c>
      <c r="D57" s="37">
        <f t="shared" si="16"/>
        <v>99991.631930000003</v>
      </c>
      <c r="E57" s="37">
        <f t="shared" si="16"/>
        <v>106951.46495000001</v>
      </c>
      <c r="F57" s="37">
        <f t="shared" si="16"/>
        <v>114103.58074999999</v>
      </c>
      <c r="G57" s="37">
        <f t="shared" si="16"/>
        <v>121787.57472</v>
      </c>
      <c r="H57" s="37">
        <f t="shared" si="16"/>
        <v>129126.56220999999</v>
      </c>
      <c r="I57" s="37">
        <f t="shared" si="16"/>
        <v>137296.44521999999</v>
      </c>
      <c r="J57" s="37">
        <f t="shared" si="16"/>
        <v>144933.31200999999</v>
      </c>
      <c r="K57" s="37">
        <f t="shared" si="16"/>
        <v>154072.66261000003</v>
      </c>
      <c r="L57" s="37">
        <f t="shared" si="16"/>
        <v>162693.35730999999</v>
      </c>
      <c r="M57" s="37">
        <f t="shared" si="16"/>
        <v>147498.94316999998</v>
      </c>
      <c r="N57" s="37">
        <f t="shared" si="16"/>
        <v>143864.97247000001</v>
      </c>
      <c r="O57" s="37">
        <f t="shared" si="16"/>
        <v>150821.43619000001</v>
      </c>
    </row>
    <row r="58" spans="1:15" x14ac:dyDescent="0.25">
      <c r="A58" s="18">
        <v>18</v>
      </c>
      <c r="B58" s="19" t="s">
        <v>18</v>
      </c>
      <c r="C58" s="37">
        <f t="shared" ref="C58:O58" si="17">C21/1000</f>
        <v>66340.812439999994</v>
      </c>
      <c r="D58" s="37">
        <f t="shared" si="17"/>
        <v>67379.140579999992</v>
      </c>
      <c r="E58" s="37">
        <f t="shared" si="17"/>
        <v>69766.71441</v>
      </c>
      <c r="F58" s="37">
        <f t="shared" si="17"/>
        <v>70122.726129999995</v>
      </c>
      <c r="G58" s="37">
        <f t="shared" si="17"/>
        <v>73372.963799999998</v>
      </c>
      <c r="H58" s="37">
        <f t="shared" si="17"/>
        <v>89337.985799999995</v>
      </c>
      <c r="I58" s="37">
        <f t="shared" si="17"/>
        <v>94524.289850000001</v>
      </c>
      <c r="J58" s="37">
        <f t="shared" si="17"/>
        <v>94608.20934999999</v>
      </c>
      <c r="K58" s="37">
        <f t="shared" si="17"/>
        <v>90349.129079999999</v>
      </c>
      <c r="L58" s="37">
        <f t="shared" si="17"/>
        <v>93872.438650000011</v>
      </c>
      <c r="M58" s="37">
        <f t="shared" si="17"/>
        <v>93288.873640000005</v>
      </c>
      <c r="N58" s="37">
        <f t="shared" si="17"/>
        <v>95437.855959999986</v>
      </c>
      <c r="O58" s="37">
        <f t="shared" si="17"/>
        <v>102074.07420999999</v>
      </c>
    </row>
    <row r="59" spans="1:15" x14ac:dyDescent="0.25">
      <c r="A59" s="18">
        <v>19</v>
      </c>
      <c r="B59" s="19" t="s">
        <v>19</v>
      </c>
      <c r="C59" s="37">
        <f t="shared" ref="C59:O59" si="18">C22/1000</f>
        <v>43846.608700000004</v>
      </c>
      <c r="D59" s="37">
        <f t="shared" si="18"/>
        <v>46334.127500000002</v>
      </c>
      <c r="E59" s="37">
        <f t="shared" si="18"/>
        <v>48863.1875</v>
      </c>
      <c r="F59" s="37">
        <f t="shared" si="18"/>
        <v>51505.188600000001</v>
      </c>
      <c r="G59" s="37">
        <f t="shared" si="18"/>
        <v>54107.974200000004</v>
      </c>
      <c r="H59" s="37">
        <f t="shared" si="18"/>
        <v>56770.793299999998</v>
      </c>
      <c r="I59" s="37">
        <f t="shared" si="18"/>
        <v>59678.0124</v>
      </c>
      <c r="J59" s="37">
        <f t="shared" si="18"/>
        <v>62725.410469999995</v>
      </c>
      <c r="K59" s="37">
        <f t="shared" si="18"/>
        <v>65929.193539999993</v>
      </c>
      <c r="L59" s="37">
        <f t="shared" si="18"/>
        <v>69389.016380000001</v>
      </c>
      <c r="M59" s="37">
        <f t="shared" si="18"/>
        <v>68809.614279999994</v>
      </c>
      <c r="N59" s="37">
        <f t="shared" si="18"/>
        <v>70540.656640000001</v>
      </c>
      <c r="O59" s="37">
        <f t="shared" si="18"/>
        <v>72695.277010000005</v>
      </c>
    </row>
    <row r="60" spans="1:15" x14ac:dyDescent="0.25">
      <c r="A60" s="18">
        <v>20</v>
      </c>
      <c r="B60" s="19" t="s">
        <v>20</v>
      </c>
      <c r="C60" s="37">
        <f t="shared" ref="C60:O60" si="19">C23/1000</f>
        <v>86065.854859999992</v>
      </c>
      <c r="D60" s="37">
        <f t="shared" si="19"/>
        <v>90797.590930000006</v>
      </c>
      <c r="E60" s="37">
        <f t="shared" si="19"/>
        <v>96161.928390000001</v>
      </c>
      <c r="F60" s="37">
        <f t="shared" si="19"/>
        <v>101980.33936</v>
      </c>
      <c r="G60" s="37">
        <f t="shared" si="19"/>
        <v>107114.96294</v>
      </c>
      <c r="H60" s="37">
        <f t="shared" si="19"/>
        <v>112346.75519</v>
      </c>
      <c r="I60" s="37">
        <f t="shared" si="19"/>
        <v>118193.43156</v>
      </c>
      <c r="J60" s="37">
        <f t="shared" si="19"/>
        <v>124289.17216</v>
      </c>
      <c r="K60" s="37">
        <f t="shared" si="19"/>
        <v>130596.32054</v>
      </c>
      <c r="L60" s="37">
        <f t="shared" si="19"/>
        <v>137243.08815</v>
      </c>
      <c r="M60" s="37">
        <f t="shared" si="19"/>
        <v>134743.38107</v>
      </c>
      <c r="N60" s="37">
        <f t="shared" si="19"/>
        <v>141212.04288999998</v>
      </c>
      <c r="O60" s="37">
        <f t="shared" si="19"/>
        <v>148368.93911000001</v>
      </c>
    </row>
    <row r="61" spans="1:15" x14ac:dyDescent="0.25">
      <c r="A61" s="18">
        <v>21</v>
      </c>
      <c r="B61" s="19" t="s">
        <v>21</v>
      </c>
      <c r="C61" s="37">
        <f t="shared" ref="C61:O61" si="20">C24/1000</f>
        <v>56531.0236</v>
      </c>
      <c r="D61" s="37">
        <f t="shared" si="20"/>
        <v>60492.928399999997</v>
      </c>
      <c r="E61" s="37">
        <f t="shared" si="20"/>
        <v>64649.165300000001</v>
      </c>
      <c r="F61" s="37">
        <f t="shared" si="20"/>
        <v>69410.986400000009</v>
      </c>
      <c r="G61" s="37">
        <f t="shared" si="20"/>
        <v>73724.522700000001</v>
      </c>
      <c r="H61" s="37">
        <f t="shared" si="20"/>
        <v>78890.968299999993</v>
      </c>
      <c r="I61" s="37">
        <f t="shared" si="20"/>
        <v>83900.239400000006</v>
      </c>
      <c r="J61" s="37">
        <f t="shared" si="20"/>
        <v>89544.898300000001</v>
      </c>
      <c r="K61" s="37">
        <f t="shared" si="20"/>
        <v>94566.247900000002</v>
      </c>
      <c r="L61" s="37">
        <f t="shared" si="20"/>
        <v>100349.285</v>
      </c>
      <c r="M61" s="37">
        <f t="shared" si="20"/>
        <v>98933.613599999997</v>
      </c>
      <c r="N61" s="37">
        <f t="shared" si="20"/>
        <v>102481.4743</v>
      </c>
      <c r="O61" s="37">
        <f t="shared" si="20"/>
        <v>109094.72070000001</v>
      </c>
    </row>
    <row r="62" spans="1:15" x14ac:dyDescent="0.25">
      <c r="A62" s="18">
        <v>22</v>
      </c>
      <c r="B62" s="19" t="s">
        <v>22</v>
      </c>
      <c r="C62" s="36">
        <f>C25/1000</f>
        <v>85304.997959999993</v>
      </c>
      <c r="D62" s="36">
        <f t="shared" ref="D62:L62" si="21">D25/1000</f>
        <v>91252.128920000003</v>
      </c>
      <c r="E62" s="36">
        <f t="shared" si="21"/>
        <v>96697.838669999997</v>
      </c>
      <c r="F62" s="36">
        <f t="shared" si="21"/>
        <v>101850.53636</v>
      </c>
      <c r="G62" s="36">
        <f t="shared" si="21"/>
        <v>106779.39764</v>
      </c>
      <c r="H62" s="36">
        <f t="shared" si="21"/>
        <v>110863.11651000001</v>
      </c>
      <c r="I62" s="36">
        <f t="shared" si="21"/>
        <v>115743.57276000001</v>
      </c>
      <c r="J62" s="36">
        <f t="shared" si="21"/>
        <v>121858.52339</v>
      </c>
      <c r="K62" s="36">
        <f t="shared" si="21"/>
        <v>128052.57795000001</v>
      </c>
      <c r="L62" s="36">
        <f t="shared" si="21"/>
        <v>133283.85188999999</v>
      </c>
      <c r="M62" s="37">
        <f>M25</f>
        <v>130864.32000000001</v>
      </c>
      <c r="N62" s="37">
        <f t="shared" ref="N62:O62" si="22">N25</f>
        <v>135422.59</v>
      </c>
      <c r="O62" s="37">
        <f t="shared" si="22"/>
        <v>142339.28</v>
      </c>
    </row>
    <row r="63" spans="1:15" x14ac:dyDescent="0.25">
      <c r="A63" s="18">
        <v>23</v>
      </c>
      <c r="B63" s="19" t="s">
        <v>23</v>
      </c>
      <c r="C63" s="36">
        <f>C26/1000</f>
        <v>383293.00221000001</v>
      </c>
      <c r="D63" s="36">
        <f t="shared" ref="D63:O63" si="23">D26/1000</f>
        <v>407435.38338999997</v>
      </c>
      <c r="E63" s="36">
        <f t="shared" si="23"/>
        <v>428877.71064</v>
      </c>
      <c r="F63" s="36">
        <f t="shared" si="23"/>
        <v>438532.90674000001</v>
      </c>
      <c r="G63" s="36">
        <f t="shared" si="23"/>
        <v>439003.83239</v>
      </c>
      <c r="H63" s="36">
        <f t="shared" si="23"/>
        <v>440676.35622000002</v>
      </c>
      <c r="I63" s="36">
        <f t="shared" si="23"/>
        <v>446029.04883999994</v>
      </c>
      <c r="J63" s="36">
        <f t="shared" si="23"/>
        <v>452741.90818000003</v>
      </c>
      <c r="K63" s="36">
        <f t="shared" si="23"/>
        <v>464694.42673000001</v>
      </c>
      <c r="L63" s="36">
        <f t="shared" si="23"/>
        <v>486523.18221</v>
      </c>
      <c r="M63" s="36">
        <f t="shared" si="23"/>
        <v>472393.32936999999</v>
      </c>
      <c r="N63" s="36">
        <f t="shared" si="23"/>
        <v>484438.88438999996</v>
      </c>
      <c r="O63" s="36">
        <f t="shared" si="23"/>
        <v>506158.90730999998</v>
      </c>
    </row>
    <row r="64" spans="1:15" x14ac:dyDescent="0.25">
      <c r="A64" s="18">
        <v>24</v>
      </c>
      <c r="B64" s="19" t="s">
        <v>24</v>
      </c>
      <c r="C64" s="36">
        <f t="shared" ref="C64:O64" si="24">C27/1000</f>
        <v>0</v>
      </c>
      <c r="D64" s="36">
        <f t="shared" si="24"/>
        <v>0</v>
      </c>
      <c r="E64" s="36">
        <f t="shared" si="24"/>
        <v>0</v>
      </c>
      <c r="F64" s="36">
        <f t="shared" si="24"/>
        <v>0</v>
      </c>
      <c r="G64" s="36">
        <f t="shared" si="24"/>
        <v>47696.354599999999</v>
      </c>
      <c r="H64" s="36">
        <f t="shared" si="24"/>
        <v>49315.745000000003</v>
      </c>
      <c r="I64" s="36">
        <f t="shared" si="24"/>
        <v>51064.737299999993</v>
      </c>
      <c r="J64" s="36">
        <f t="shared" si="24"/>
        <v>54537.307200000003</v>
      </c>
      <c r="K64" s="36">
        <f t="shared" si="24"/>
        <v>57459.308899999996</v>
      </c>
      <c r="L64" s="36">
        <f t="shared" si="24"/>
        <v>61417.792099999999</v>
      </c>
      <c r="M64" s="36">
        <f t="shared" si="24"/>
        <v>60746.2088</v>
      </c>
      <c r="N64" s="36">
        <f t="shared" si="24"/>
        <v>63162.973299999998</v>
      </c>
      <c r="O64" s="36">
        <f t="shared" si="24"/>
        <v>66534.388000000006</v>
      </c>
    </row>
    <row r="65" spans="1:15" x14ac:dyDescent="0.25">
      <c r="A65" s="18">
        <v>25</v>
      </c>
      <c r="B65" s="19" t="s">
        <v>25</v>
      </c>
      <c r="C65" s="36">
        <f t="shared" ref="C65:O65" si="25">C28/1000</f>
        <v>51721.3341</v>
      </c>
      <c r="D65" s="36">
        <f t="shared" si="25"/>
        <v>54910.897499999999</v>
      </c>
      <c r="E65" s="36">
        <f t="shared" si="25"/>
        <v>58677.5867</v>
      </c>
      <c r="F65" s="36">
        <f t="shared" si="25"/>
        <v>62422.498500000002</v>
      </c>
      <c r="G65" s="36">
        <f t="shared" si="25"/>
        <v>66360.756999999998</v>
      </c>
      <c r="H65" s="36">
        <f t="shared" si="25"/>
        <v>70425.330199999997</v>
      </c>
      <c r="I65" s="36">
        <f t="shared" si="25"/>
        <v>74764.660499999998</v>
      </c>
      <c r="J65" s="36">
        <f t="shared" si="25"/>
        <v>79484.024999999994</v>
      </c>
      <c r="K65" s="36">
        <f t="shared" si="25"/>
        <v>84249.72</v>
      </c>
      <c r="L65" s="36">
        <f t="shared" si="25"/>
        <v>89009.264999999999</v>
      </c>
      <c r="M65" s="36">
        <f t="shared" si="25"/>
        <v>88126.373999999996</v>
      </c>
      <c r="N65" s="36">
        <f t="shared" si="25"/>
        <v>91790.926999999996</v>
      </c>
      <c r="O65" s="36">
        <f t="shared" si="25"/>
        <v>96767.697</v>
      </c>
    </row>
    <row r="66" spans="1:15" x14ac:dyDescent="0.25">
      <c r="A66" s="18">
        <v>26</v>
      </c>
      <c r="B66" s="19" t="s">
        <v>26</v>
      </c>
      <c r="C66" s="36">
        <f t="shared" ref="C66:O66" si="26">C29/1000</f>
        <v>51752.070610000002</v>
      </c>
      <c r="D66" s="36">
        <f t="shared" si="26"/>
        <v>56833.828649999996</v>
      </c>
      <c r="E66" s="36">
        <f t="shared" si="26"/>
        <v>62249.52925</v>
      </c>
      <c r="F66" s="36">
        <f t="shared" si="26"/>
        <v>68219.319060000009</v>
      </c>
      <c r="G66" s="36">
        <f t="shared" si="26"/>
        <v>71677.530840000007</v>
      </c>
      <c r="H66" s="36">
        <f t="shared" si="26"/>
        <v>82787.201819999987</v>
      </c>
      <c r="I66" s="36">
        <f t="shared" si="26"/>
        <v>91014.564879999991</v>
      </c>
      <c r="J66" s="36">
        <f t="shared" si="26"/>
        <v>97474.859099999987</v>
      </c>
      <c r="K66" s="36">
        <f t="shared" si="26"/>
        <v>103593.33933</v>
      </c>
      <c r="L66" s="36">
        <f t="shared" si="26"/>
        <v>127935.057</v>
      </c>
      <c r="M66" s="36">
        <f t="shared" si="26"/>
        <v>134152.69500000001</v>
      </c>
      <c r="N66" s="36">
        <f t="shared" si="26"/>
        <v>149848.82</v>
      </c>
      <c r="O66" s="36">
        <f t="shared" si="26"/>
        <v>172578.027</v>
      </c>
    </row>
    <row r="67" spans="1:15" x14ac:dyDescent="0.25">
      <c r="A67" s="18">
        <v>27</v>
      </c>
      <c r="B67" s="19" t="s">
        <v>27</v>
      </c>
      <c r="C67" s="37">
        <f>C30</f>
        <v>171740.74</v>
      </c>
      <c r="D67" s="37">
        <f t="shared" ref="D67:O67" si="27">D30</f>
        <v>185708.47</v>
      </c>
      <c r="E67" s="37">
        <f t="shared" si="27"/>
        <v>202184.59</v>
      </c>
      <c r="F67" s="37">
        <f t="shared" si="27"/>
        <v>217589.13</v>
      </c>
      <c r="G67" s="37">
        <f t="shared" si="27"/>
        <v>233988.05</v>
      </c>
      <c r="H67" s="37">
        <f t="shared" si="27"/>
        <v>250802.99</v>
      </c>
      <c r="I67" s="37">
        <f t="shared" si="27"/>
        <v>269401.31</v>
      </c>
      <c r="J67" s="37">
        <f t="shared" si="27"/>
        <v>288814.17</v>
      </c>
      <c r="K67" s="37">
        <f t="shared" si="27"/>
        <v>309156.19</v>
      </c>
      <c r="L67" s="37">
        <f t="shared" si="27"/>
        <v>330506.38</v>
      </c>
      <c r="M67" s="37">
        <f t="shared" si="27"/>
        <v>328154.57</v>
      </c>
      <c r="N67" s="37">
        <f t="shared" si="27"/>
        <v>343395.41</v>
      </c>
      <c r="O67" s="37">
        <f t="shared" si="27"/>
        <v>360874.18</v>
      </c>
    </row>
    <row r="68" spans="1:15" x14ac:dyDescent="0.25">
      <c r="A68" s="18">
        <v>28</v>
      </c>
      <c r="B68" s="19" t="s">
        <v>28</v>
      </c>
      <c r="C68" s="36">
        <f>C31/1000</f>
        <v>48401.15238</v>
      </c>
      <c r="D68" s="36">
        <f t="shared" ref="D68:O68" si="28">D31/1000</f>
        <v>53546.68952</v>
      </c>
      <c r="E68" s="36">
        <f t="shared" si="28"/>
        <v>59785.399060000003</v>
      </c>
      <c r="F68" s="36">
        <f t="shared" si="28"/>
        <v>64268.714310000003</v>
      </c>
      <c r="G68" s="36">
        <f t="shared" si="28"/>
        <v>68291.784520000001</v>
      </c>
      <c r="H68" s="36">
        <f t="shared" si="28"/>
        <v>72993.327940000003</v>
      </c>
      <c r="I68" s="36">
        <f t="shared" si="28"/>
        <v>77745.512419999999</v>
      </c>
      <c r="J68" s="36">
        <f t="shared" si="28"/>
        <v>83001.823230000009</v>
      </c>
      <c r="K68" s="36">
        <f t="shared" si="28"/>
        <v>88328.518190000003</v>
      </c>
      <c r="L68" s="36">
        <f t="shared" si="28"/>
        <v>94053.52</v>
      </c>
      <c r="M68" s="36">
        <f t="shared" si="28"/>
        <v>93445.72</v>
      </c>
      <c r="N68" s="36">
        <f t="shared" si="28"/>
        <v>97276.36</v>
      </c>
      <c r="O68" s="36">
        <f t="shared" si="28"/>
        <v>10265.794</v>
      </c>
    </row>
    <row r="69" spans="1:15" x14ac:dyDescent="0.25">
      <c r="A69" s="18">
        <v>29</v>
      </c>
      <c r="B69" s="19" t="s">
        <v>29</v>
      </c>
      <c r="C69" s="36">
        <f t="shared" ref="C69:O69" si="29">C32/1000</f>
        <v>15475.73681</v>
      </c>
      <c r="D69" s="36">
        <f t="shared" si="29"/>
        <v>16669.089599999999</v>
      </c>
      <c r="E69" s="36">
        <f t="shared" si="29"/>
        <v>17987.07487</v>
      </c>
      <c r="F69" s="36">
        <f t="shared" si="29"/>
        <v>19367.57259</v>
      </c>
      <c r="G69" s="36">
        <f t="shared" si="29"/>
        <v>20775.803250000001</v>
      </c>
      <c r="H69" s="36">
        <f t="shared" si="29"/>
        <v>22068.802609999999</v>
      </c>
      <c r="I69" s="36">
        <f t="shared" si="29"/>
        <v>23507.209010000002</v>
      </c>
      <c r="J69" s="36">
        <f t="shared" si="29"/>
        <v>25090.130639999999</v>
      </c>
      <c r="K69" s="36">
        <f t="shared" si="29"/>
        <v>26719.272120000001</v>
      </c>
      <c r="L69" s="36">
        <f t="shared" si="29"/>
        <v>28425.375459999999</v>
      </c>
      <c r="M69" s="36">
        <f t="shared" si="29"/>
        <v>28429.970020000001</v>
      </c>
      <c r="N69" s="36">
        <f t="shared" si="29"/>
        <v>29110.052210000002</v>
      </c>
      <c r="O69" s="36">
        <f t="shared" si="29"/>
        <v>30286.450690000001</v>
      </c>
    </row>
    <row r="70" spans="1:15" x14ac:dyDescent="0.25">
      <c r="A70" s="18">
        <v>30</v>
      </c>
      <c r="B70" s="19" t="s">
        <v>30</v>
      </c>
      <c r="C70" s="36">
        <f t="shared" ref="C70:O70" si="30">C33/1000</f>
        <v>17183.831829999999</v>
      </c>
      <c r="D70" s="36">
        <f t="shared" si="30"/>
        <v>19027.504489999999</v>
      </c>
      <c r="E70" s="36">
        <f t="shared" si="30"/>
        <v>20786.885760000001</v>
      </c>
      <c r="F70" s="36">
        <f t="shared" si="30"/>
        <v>22227.39255</v>
      </c>
      <c r="G70" s="36">
        <f t="shared" si="30"/>
        <v>24195.654999999999</v>
      </c>
      <c r="H70" s="36">
        <f t="shared" si="30"/>
        <v>25964.432140000001</v>
      </c>
      <c r="I70" s="36">
        <f t="shared" si="30"/>
        <v>27524.767059999998</v>
      </c>
      <c r="J70" s="36">
        <f t="shared" si="30"/>
        <v>29282.487059999999</v>
      </c>
      <c r="K70" s="36">
        <f t="shared" si="30"/>
        <v>31114.14271</v>
      </c>
      <c r="L70" s="36">
        <f t="shared" si="30"/>
        <v>32843.80846</v>
      </c>
      <c r="M70" s="36">
        <f t="shared" si="30"/>
        <v>32074.018929999998</v>
      </c>
      <c r="N70" s="36">
        <f t="shared" si="30"/>
        <v>32898.225729999998</v>
      </c>
      <c r="O70" s="36">
        <f t="shared" si="30"/>
        <v>33654.781869999999</v>
      </c>
    </row>
    <row r="71" spans="1:15" x14ac:dyDescent="0.25">
      <c r="A71" s="18">
        <v>31</v>
      </c>
      <c r="B71" s="19" t="s">
        <v>31</v>
      </c>
      <c r="C71" s="36">
        <f t="shared" ref="C71:O71" si="31">C34/1000</f>
        <v>18428.58455</v>
      </c>
      <c r="D71" s="36">
        <f t="shared" si="31"/>
        <v>19597.39014</v>
      </c>
      <c r="E71" s="36">
        <f t="shared" si="31"/>
        <v>21000.078809999999</v>
      </c>
      <c r="F71" s="36">
        <f t="shared" si="31"/>
        <v>22100.937109999999</v>
      </c>
      <c r="G71" s="36">
        <f t="shared" si="31"/>
        <v>23567.734260000001</v>
      </c>
      <c r="H71" s="36">
        <f t="shared" si="31"/>
        <v>24859.055700000001</v>
      </c>
      <c r="I71" s="36">
        <f t="shared" si="31"/>
        <v>26291.193809999997</v>
      </c>
      <c r="J71" s="36">
        <f t="shared" si="31"/>
        <v>27811.6296</v>
      </c>
      <c r="K71" s="36">
        <f t="shared" si="31"/>
        <v>0</v>
      </c>
      <c r="L71" s="36">
        <f t="shared" si="31"/>
        <v>31049.429</v>
      </c>
      <c r="M71" s="36">
        <f t="shared" si="31"/>
        <v>30765.025000000001</v>
      </c>
      <c r="N71" s="36">
        <f t="shared" si="31"/>
        <v>0</v>
      </c>
      <c r="O71" s="36">
        <f t="shared" si="31"/>
        <v>0</v>
      </c>
    </row>
    <row r="72" spans="1:15" x14ac:dyDescent="0.25">
      <c r="A72" s="18">
        <v>32</v>
      </c>
      <c r="B72" s="19" t="s">
        <v>32</v>
      </c>
      <c r="C72" s="36">
        <f>C35</f>
        <v>14983.9</v>
      </c>
      <c r="D72" s="36">
        <f t="shared" ref="D72:O72" si="32">D35</f>
        <v>16002.5</v>
      </c>
      <c r="E72" s="36">
        <f t="shared" si="32"/>
        <v>17120.099999999999</v>
      </c>
      <c r="F72" s="36">
        <f t="shared" si="32"/>
        <v>18208.7</v>
      </c>
      <c r="G72" s="36">
        <f t="shared" si="32"/>
        <v>19208.8</v>
      </c>
      <c r="H72" s="36">
        <f t="shared" si="32"/>
        <v>20380.3</v>
      </c>
      <c r="I72" s="36">
        <f t="shared" si="32"/>
        <v>21556.7</v>
      </c>
      <c r="J72" s="36">
        <f t="shared" si="32"/>
        <v>23210.9</v>
      </c>
      <c r="K72" s="36">
        <f t="shared" si="32"/>
        <v>25034.1</v>
      </c>
      <c r="L72" s="36">
        <f t="shared" si="32"/>
        <v>26597.599999999999</v>
      </c>
      <c r="M72" s="36">
        <f t="shared" si="32"/>
        <v>28031.4</v>
      </c>
      <c r="N72" s="36">
        <f t="shared" si="32"/>
        <v>32739.200000000001</v>
      </c>
      <c r="O72" s="36">
        <f t="shared" si="32"/>
        <v>40248.400000000001</v>
      </c>
    </row>
    <row r="73" spans="1:15" x14ac:dyDescent="0.25">
      <c r="A73" s="18">
        <v>33</v>
      </c>
      <c r="B73" s="19" t="s">
        <v>33</v>
      </c>
      <c r="C73" s="36">
        <f t="shared" ref="C73:O73" si="33">C36/1000</f>
        <v>41361.671920000001</v>
      </c>
      <c r="D73" s="36">
        <f t="shared" si="33"/>
        <v>42867.187119999995</v>
      </c>
      <c r="E73" s="36">
        <f t="shared" si="33"/>
        <v>44423.335149999999</v>
      </c>
      <c r="F73" s="36">
        <f t="shared" si="33"/>
        <v>47694.234960000002</v>
      </c>
      <c r="G73" s="36">
        <f t="shared" si="33"/>
        <v>50259.907960000004</v>
      </c>
      <c r="H73" s="36">
        <f t="shared" si="33"/>
        <v>52346.485939999999</v>
      </c>
      <c r="I73" s="36">
        <f t="shared" si="33"/>
        <v>54711.282180000002</v>
      </c>
      <c r="J73" s="36">
        <f t="shared" si="33"/>
        <v>56907.95854</v>
      </c>
      <c r="K73" s="36">
        <f t="shared" si="33"/>
        <v>60465.521399999998</v>
      </c>
      <c r="L73" s="36">
        <f t="shared" si="33"/>
        <v>62074.51917</v>
      </c>
      <c r="M73" s="36">
        <f t="shared" si="33"/>
        <v>61604.125489999999</v>
      </c>
      <c r="N73" s="36">
        <f t="shared" si="33"/>
        <v>61289.399909999993</v>
      </c>
      <c r="O73" s="36">
        <f t="shared" si="33"/>
        <v>62518.375549999997</v>
      </c>
    </row>
    <row r="74" spans="1:15" x14ac:dyDescent="0.25">
      <c r="A74" s="18">
        <v>34</v>
      </c>
      <c r="B74" s="19" t="s">
        <v>34</v>
      </c>
      <c r="C74" s="36">
        <f t="shared" ref="C74:O74" si="34">C37/1000</f>
        <v>106066.72339</v>
      </c>
      <c r="D74" s="36">
        <f t="shared" si="34"/>
        <v>107890.94259000001</v>
      </c>
      <c r="E74" s="36">
        <f t="shared" si="34"/>
        <v>110808.17662</v>
      </c>
      <c r="F74" s="36">
        <f t="shared" si="34"/>
        <v>117118.81890000001</v>
      </c>
      <c r="G74" s="36">
        <f t="shared" si="34"/>
        <v>121391.23395000001</v>
      </c>
      <c r="H74" s="36">
        <f t="shared" si="34"/>
        <v>130311.60485999999</v>
      </c>
      <c r="I74" s="36">
        <f t="shared" si="34"/>
        <v>142224.93066999997</v>
      </c>
      <c r="J74" s="36">
        <f t="shared" si="34"/>
        <v>148818.28986000002</v>
      </c>
      <c r="K74" s="36">
        <f t="shared" si="34"/>
        <v>159711.85258999999</v>
      </c>
      <c r="L74" s="36">
        <f t="shared" si="34"/>
        <v>134562.23959000001</v>
      </c>
      <c r="M74" s="36">
        <f t="shared" si="34"/>
        <v>137677.57131999999</v>
      </c>
      <c r="N74" s="36">
        <f t="shared" si="34"/>
        <v>158611.03899999999</v>
      </c>
      <c r="O74" s="36">
        <f t="shared" si="34"/>
        <v>172904.84755000001</v>
      </c>
    </row>
  </sheetData>
  <pageMargins left="0.7" right="0.7" top="0.75" bottom="0.75" header="0.3" footer="0.3"/>
  <pageSetup paperSize="9" orientation="portrait" horizontalDpi="0" verticalDpi="0" r:id="rId1"/>
  <ignoredErrors>
    <ignoredError sqref="C42:O42 C52:O52 C55 D55:O56 C67:O72 M62:O6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DD774-9C49-445E-9763-4EE83B54B1AF}">
  <dimension ref="A1:O37"/>
  <sheetViews>
    <sheetView workbookViewId="0">
      <selection activeCell="H19" sqref="H19"/>
    </sheetView>
  </sheetViews>
  <sheetFormatPr defaultRowHeight="12" x14ac:dyDescent="0.25"/>
  <cols>
    <col min="1" max="1" width="3.21875" style="13" bestFit="1" customWidth="1"/>
    <col min="2" max="2" width="24.33203125" style="13" bestFit="1" customWidth="1"/>
    <col min="3" max="4" width="8.88671875" style="13"/>
    <col min="5" max="14" width="9.33203125" style="13" bestFit="1" customWidth="1"/>
    <col min="15" max="16384" width="8.88671875" style="13"/>
  </cols>
  <sheetData>
    <row r="1" spans="1:15" s="13" customFormat="1" x14ac:dyDescent="0.25">
      <c r="C1" s="14" t="s">
        <v>38</v>
      </c>
    </row>
    <row r="2" spans="1:15" s="14" customFormat="1" x14ac:dyDescent="0.25">
      <c r="A2" s="15"/>
      <c r="B2" s="15"/>
      <c r="C2" s="16" t="s">
        <v>37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5" s="14" customFormat="1" x14ac:dyDescent="0.25">
      <c r="A3" s="15" t="s">
        <v>35</v>
      </c>
      <c r="B3" s="17" t="s">
        <v>0</v>
      </c>
      <c r="C3" s="15">
        <v>2010</v>
      </c>
      <c r="D3" s="15">
        <v>2011</v>
      </c>
      <c r="E3" s="15">
        <v>2012</v>
      </c>
      <c r="F3" s="15">
        <v>2013</v>
      </c>
      <c r="G3" s="15">
        <v>2014</v>
      </c>
      <c r="H3" s="15">
        <v>2015</v>
      </c>
      <c r="I3" s="15">
        <v>2016</v>
      </c>
      <c r="J3" s="15">
        <v>2017</v>
      </c>
      <c r="K3" s="15">
        <v>2018</v>
      </c>
      <c r="L3" s="15">
        <v>2019</v>
      </c>
      <c r="M3" s="15">
        <v>2020</v>
      </c>
      <c r="N3" s="15">
        <v>2021</v>
      </c>
      <c r="O3" s="15">
        <v>2022</v>
      </c>
    </row>
    <row r="4" spans="1:15" s="13" customFormat="1" x14ac:dyDescent="0.25">
      <c r="A4" s="18">
        <v>1</v>
      </c>
      <c r="B4" s="19" t="s">
        <v>1</v>
      </c>
      <c r="C4" s="18"/>
      <c r="D4" s="18"/>
      <c r="E4" s="21">
        <v>22293</v>
      </c>
      <c r="F4" s="21">
        <v>22077.599999999999</v>
      </c>
      <c r="G4" s="21">
        <v>22077.599999999999</v>
      </c>
      <c r="H4" s="21">
        <v>25326</v>
      </c>
      <c r="I4" s="21">
        <v>24710</v>
      </c>
      <c r="J4" s="21">
        <v>26054.7</v>
      </c>
      <c r="K4" s="21">
        <v>26054.7</v>
      </c>
      <c r="L4" s="21">
        <v>25897</v>
      </c>
      <c r="M4" s="21">
        <v>25885.200000000001</v>
      </c>
      <c r="N4" s="21">
        <v>25427.75</v>
      </c>
      <c r="O4" s="18"/>
    </row>
    <row r="5" spans="1:15" s="13" customFormat="1" x14ac:dyDescent="0.25">
      <c r="A5" s="18">
        <v>2</v>
      </c>
      <c r="B5" s="19" t="s">
        <v>2</v>
      </c>
      <c r="C5" s="18"/>
      <c r="D5" s="18"/>
      <c r="E5" s="21">
        <v>19659.400000000001</v>
      </c>
      <c r="F5" s="21">
        <v>18771.400000000001</v>
      </c>
      <c r="G5" s="21">
        <v>18771.400000000001</v>
      </c>
      <c r="H5" s="21">
        <v>23965</v>
      </c>
      <c r="I5" s="21">
        <v>23965</v>
      </c>
      <c r="J5" s="21">
        <v>25483.200000000001</v>
      </c>
      <c r="K5" s="21">
        <v>25483.200000000001</v>
      </c>
      <c r="L5" s="21">
        <v>24169.9</v>
      </c>
      <c r="M5" s="21">
        <v>9407.15</v>
      </c>
      <c r="N5" s="21">
        <v>24169.9</v>
      </c>
      <c r="O5" s="18"/>
    </row>
    <row r="6" spans="1:15" s="13" customFormat="1" x14ac:dyDescent="0.25">
      <c r="A6" s="18">
        <v>3</v>
      </c>
      <c r="B6" s="19" t="s">
        <v>3</v>
      </c>
      <c r="C6" s="18"/>
      <c r="D6" s="18"/>
      <c r="E6" s="21">
        <v>13420.5</v>
      </c>
      <c r="F6" s="21">
        <v>12204.3</v>
      </c>
      <c r="G6" s="21">
        <v>12605.5</v>
      </c>
      <c r="H6" s="21">
        <v>16098</v>
      </c>
      <c r="I6" s="21">
        <v>16098</v>
      </c>
      <c r="J6" s="21">
        <v>18817.900000000001</v>
      </c>
      <c r="K6" s="21">
        <v>18817.900000000001</v>
      </c>
      <c r="L6" s="21">
        <v>17897.536</v>
      </c>
      <c r="M6" s="21">
        <v>2879.68</v>
      </c>
      <c r="N6" s="21">
        <v>18361.846000000001</v>
      </c>
      <c r="O6" s="18"/>
    </row>
    <row r="7" spans="1:15" s="13" customFormat="1" x14ac:dyDescent="0.25">
      <c r="A7" s="18">
        <v>4</v>
      </c>
      <c r="B7" s="19" t="s">
        <v>4</v>
      </c>
      <c r="C7" s="18"/>
      <c r="D7" s="18"/>
      <c r="E7" s="21">
        <v>11683.3</v>
      </c>
      <c r="F7" s="21">
        <v>12151.5</v>
      </c>
      <c r="G7" s="21">
        <v>11820.2</v>
      </c>
      <c r="H7" s="21">
        <v>15052</v>
      </c>
      <c r="I7" s="21">
        <v>15052</v>
      </c>
      <c r="J7" s="21">
        <v>15264.8</v>
      </c>
      <c r="K7" s="21">
        <v>15264.8</v>
      </c>
      <c r="L7" s="21">
        <v>15141.5</v>
      </c>
      <c r="M7" s="21">
        <v>6755.4</v>
      </c>
      <c r="N7" s="21">
        <v>15785.8</v>
      </c>
      <c r="O7" s="18"/>
    </row>
    <row r="8" spans="1:15" s="13" customFormat="1" x14ac:dyDescent="0.25">
      <c r="A8" s="18">
        <v>5</v>
      </c>
      <c r="B8" s="19" t="s">
        <v>5</v>
      </c>
      <c r="C8" s="18"/>
      <c r="D8" s="18"/>
      <c r="E8" s="21">
        <v>6408</v>
      </c>
      <c r="F8" s="21">
        <v>6588.1</v>
      </c>
      <c r="G8" s="21">
        <v>6588.1</v>
      </c>
      <c r="H8" s="21">
        <v>10305</v>
      </c>
      <c r="I8" s="21">
        <v>10305</v>
      </c>
      <c r="J8" s="21">
        <v>10798.4</v>
      </c>
      <c r="K8" s="21">
        <v>10798.4</v>
      </c>
      <c r="L8" s="21">
        <v>10642</v>
      </c>
      <c r="M8" s="21">
        <v>9749.2000000000007</v>
      </c>
      <c r="N8" s="21">
        <v>11017.8</v>
      </c>
      <c r="O8" s="18"/>
    </row>
    <row r="9" spans="1:15" s="13" customFormat="1" x14ac:dyDescent="0.25">
      <c r="A9" s="18">
        <v>6</v>
      </c>
      <c r="B9" s="19" t="s">
        <v>6</v>
      </c>
      <c r="C9" s="18"/>
      <c r="D9" s="18"/>
      <c r="E9" s="21">
        <v>19581.5</v>
      </c>
      <c r="F9" s="21">
        <v>12979.2</v>
      </c>
      <c r="G9" s="21">
        <v>12979.2</v>
      </c>
      <c r="H9" s="21">
        <v>16340</v>
      </c>
      <c r="I9" s="21">
        <v>16340</v>
      </c>
      <c r="J9" s="21">
        <v>16434.3</v>
      </c>
      <c r="K9" s="21">
        <v>16434.3</v>
      </c>
      <c r="L9" s="21">
        <v>18335.669999999998</v>
      </c>
      <c r="M9" s="21">
        <v>6334.4</v>
      </c>
      <c r="N9" s="21">
        <v>18807.16</v>
      </c>
      <c r="O9" s="18"/>
    </row>
    <row r="10" spans="1:15" s="13" customFormat="1" x14ac:dyDescent="0.25">
      <c r="A10" s="18">
        <v>7</v>
      </c>
      <c r="B10" s="19" t="s">
        <v>7</v>
      </c>
      <c r="C10" s="18"/>
      <c r="D10" s="18"/>
      <c r="E10" s="21">
        <v>11099.8</v>
      </c>
      <c r="F10" s="21">
        <v>9028.1</v>
      </c>
      <c r="G10" s="21">
        <v>9028.1</v>
      </c>
      <c r="H10" s="21">
        <v>9114</v>
      </c>
      <c r="I10" s="21">
        <v>9114</v>
      </c>
      <c r="J10" s="21">
        <v>9334.6</v>
      </c>
      <c r="K10" s="21">
        <v>9334.6</v>
      </c>
      <c r="L10" s="21">
        <v>9503.2999999999993</v>
      </c>
      <c r="M10" s="21">
        <v>6193.5</v>
      </c>
      <c r="N10" s="21">
        <v>9754.2000000000007</v>
      </c>
      <c r="O10" s="18"/>
    </row>
    <row r="11" spans="1:15" s="13" customFormat="1" x14ac:dyDescent="0.25">
      <c r="A11" s="18">
        <v>8</v>
      </c>
      <c r="B11" s="19" t="s">
        <v>8</v>
      </c>
      <c r="C11" s="18"/>
      <c r="D11" s="18"/>
      <c r="E11" s="21">
        <v>10317.700000000001</v>
      </c>
      <c r="F11" s="21">
        <v>11191.8</v>
      </c>
      <c r="G11" s="21">
        <v>10295.6</v>
      </c>
      <c r="H11" s="21">
        <v>10812</v>
      </c>
      <c r="I11" s="21">
        <v>10754</v>
      </c>
      <c r="J11" s="21">
        <v>10819.4</v>
      </c>
      <c r="K11" s="21">
        <v>10819.4</v>
      </c>
      <c r="L11" s="21">
        <v>11020.8</v>
      </c>
      <c r="M11" s="21">
        <v>11027.2</v>
      </c>
      <c r="N11" s="21">
        <v>11112.3</v>
      </c>
      <c r="O11" s="18"/>
    </row>
    <row r="12" spans="1:15" s="13" customFormat="1" x14ac:dyDescent="0.25">
      <c r="A12" s="18">
        <v>9</v>
      </c>
      <c r="B12" s="19" t="s">
        <v>9</v>
      </c>
      <c r="C12" s="18"/>
      <c r="D12" s="18"/>
      <c r="E12" s="21">
        <v>2200.6999999999998</v>
      </c>
      <c r="F12" s="21">
        <v>2065</v>
      </c>
      <c r="G12" s="21">
        <v>2065.1</v>
      </c>
      <c r="H12" s="21">
        <v>2588</v>
      </c>
      <c r="I12" s="21">
        <v>2599</v>
      </c>
      <c r="J12" s="21">
        <v>2776.8</v>
      </c>
      <c r="K12" s="21">
        <v>2776.8</v>
      </c>
      <c r="L12" s="21">
        <v>2879.68</v>
      </c>
      <c r="M12" s="21">
        <v>34919.699999999997</v>
      </c>
      <c r="N12" s="21">
        <v>2881.28</v>
      </c>
      <c r="O12" s="18"/>
    </row>
    <row r="13" spans="1:15" s="13" customFormat="1" x14ac:dyDescent="0.25">
      <c r="A13" s="18">
        <v>10</v>
      </c>
      <c r="B13" s="19" t="s">
        <v>10</v>
      </c>
      <c r="C13" s="18"/>
      <c r="D13" s="18"/>
      <c r="E13" s="21">
        <v>4977.7</v>
      </c>
      <c r="F13" s="21">
        <v>4008.1</v>
      </c>
      <c r="G13" s="21">
        <v>4008.1</v>
      </c>
      <c r="H13" s="21">
        <v>7030</v>
      </c>
      <c r="I13" s="21">
        <v>7030</v>
      </c>
      <c r="J13" s="21">
        <v>7628</v>
      </c>
      <c r="K13" s="21">
        <v>7628</v>
      </c>
      <c r="L13" s="21">
        <v>6988.3</v>
      </c>
      <c r="M13" s="21">
        <v>30507.55</v>
      </c>
      <c r="N13" s="21">
        <v>7425.2</v>
      </c>
      <c r="O13" s="18"/>
    </row>
    <row r="14" spans="1:15" s="13" customFormat="1" x14ac:dyDescent="0.25">
      <c r="A14" s="18">
        <v>11</v>
      </c>
      <c r="B14" s="19" t="s">
        <v>11</v>
      </c>
      <c r="C14" s="18"/>
      <c r="D14" s="18"/>
      <c r="E14" s="21">
        <v>6027.6</v>
      </c>
      <c r="F14" s="21">
        <v>13012.8</v>
      </c>
      <c r="G14" s="21">
        <v>13012.8</v>
      </c>
      <c r="H14" s="21">
        <v>5948</v>
      </c>
      <c r="I14" s="21">
        <v>5737</v>
      </c>
      <c r="J14" s="21">
        <v>5870.1</v>
      </c>
      <c r="K14" s="21">
        <v>5870.1</v>
      </c>
      <c r="L14" s="21"/>
      <c r="M14" s="21"/>
      <c r="N14" s="21"/>
      <c r="O14" s="18"/>
    </row>
    <row r="15" spans="1:15" s="13" customFormat="1" x14ac:dyDescent="0.25">
      <c r="A15" s="18">
        <v>12</v>
      </c>
      <c r="B15" s="19" t="s">
        <v>12</v>
      </c>
      <c r="C15" s="18"/>
      <c r="D15" s="18"/>
      <c r="E15" s="21">
        <v>19334</v>
      </c>
      <c r="F15" s="21">
        <v>18969.2</v>
      </c>
      <c r="G15" s="21">
        <v>18969.2</v>
      </c>
      <c r="H15" s="21">
        <v>31425</v>
      </c>
      <c r="I15" s="21">
        <v>31425</v>
      </c>
      <c r="J15" s="21">
        <v>33606</v>
      </c>
      <c r="K15" s="21">
        <v>33606</v>
      </c>
      <c r="L15" s="21">
        <v>31499.45</v>
      </c>
      <c r="M15" s="21">
        <v>26508.13</v>
      </c>
      <c r="N15" s="21">
        <v>34919.699999999997</v>
      </c>
      <c r="O15" s="18"/>
    </row>
    <row r="16" spans="1:15" s="13" customFormat="1" x14ac:dyDescent="0.25">
      <c r="A16" s="18">
        <v>13</v>
      </c>
      <c r="B16" s="19" t="s">
        <v>13</v>
      </c>
      <c r="C16" s="18"/>
      <c r="D16" s="18"/>
      <c r="E16" s="21">
        <v>17945.099999999999</v>
      </c>
      <c r="F16" s="21">
        <v>18237.2</v>
      </c>
      <c r="G16" s="21">
        <v>18345.599999999999</v>
      </c>
      <c r="H16" s="21">
        <v>27837</v>
      </c>
      <c r="I16" s="21">
        <v>27837</v>
      </c>
      <c r="J16" s="21">
        <v>31932</v>
      </c>
      <c r="K16" s="21">
        <v>31932</v>
      </c>
      <c r="L16" s="21">
        <v>29594</v>
      </c>
      <c r="M16" s="21">
        <v>22322.23</v>
      </c>
      <c r="N16" s="21">
        <v>30507.55</v>
      </c>
      <c r="O16" s="18"/>
    </row>
    <row r="17" spans="1:15" s="13" customFormat="1" x14ac:dyDescent="0.25">
      <c r="A17" s="18">
        <v>14</v>
      </c>
      <c r="B17" s="19" t="s">
        <v>14</v>
      </c>
      <c r="C17" s="18"/>
      <c r="D17" s="18"/>
      <c r="E17" s="21">
        <v>6241.1</v>
      </c>
      <c r="F17" s="21">
        <v>4980.7</v>
      </c>
      <c r="G17" s="21">
        <v>4992.8</v>
      </c>
      <c r="H17" s="21">
        <v>5828</v>
      </c>
      <c r="I17" s="21">
        <v>5828</v>
      </c>
      <c r="J17" s="21">
        <v>6434.7</v>
      </c>
      <c r="K17" s="21">
        <v>6434.7</v>
      </c>
      <c r="L17" s="21">
        <v>5499.65</v>
      </c>
      <c r="M17" s="21">
        <v>17289.8</v>
      </c>
      <c r="N17" s="21">
        <v>6334.4</v>
      </c>
      <c r="O17" s="18"/>
    </row>
    <row r="18" spans="1:15" s="13" customFormat="1" x14ac:dyDescent="0.25">
      <c r="A18" s="18">
        <v>15</v>
      </c>
      <c r="B18" s="19" t="s">
        <v>15</v>
      </c>
      <c r="C18" s="18"/>
      <c r="D18" s="18"/>
      <c r="E18" s="21">
        <v>17321</v>
      </c>
      <c r="F18" s="21">
        <v>17108.3</v>
      </c>
      <c r="G18" s="21">
        <v>17098.099999999999</v>
      </c>
      <c r="H18" s="21">
        <v>20552</v>
      </c>
      <c r="I18" s="21">
        <v>20552</v>
      </c>
      <c r="J18" s="21">
        <v>28754.7</v>
      </c>
      <c r="K18" s="21">
        <v>28754.7</v>
      </c>
      <c r="L18" s="21">
        <v>26101.95</v>
      </c>
      <c r="M18" s="21">
        <v>30178.18</v>
      </c>
      <c r="N18" s="21">
        <v>32222.63</v>
      </c>
      <c r="O18" s="18"/>
    </row>
    <row r="19" spans="1:15" s="13" customFormat="1" x14ac:dyDescent="0.25">
      <c r="A19" s="18">
        <v>16</v>
      </c>
      <c r="B19" s="19" t="s">
        <v>16</v>
      </c>
      <c r="C19" s="18"/>
      <c r="D19" s="18"/>
      <c r="E19" s="21">
        <v>4565.5</v>
      </c>
      <c r="F19" s="21">
        <v>4078.3</v>
      </c>
      <c r="G19" s="21">
        <v>4045.9</v>
      </c>
      <c r="H19" s="21">
        <v>4790</v>
      </c>
      <c r="I19" s="21">
        <v>4790</v>
      </c>
      <c r="J19" s="21">
        <v>6730.8</v>
      </c>
      <c r="K19" s="21">
        <v>6730.8</v>
      </c>
      <c r="L19" s="21">
        <v>5672.3</v>
      </c>
      <c r="M19" s="21">
        <v>7973.5</v>
      </c>
      <c r="N19" s="21">
        <v>6755.4</v>
      </c>
      <c r="O19" s="18"/>
    </row>
    <row r="20" spans="1:15" s="13" customFormat="1" x14ac:dyDescent="0.25">
      <c r="A20" s="18">
        <v>17</v>
      </c>
      <c r="B20" s="19" t="s">
        <v>17</v>
      </c>
      <c r="C20" s="18"/>
      <c r="D20" s="18"/>
      <c r="E20" s="21">
        <v>8268.2999999999993</v>
      </c>
      <c r="F20" s="21">
        <v>8230.4</v>
      </c>
      <c r="G20" s="21">
        <v>8230.4</v>
      </c>
      <c r="H20" s="21">
        <v>9279</v>
      </c>
      <c r="I20" s="21">
        <v>9279</v>
      </c>
      <c r="J20" s="21">
        <v>9774.7000000000007</v>
      </c>
      <c r="K20" s="21">
        <v>9774.7000000000007</v>
      </c>
      <c r="L20" s="21">
        <v>9270.2000000000007</v>
      </c>
      <c r="M20" s="21">
        <v>6019</v>
      </c>
      <c r="N20" s="21">
        <v>9577.9500000000007</v>
      </c>
      <c r="O20" s="18"/>
    </row>
    <row r="21" spans="1:15" s="13" customFormat="1" x14ac:dyDescent="0.25">
      <c r="A21" s="18">
        <v>18</v>
      </c>
      <c r="B21" s="19" t="s">
        <v>18</v>
      </c>
      <c r="C21" s="18"/>
      <c r="D21" s="18"/>
      <c r="E21" s="21">
        <v>6633.2</v>
      </c>
      <c r="F21" s="21">
        <v>4414.6000000000004</v>
      </c>
      <c r="G21" s="21">
        <v>4414.6000000000004</v>
      </c>
      <c r="H21" s="21">
        <v>7394</v>
      </c>
      <c r="I21" s="21">
        <v>7394</v>
      </c>
      <c r="J21" s="21">
        <v>8748.4</v>
      </c>
      <c r="K21" s="21">
        <v>8748.4</v>
      </c>
      <c r="L21" s="21">
        <v>8225.1</v>
      </c>
      <c r="M21" s="21">
        <v>7382.7</v>
      </c>
      <c r="N21" s="21">
        <v>8330.2999999999993</v>
      </c>
      <c r="O21" s="18"/>
    </row>
    <row r="22" spans="1:15" s="13" customFormat="1" x14ac:dyDescent="0.25">
      <c r="A22" s="18">
        <v>19</v>
      </c>
      <c r="B22" s="19" t="s">
        <v>19</v>
      </c>
      <c r="C22" s="18"/>
      <c r="D22" s="18"/>
      <c r="E22" s="21">
        <v>8885.1</v>
      </c>
      <c r="F22" s="21">
        <v>7863.3</v>
      </c>
      <c r="G22" s="21">
        <v>8178.7</v>
      </c>
      <c r="H22" s="21">
        <v>8861</v>
      </c>
      <c r="I22" s="21">
        <v>9676</v>
      </c>
      <c r="J22" s="21">
        <v>11288.8</v>
      </c>
      <c r="K22" s="21">
        <v>11288.8</v>
      </c>
      <c r="L22" s="21">
        <v>10713.2</v>
      </c>
      <c r="M22" s="21">
        <v>11106</v>
      </c>
      <c r="N22" s="21">
        <v>10980.6</v>
      </c>
      <c r="O22" s="18"/>
    </row>
    <row r="23" spans="1:15" s="13" customFormat="1" x14ac:dyDescent="0.25">
      <c r="A23" s="18">
        <v>20</v>
      </c>
      <c r="B23" s="19" t="s">
        <v>20</v>
      </c>
      <c r="C23" s="18"/>
      <c r="D23" s="18"/>
      <c r="E23" s="21">
        <v>14131.3</v>
      </c>
      <c r="F23" s="21">
        <v>16113.9</v>
      </c>
      <c r="G23" s="21">
        <v>15972.9</v>
      </c>
      <c r="H23" s="21">
        <v>20079</v>
      </c>
      <c r="I23" s="21">
        <v>20079</v>
      </c>
      <c r="J23" s="21">
        <v>22951.200000000001</v>
      </c>
      <c r="K23" s="21">
        <v>22951.200000000001</v>
      </c>
      <c r="L23" s="21">
        <v>22477.599999999999</v>
      </c>
      <c r="M23" s="21">
        <v>25123.9</v>
      </c>
      <c r="N23" s="21">
        <v>25042.86</v>
      </c>
      <c r="O23" s="18"/>
    </row>
    <row r="24" spans="1:15" s="13" customFormat="1" x14ac:dyDescent="0.25">
      <c r="A24" s="18">
        <v>21</v>
      </c>
      <c r="B24" s="19" t="s">
        <v>21</v>
      </c>
      <c r="C24" s="18"/>
      <c r="D24" s="18"/>
      <c r="E24" s="21">
        <v>12180.7</v>
      </c>
      <c r="F24" s="21">
        <v>12102.8</v>
      </c>
      <c r="G24" s="21">
        <v>12086</v>
      </c>
      <c r="H24" s="21">
        <v>28941</v>
      </c>
      <c r="I24" s="21">
        <v>28941</v>
      </c>
      <c r="J24" s="21">
        <v>31430.400000000001</v>
      </c>
      <c r="K24" s="21">
        <v>31430.400000000001</v>
      </c>
      <c r="L24" s="21">
        <v>28842.7</v>
      </c>
      <c r="M24" s="21">
        <v>13628.16</v>
      </c>
      <c r="N24" s="21">
        <v>30799.38</v>
      </c>
      <c r="O24" s="18"/>
    </row>
    <row r="25" spans="1:15" s="13" customFormat="1" x14ac:dyDescent="0.25">
      <c r="A25" s="18">
        <v>22</v>
      </c>
      <c r="B25" s="19" t="s">
        <v>22</v>
      </c>
      <c r="C25" s="18"/>
      <c r="D25" s="18"/>
      <c r="E25" s="21">
        <v>10981.8</v>
      </c>
      <c r="F25" s="21">
        <v>11068</v>
      </c>
      <c r="G25" s="21">
        <v>11223.7</v>
      </c>
      <c r="H25" s="21">
        <v>14820</v>
      </c>
      <c r="I25" s="21">
        <v>14831</v>
      </c>
      <c r="J25" s="21">
        <v>18362.3</v>
      </c>
      <c r="K25" s="21">
        <v>18362.3</v>
      </c>
      <c r="L25" s="21">
        <v>17102.060000000001</v>
      </c>
      <c r="M25" s="21">
        <v>8330.2999999999993</v>
      </c>
      <c r="N25" s="21">
        <v>19074.7</v>
      </c>
      <c r="O25" s="18"/>
    </row>
    <row r="26" spans="1:15" s="13" customFormat="1" x14ac:dyDescent="0.25">
      <c r="A26" s="18">
        <v>23</v>
      </c>
      <c r="B26" s="19" t="s">
        <v>23</v>
      </c>
      <c r="C26" s="18"/>
      <c r="D26" s="18"/>
      <c r="E26" s="21">
        <v>15149.6</v>
      </c>
      <c r="F26" s="21">
        <v>13178</v>
      </c>
      <c r="G26" s="21">
        <v>13296.2</v>
      </c>
      <c r="H26" s="21">
        <v>7926</v>
      </c>
      <c r="I26" s="21">
        <v>7926</v>
      </c>
      <c r="J26" s="21">
        <v>9010.9</v>
      </c>
      <c r="K26" s="21">
        <v>9010.9</v>
      </c>
      <c r="L26" s="21">
        <v>7975</v>
      </c>
      <c r="M26" s="21">
        <v>10704.4</v>
      </c>
      <c r="N26" s="21">
        <v>8287.4</v>
      </c>
      <c r="O26" s="18"/>
    </row>
    <row r="27" spans="1:15" s="13" customFormat="1" x14ac:dyDescent="0.25">
      <c r="A27" s="18">
        <v>24</v>
      </c>
      <c r="B27" s="19" t="s">
        <v>24</v>
      </c>
      <c r="C27" s="18"/>
      <c r="D27" s="18"/>
      <c r="E27" s="18"/>
      <c r="F27" s="18"/>
      <c r="G27" s="21"/>
      <c r="H27" s="21">
        <v>5833</v>
      </c>
      <c r="I27" s="21">
        <v>5833</v>
      </c>
      <c r="J27" s="21">
        <v>7420.5</v>
      </c>
      <c r="K27" s="21">
        <v>7420.5</v>
      </c>
      <c r="L27" s="21">
        <v>6019</v>
      </c>
      <c r="M27" s="21">
        <v>29678.5</v>
      </c>
      <c r="N27" s="21">
        <v>6019</v>
      </c>
      <c r="O27" s="18"/>
    </row>
    <row r="28" spans="1:15" s="13" customFormat="1" x14ac:dyDescent="0.25">
      <c r="A28" s="18">
        <v>25</v>
      </c>
      <c r="B28" s="19" t="s">
        <v>25</v>
      </c>
      <c r="C28" s="18"/>
      <c r="D28" s="18"/>
      <c r="E28" s="21">
        <v>13149.4</v>
      </c>
      <c r="F28" s="21">
        <v>12748.1</v>
      </c>
      <c r="G28" s="21">
        <v>12799.3</v>
      </c>
      <c r="H28" s="21">
        <v>14021</v>
      </c>
      <c r="I28" s="21">
        <v>14021</v>
      </c>
      <c r="J28" s="21">
        <v>16198.5</v>
      </c>
      <c r="K28" s="21">
        <v>16198.5</v>
      </c>
      <c r="L28" s="21">
        <v>15799.3</v>
      </c>
      <c r="M28" s="21">
        <v>12768.1</v>
      </c>
      <c r="N28" s="21">
        <v>16137.8</v>
      </c>
      <c r="O28" s="18"/>
    </row>
    <row r="29" spans="1:15" s="13" customFormat="1" x14ac:dyDescent="0.25">
      <c r="A29" s="18">
        <v>26</v>
      </c>
      <c r="B29" s="19" t="s">
        <v>26</v>
      </c>
      <c r="C29" s="18"/>
      <c r="D29" s="18"/>
      <c r="E29" s="21">
        <v>19236.400000000001</v>
      </c>
      <c r="F29" s="21">
        <v>19626.099999999999</v>
      </c>
      <c r="G29" s="21">
        <v>19639.3</v>
      </c>
      <c r="H29" s="21">
        <v>21952</v>
      </c>
      <c r="I29" s="21">
        <v>22015</v>
      </c>
      <c r="J29" s="21">
        <v>24709</v>
      </c>
      <c r="K29" s="21">
        <v>24709</v>
      </c>
      <c r="L29" s="21">
        <v>22295.24</v>
      </c>
      <c r="M29" s="21">
        <v>15227.6</v>
      </c>
      <c r="N29" s="21">
        <v>22422.28</v>
      </c>
      <c r="O29" s="18"/>
    </row>
    <row r="30" spans="1:15" s="13" customFormat="1" x14ac:dyDescent="0.25">
      <c r="A30" s="18">
        <v>27</v>
      </c>
      <c r="B30" s="19" t="s">
        <v>27</v>
      </c>
      <c r="C30" s="18"/>
      <c r="D30" s="18"/>
      <c r="E30" s="21">
        <v>14332.4</v>
      </c>
      <c r="F30" s="21">
        <v>15400.9</v>
      </c>
      <c r="G30" s="21">
        <v>14914.1</v>
      </c>
      <c r="H30" s="21">
        <v>14874</v>
      </c>
      <c r="I30" s="21">
        <v>14874</v>
      </c>
      <c r="J30" s="21">
        <v>16839.900000000001</v>
      </c>
      <c r="K30" s="21">
        <v>16839.900000000001</v>
      </c>
      <c r="L30" s="21">
        <v>15676.5</v>
      </c>
      <c r="M30" s="21">
        <v>7858.9</v>
      </c>
      <c r="N30" s="21">
        <v>15658.9</v>
      </c>
      <c r="O30" s="18"/>
    </row>
    <row r="31" spans="1:15" s="13" customFormat="1" x14ac:dyDescent="0.25">
      <c r="A31" s="18">
        <v>28</v>
      </c>
      <c r="B31" s="19" t="s">
        <v>28</v>
      </c>
      <c r="C31" s="18"/>
      <c r="D31" s="18"/>
      <c r="E31" s="21">
        <v>10268.9</v>
      </c>
      <c r="F31" s="21">
        <v>10838.4</v>
      </c>
      <c r="G31" s="21">
        <v>10838.4</v>
      </c>
      <c r="H31" s="21">
        <v>11600</v>
      </c>
      <c r="I31" s="21">
        <v>11600</v>
      </c>
      <c r="J31" s="21">
        <v>12445.5</v>
      </c>
      <c r="K31" s="21">
        <v>12445.5</v>
      </c>
      <c r="L31" s="21">
        <v>11878.1</v>
      </c>
      <c r="M31" s="21">
        <v>15651.25</v>
      </c>
      <c r="N31" s="21">
        <v>13404.67</v>
      </c>
      <c r="O31" s="18"/>
    </row>
    <row r="32" spans="1:15" s="13" customFormat="1" x14ac:dyDescent="0.25">
      <c r="A32" s="18">
        <v>29</v>
      </c>
      <c r="B32" s="19" t="s">
        <v>29</v>
      </c>
      <c r="C32" s="18"/>
      <c r="D32" s="18"/>
      <c r="E32" s="21">
        <v>4660.3999999999996</v>
      </c>
      <c r="F32" s="21">
        <v>4700.3999999999996</v>
      </c>
      <c r="G32" s="21">
        <v>4791.3999999999996</v>
      </c>
      <c r="H32" s="21">
        <v>5417</v>
      </c>
      <c r="I32" s="21">
        <v>5417</v>
      </c>
      <c r="J32" s="21">
        <v>6211.1</v>
      </c>
      <c r="K32" s="21">
        <v>6211.1</v>
      </c>
      <c r="L32" s="21">
        <v>6185.3</v>
      </c>
      <c r="M32" s="21">
        <v>22448.34</v>
      </c>
      <c r="N32" s="21">
        <v>6201.5</v>
      </c>
      <c r="O32" s="18"/>
    </row>
    <row r="33" spans="1:15" s="13" customFormat="1" x14ac:dyDescent="0.25">
      <c r="A33" s="18">
        <v>30</v>
      </c>
      <c r="B33" s="19" t="s">
        <v>30</v>
      </c>
      <c r="C33" s="18"/>
      <c r="D33" s="18"/>
      <c r="E33" s="21">
        <v>9160.9</v>
      </c>
      <c r="F33" s="21">
        <v>6897</v>
      </c>
      <c r="G33" s="21">
        <v>5723.5</v>
      </c>
      <c r="H33" s="21">
        <v>6913</v>
      </c>
      <c r="I33" s="21">
        <v>6913</v>
      </c>
      <c r="J33" s="21">
        <v>8596.6</v>
      </c>
      <c r="K33" s="21">
        <v>8596.6</v>
      </c>
      <c r="L33" s="21">
        <v>7810.3</v>
      </c>
      <c r="M33" s="21">
        <v>13404.67</v>
      </c>
      <c r="N33" s="21">
        <v>7858.9</v>
      </c>
      <c r="O33" s="18"/>
    </row>
    <row r="34" spans="1:15" s="13" customFormat="1" x14ac:dyDescent="0.25">
      <c r="A34" s="18">
        <v>31</v>
      </c>
      <c r="B34" s="19" t="s">
        <v>31</v>
      </c>
      <c r="C34" s="18"/>
      <c r="D34" s="18"/>
      <c r="E34" s="21">
        <v>15836.4</v>
      </c>
      <c r="F34" s="21">
        <v>15969.4</v>
      </c>
      <c r="G34" s="21">
        <v>15940.3</v>
      </c>
      <c r="H34" s="21">
        <v>24717</v>
      </c>
      <c r="I34" s="21">
        <v>24717</v>
      </c>
      <c r="J34" s="21">
        <v>25102.7</v>
      </c>
      <c r="K34" s="21">
        <v>25102.7</v>
      </c>
      <c r="L34" s="21">
        <v>25137.8</v>
      </c>
      <c r="M34" s="21">
        <v>16075.8</v>
      </c>
      <c r="N34" s="21">
        <v>25240.9</v>
      </c>
      <c r="O34" s="18"/>
    </row>
    <row r="35" spans="1:15" s="13" customFormat="1" x14ac:dyDescent="0.25">
      <c r="A35" s="18">
        <v>32</v>
      </c>
      <c r="B35" s="19" t="s">
        <v>32</v>
      </c>
      <c r="C35" s="18"/>
      <c r="D35" s="18"/>
      <c r="E35" s="21">
        <v>9032</v>
      </c>
      <c r="F35" s="21">
        <v>4975</v>
      </c>
      <c r="G35" s="21">
        <v>5088.1000000000004</v>
      </c>
      <c r="H35" s="21">
        <v>13049</v>
      </c>
      <c r="I35" s="21">
        <v>13049</v>
      </c>
      <c r="J35" s="21">
        <v>14039.5</v>
      </c>
      <c r="K35" s="21">
        <v>14039.5</v>
      </c>
      <c r="L35" s="21">
        <v>13556.16</v>
      </c>
      <c r="M35" s="21">
        <v>18427.946</v>
      </c>
      <c r="N35" s="21">
        <v>13566.96</v>
      </c>
      <c r="O35" s="18"/>
    </row>
    <row r="36" spans="1:15" s="13" customFormat="1" x14ac:dyDescent="0.25">
      <c r="A36" s="18">
        <v>33</v>
      </c>
      <c r="B36" s="19" t="s">
        <v>33</v>
      </c>
      <c r="C36" s="18"/>
      <c r="D36" s="18"/>
      <c r="E36" s="21">
        <v>407</v>
      </c>
      <c r="F36" s="21">
        <v>9972.2000000000007</v>
      </c>
      <c r="G36" s="21">
        <v>7693.1</v>
      </c>
      <c r="H36" s="21">
        <v>10529</v>
      </c>
      <c r="I36" s="21">
        <v>10529</v>
      </c>
      <c r="J36" s="21">
        <v>10708.7</v>
      </c>
      <c r="K36" s="21">
        <v>10708.7</v>
      </c>
      <c r="L36" s="21">
        <v>11749.9</v>
      </c>
      <c r="M36" s="21">
        <v>18527.37</v>
      </c>
      <c r="N36" s="21">
        <v>12793.1</v>
      </c>
      <c r="O36" s="18"/>
    </row>
    <row r="37" spans="1:15" s="13" customFormat="1" x14ac:dyDescent="0.25">
      <c r="A37" s="18">
        <v>34</v>
      </c>
      <c r="B37" s="19" t="s">
        <v>34</v>
      </c>
      <c r="C37" s="18"/>
      <c r="D37" s="18"/>
      <c r="E37" s="21">
        <v>25961.1</v>
      </c>
      <c r="F37" s="21">
        <v>20532.599999999999</v>
      </c>
      <c r="G37" s="21">
        <v>17737.3</v>
      </c>
      <c r="H37" s="21">
        <v>22699</v>
      </c>
      <c r="I37" s="21">
        <v>22699</v>
      </c>
      <c r="J37" s="21">
        <v>27412.1</v>
      </c>
      <c r="K37" s="21">
        <v>27412.1</v>
      </c>
      <c r="L37" s="21">
        <v>28809.75</v>
      </c>
      <c r="M37" s="21">
        <v>24169.9</v>
      </c>
      <c r="N37" s="21">
        <v>29704.6</v>
      </c>
      <c r="O37" s="18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042BA-EC8F-45D9-89A1-DE9E0DF50665}">
  <dimension ref="A1:O37"/>
  <sheetViews>
    <sheetView workbookViewId="0">
      <selection activeCell="K21" sqref="K21"/>
    </sheetView>
  </sheetViews>
  <sheetFormatPr defaultRowHeight="13.8" x14ac:dyDescent="0.3"/>
  <cols>
    <col min="1" max="1" width="3.21875" style="1" bestFit="1" customWidth="1"/>
    <col min="2" max="2" width="24.33203125" style="1" bestFit="1" customWidth="1"/>
    <col min="3" max="16384" width="8.88671875" style="1"/>
  </cols>
  <sheetData>
    <row r="1" spans="1:15" x14ac:dyDescent="0.3">
      <c r="C1" s="2" t="s">
        <v>39</v>
      </c>
    </row>
    <row r="2" spans="1:15" x14ac:dyDescent="0.3">
      <c r="A2" s="5"/>
      <c r="B2" s="5"/>
      <c r="C2" s="6" t="s">
        <v>37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3">
      <c r="A3" s="5" t="s">
        <v>35</v>
      </c>
      <c r="B3" s="7" t="s">
        <v>0</v>
      </c>
      <c r="C3" s="5">
        <v>2010</v>
      </c>
      <c r="D3" s="5">
        <v>2011</v>
      </c>
      <c r="E3" s="5">
        <v>2012</v>
      </c>
      <c r="F3" s="5">
        <v>2013</v>
      </c>
      <c r="G3" s="5">
        <v>2014</v>
      </c>
      <c r="H3" s="5">
        <v>2015</v>
      </c>
      <c r="I3" s="5">
        <v>2016</v>
      </c>
      <c r="J3" s="5">
        <v>2017</v>
      </c>
      <c r="K3" s="5">
        <v>2018</v>
      </c>
      <c r="L3" s="5">
        <v>2019</v>
      </c>
      <c r="M3" s="5">
        <v>2020</v>
      </c>
      <c r="N3" s="5">
        <v>2021</v>
      </c>
      <c r="O3" s="5">
        <v>2022</v>
      </c>
    </row>
    <row r="4" spans="1:15" x14ac:dyDescent="0.3">
      <c r="A4" s="3">
        <v>1</v>
      </c>
      <c r="B4" s="4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x14ac:dyDescent="0.3">
      <c r="A5" s="3">
        <v>2</v>
      </c>
      <c r="B5" s="4" t="s">
        <v>2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x14ac:dyDescent="0.3">
      <c r="A6" s="3">
        <v>3</v>
      </c>
      <c r="B6" s="4" t="s">
        <v>3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x14ac:dyDescent="0.3">
      <c r="A7" s="3">
        <v>4</v>
      </c>
      <c r="B7" s="4" t="s">
        <v>4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x14ac:dyDescent="0.3">
      <c r="A8" s="3">
        <v>5</v>
      </c>
      <c r="B8" s="4" t="s">
        <v>5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x14ac:dyDescent="0.3">
      <c r="A9" s="3">
        <v>6</v>
      </c>
      <c r="B9" s="4" t="s">
        <v>6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 x14ac:dyDescent="0.3">
      <c r="A10" s="3">
        <v>7</v>
      </c>
      <c r="B10" s="4" t="s">
        <v>7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x14ac:dyDescent="0.3">
      <c r="A11" s="3">
        <v>8</v>
      </c>
      <c r="B11" s="4" t="s">
        <v>8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x14ac:dyDescent="0.3">
      <c r="A12" s="3">
        <v>9</v>
      </c>
      <c r="B12" s="4" t="s">
        <v>9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x14ac:dyDescent="0.3">
      <c r="A13" s="3">
        <v>10</v>
      </c>
      <c r="B13" s="4" t="s">
        <v>10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 x14ac:dyDescent="0.3">
      <c r="A14" s="3">
        <v>11</v>
      </c>
      <c r="B14" s="4" t="s">
        <v>11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x14ac:dyDescent="0.3">
      <c r="A15" s="3">
        <v>12</v>
      </c>
      <c r="B15" s="4" t="s">
        <v>12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x14ac:dyDescent="0.3">
      <c r="A16" s="3">
        <v>13</v>
      </c>
      <c r="B16" s="4" t="s">
        <v>13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x14ac:dyDescent="0.3">
      <c r="A17" s="3">
        <v>14</v>
      </c>
      <c r="B17" s="4" t="s">
        <v>14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x14ac:dyDescent="0.3">
      <c r="A18" s="3">
        <v>15</v>
      </c>
      <c r="B18" s="4" t="s">
        <v>15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A19" s="3">
        <v>16</v>
      </c>
      <c r="B19" s="4" t="s">
        <v>16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x14ac:dyDescent="0.3">
      <c r="A20" s="3">
        <v>17</v>
      </c>
      <c r="B20" s="4" t="s">
        <v>17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x14ac:dyDescent="0.3">
      <c r="A21" s="3">
        <v>18</v>
      </c>
      <c r="B21" s="4" t="s">
        <v>18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x14ac:dyDescent="0.3">
      <c r="A22" s="3">
        <v>19</v>
      </c>
      <c r="B22" s="4" t="s">
        <v>19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x14ac:dyDescent="0.3">
      <c r="A23" s="3">
        <v>20</v>
      </c>
      <c r="B23" s="4" t="s">
        <v>20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x14ac:dyDescent="0.3">
      <c r="A24" s="3">
        <v>21</v>
      </c>
      <c r="B24" s="4" t="s">
        <v>21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x14ac:dyDescent="0.3">
      <c r="A25" s="3">
        <v>22</v>
      </c>
      <c r="B25" s="4" t="s">
        <v>22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x14ac:dyDescent="0.3">
      <c r="A26" s="3">
        <v>23</v>
      </c>
      <c r="B26" s="4" t="s">
        <v>23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x14ac:dyDescent="0.3">
      <c r="A27" s="3">
        <v>24</v>
      </c>
      <c r="B27" s="4" t="s">
        <v>24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x14ac:dyDescent="0.3">
      <c r="A28" s="3">
        <v>25</v>
      </c>
      <c r="B28" s="4" t="s">
        <v>25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x14ac:dyDescent="0.3">
      <c r="A29" s="3">
        <v>26</v>
      </c>
      <c r="B29" s="4" t="s">
        <v>26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x14ac:dyDescent="0.3">
      <c r="A30" s="3">
        <v>27</v>
      </c>
      <c r="B30" s="4" t="s">
        <v>27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x14ac:dyDescent="0.3">
      <c r="A31" s="3">
        <v>28</v>
      </c>
      <c r="B31" s="4" t="s">
        <v>28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x14ac:dyDescent="0.3">
      <c r="A32" s="3">
        <v>29</v>
      </c>
      <c r="B32" s="4" t="s">
        <v>29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x14ac:dyDescent="0.3">
      <c r="A33" s="3">
        <v>30</v>
      </c>
      <c r="B33" s="4" t="s">
        <v>30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x14ac:dyDescent="0.3">
      <c r="A34" s="3">
        <v>31</v>
      </c>
      <c r="B34" s="4" t="s">
        <v>31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x14ac:dyDescent="0.3">
      <c r="A35" s="3">
        <v>32</v>
      </c>
      <c r="B35" s="4" t="s">
        <v>32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x14ac:dyDescent="0.3">
      <c r="A36" s="3">
        <v>33</v>
      </c>
      <c r="B36" s="4" t="s">
        <v>33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x14ac:dyDescent="0.3">
      <c r="A37" s="3">
        <v>34</v>
      </c>
      <c r="B37" s="4" t="s">
        <v>34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B016D-E01A-4186-A362-3C10F61FE1FF}">
  <dimension ref="A1:P75"/>
  <sheetViews>
    <sheetView topLeftCell="A41" zoomScale="85" zoomScaleNormal="85" workbookViewId="0">
      <selection activeCell="H58" sqref="H58"/>
    </sheetView>
  </sheetViews>
  <sheetFormatPr defaultRowHeight="13.8" x14ac:dyDescent="0.3"/>
  <cols>
    <col min="1" max="1" width="3.33203125" style="1" bestFit="1" customWidth="1"/>
    <col min="2" max="2" width="24.33203125" style="1" bestFit="1" customWidth="1"/>
    <col min="3" max="7" width="12.6640625" style="1" bestFit="1" customWidth="1"/>
    <col min="8" max="13" width="13.21875" style="1" bestFit="1" customWidth="1"/>
    <col min="14" max="15" width="13.33203125" style="1" bestFit="1" customWidth="1"/>
    <col min="16" max="16" width="12.44140625" style="1" bestFit="1" customWidth="1"/>
    <col min="17" max="16384" width="8.88671875" style="1"/>
  </cols>
  <sheetData>
    <row r="1" spans="1:16" x14ac:dyDescent="0.3">
      <c r="C1" s="2" t="s">
        <v>42</v>
      </c>
    </row>
    <row r="2" spans="1:16" s="2" customFormat="1" x14ac:dyDescent="0.3">
      <c r="A2" s="5"/>
      <c r="B2" s="5"/>
      <c r="C2" s="6" t="s">
        <v>37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6" s="2" customFormat="1" x14ac:dyDescent="0.3">
      <c r="A3" s="5" t="s">
        <v>35</v>
      </c>
      <c r="B3" s="7" t="s">
        <v>0</v>
      </c>
      <c r="C3" s="5">
        <v>2010</v>
      </c>
      <c r="D3" s="5">
        <v>2011</v>
      </c>
      <c r="E3" s="5">
        <v>2012</v>
      </c>
      <c r="F3" s="5">
        <v>2013</v>
      </c>
      <c r="G3" s="5">
        <v>2014</v>
      </c>
      <c r="H3" s="5">
        <v>2015</v>
      </c>
      <c r="I3" s="5">
        <v>2016</v>
      </c>
      <c r="J3" s="5">
        <v>2017</v>
      </c>
      <c r="K3" s="5">
        <v>2018</v>
      </c>
      <c r="L3" s="5">
        <v>2019</v>
      </c>
      <c r="M3" s="5">
        <v>2020</v>
      </c>
      <c r="N3" s="5">
        <v>2021</v>
      </c>
      <c r="O3" s="5">
        <v>2022</v>
      </c>
    </row>
    <row r="4" spans="1:16" x14ac:dyDescent="0.3">
      <c r="A4" s="3">
        <v>1</v>
      </c>
      <c r="B4" s="4" t="s">
        <v>1</v>
      </c>
      <c r="C4" s="28">
        <v>7387816.0700000003</v>
      </c>
      <c r="D4" s="28">
        <v>7754144.5300000003</v>
      </c>
      <c r="E4" s="28">
        <v>8166496.9500000002</v>
      </c>
      <c r="F4" s="28">
        <v>8518863.0199999996</v>
      </c>
      <c r="G4" s="9">
        <v>8738058.0800000001</v>
      </c>
      <c r="H4" s="9">
        <v>8928778.9000000004</v>
      </c>
      <c r="I4" s="9">
        <v>8885385.2300000004</v>
      </c>
      <c r="J4" s="9">
        <v>9328492.3000000007</v>
      </c>
      <c r="K4" s="9">
        <v>9577626.5600000005</v>
      </c>
      <c r="L4" s="28">
        <v>9861282.0600000005</v>
      </c>
      <c r="M4" s="9">
        <v>7056686.6200000001</v>
      </c>
      <c r="N4" s="28">
        <v>8433303.4000000004</v>
      </c>
      <c r="O4" s="28">
        <v>9043700.75</v>
      </c>
      <c r="P4" s="1" t="s">
        <v>49</v>
      </c>
    </row>
    <row r="5" spans="1:16" x14ac:dyDescent="0.3">
      <c r="A5" s="3">
        <v>2</v>
      </c>
      <c r="B5" s="4" t="s">
        <v>2</v>
      </c>
      <c r="C5" s="28">
        <v>14101.57</v>
      </c>
      <c r="D5" s="28">
        <v>15545.8</v>
      </c>
      <c r="E5" s="28">
        <v>16827.86</v>
      </c>
      <c r="F5" s="28">
        <v>18075.25</v>
      </c>
      <c r="G5" s="9">
        <v>19082.060000000001</v>
      </c>
      <c r="H5" s="9">
        <v>20165.189999999999</v>
      </c>
      <c r="I5" s="9">
        <v>21390.03</v>
      </c>
      <c r="J5" s="9">
        <v>22961.9</v>
      </c>
      <c r="K5" s="9">
        <v>24372.51</v>
      </c>
      <c r="L5" s="28">
        <v>25786.5</v>
      </c>
      <c r="M5" s="9">
        <v>22492.59</v>
      </c>
      <c r="N5" s="28">
        <v>21676.36</v>
      </c>
      <c r="O5" s="28">
        <v>24426.65</v>
      </c>
      <c r="P5" s="1" t="s">
        <v>50</v>
      </c>
    </row>
    <row r="6" spans="1:16" x14ac:dyDescent="0.3">
      <c r="A6" s="3">
        <v>3</v>
      </c>
      <c r="B6" s="4" t="s">
        <v>3</v>
      </c>
      <c r="C6" s="28">
        <v>5767944.4299999997</v>
      </c>
      <c r="D6" s="28">
        <v>6271627.4800000004</v>
      </c>
      <c r="E6" s="28">
        <v>6794268.9900000002</v>
      </c>
      <c r="F6" s="28">
        <v>7353516.2300000004</v>
      </c>
      <c r="G6" s="9">
        <v>7990361.0199999996</v>
      </c>
      <c r="H6" s="9">
        <v>16259293.390000001</v>
      </c>
      <c r="I6" s="9">
        <v>17506914.870000001</v>
      </c>
      <c r="J6" s="9">
        <v>18762202.18</v>
      </c>
      <c r="K6" s="9">
        <v>19969549.690000001</v>
      </c>
      <c r="L6" s="28">
        <v>20918710.719999999</v>
      </c>
      <c r="M6" s="9">
        <v>17551681.82</v>
      </c>
      <c r="N6" s="28">
        <v>17998206.600000001</v>
      </c>
      <c r="O6" s="28">
        <v>19030284.48</v>
      </c>
      <c r="P6" s="1" t="s">
        <v>49</v>
      </c>
    </row>
    <row r="7" spans="1:16" x14ac:dyDescent="0.3">
      <c r="A7" s="3">
        <v>4</v>
      </c>
      <c r="B7" s="4" t="s">
        <v>4</v>
      </c>
      <c r="C7" s="28">
        <v>2608088</v>
      </c>
      <c r="D7" s="28">
        <v>2793278</v>
      </c>
      <c r="E7" s="28">
        <v>3105942</v>
      </c>
      <c r="F7" s="28">
        <v>3316025</v>
      </c>
      <c r="G7" s="9">
        <v>3581029</v>
      </c>
      <c r="H7" s="9">
        <v>3773618</v>
      </c>
      <c r="I7" s="9">
        <v>3889187</v>
      </c>
      <c r="J7" s="9">
        <v>4070185</v>
      </c>
      <c r="K7" s="9">
        <v>4200895</v>
      </c>
      <c r="L7" s="28">
        <v>4240489</v>
      </c>
      <c r="M7" s="9">
        <v>3204231</v>
      </c>
      <c r="N7" s="28">
        <v>3347983</v>
      </c>
      <c r="O7" s="28">
        <v>3969952</v>
      </c>
      <c r="P7" s="1" t="s">
        <v>49</v>
      </c>
    </row>
    <row r="8" spans="1:16" x14ac:dyDescent="0.3">
      <c r="A8" s="3">
        <v>5</v>
      </c>
      <c r="B8" s="4" t="s">
        <v>5</v>
      </c>
      <c r="C8" s="28">
        <v>1787.94</v>
      </c>
      <c r="D8" s="28">
        <v>2159.69</v>
      </c>
      <c r="E8" s="28">
        <v>2375.17</v>
      </c>
      <c r="F8" s="28">
        <v>2655.76</v>
      </c>
      <c r="G8" s="9">
        <v>2757.73</v>
      </c>
      <c r="H8" s="9">
        <v>2815.83</v>
      </c>
      <c r="I8" s="9">
        <v>3108.02</v>
      </c>
      <c r="J8" s="9">
        <v>3198.49</v>
      </c>
      <c r="K8" s="9">
        <v>3203.1</v>
      </c>
      <c r="L8" s="28">
        <v>3259.9</v>
      </c>
      <c r="M8" s="9">
        <v>3487.26</v>
      </c>
      <c r="N8" s="28">
        <v>3647.83</v>
      </c>
      <c r="O8" s="28">
        <v>3674.27</v>
      </c>
      <c r="P8" s="1" t="s">
        <v>50</v>
      </c>
    </row>
    <row r="9" spans="1:16" x14ac:dyDescent="0.3">
      <c r="A9" s="3">
        <v>6</v>
      </c>
      <c r="B9" s="4" t="s">
        <v>6</v>
      </c>
      <c r="C9" s="28">
        <v>3268.46</v>
      </c>
      <c r="D9" s="28">
        <v>3543.17</v>
      </c>
      <c r="E9" s="28">
        <v>3804.57</v>
      </c>
      <c r="F9" s="28">
        <v>4091.04</v>
      </c>
      <c r="G9" s="9">
        <v>4384.74</v>
      </c>
      <c r="H9" s="9">
        <v>4813.18</v>
      </c>
      <c r="I9" s="9">
        <v>5150.74</v>
      </c>
      <c r="J9" s="9">
        <v>5581.78</v>
      </c>
      <c r="K9" s="9">
        <v>5984.55</v>
      </c>
      <c r="L9" s="28">
        <v>5992.54</v>
      </c>
      <c r="M9" s="9">
        <v>6106.4</v>
      </c>
      <c r="N9" s="28">
        <v>6489.74</v>
      </c>
      <c r="O9" s="28">
        <v>6686.24</v>
      </c>
    </row>
    <row r="10" spans="1:16" x14ac:dyDescent="0.3">
      <c r="A10" s="3">
        <v>7</v>
      </c>
      <c r="B10" s="4" t="s">
        <v>7</v>
      </c>
      <c r="C10" s="28">
        <v>2147291.3019796517</v>
      </c>
      <c r="D10" s="28">
        <v>2312648.540778683</v>
      </c>
      <c r="E10" s="28">
        <v>2467274.0045840209</v>
      </c>
      <c r="F10" s="28">
        <v>2630202.277392271</v>
      </c>
      <c r="G10" s="9">
        <v>2797154.9712297088</v>
      </c>
      <c r="H10" s="9">
        <v>2989560.2486452507</v>
      </c>
      <c r="I10" s="9">
        <v>3158432.441808932</v>
      </c>
      <c r="J10" s="9">
        <v>3321380</v>
      </c>
      <c r="K10" s="9">
        <v>3524720</v>
      </c>
      <c r="L10" s="28">
        <v>3780150</v>
      </c>
      <c r="M10" s="9">
        <v>3671990</v>
      </c>
      <c r="N10" s="28">
        <v>3738800</v>
      </c>
      <c r="O10" s="28">
        <v>4241772.33</v>
      </c>
      <c r="P10" s="1" t="s">
        <v>49</v>
      </c>
    </row>
    <row r="11" spans="1:16" x14ac:dyDescent="0.3">
      <c r="A11" s="3">
        <v>8</v>
      </c>
      <c r="B11" s="4" t="s">
        <v>8</v>
      </c>
      <c r="C11" s="28">
        <v>6346849.4699999997</v>
      </c>
      <c r="D11" s="28">
        <v>6867518.4400000004</v>
      </c>
      <c r="E11" s="28">
        <v>7578029.8399999999</v>
      </c>
      <c r="F11" s="28">
        <v>8135378.6200000001</v>
      </c>
      <c r="G11" s="9">
        <v>8759019.6999999993</v>
      </c>
      <c r="H11" s="9">
        <v>9794991.0299999993</v>
      </c>
      <c r="I11" s="9">
        <v>10566312.34</v>
      </c>
      <c r="J11" s="9">
        <v>11263644.300000001</v>
      </c>
      <c r="K11" s="9">
        <v>11934704.060000001</v>
      </c>
      <c r="L11" s="28">
        <v>12898542.07</v>
      </c>
      <c r="M11" s="9">
        <v>12174673.18</v>
      </c>
      <c r="N11" s="28">
        <v>12449352.91</v>
      </c>
      <c r="O11" s="28">
        <v>14981518.539999999</v>
      </c>
      <c r="P11" s="1" t="s">
        <v>49</v>
      </c>
    </row>
    <row r="12" spans="1:16" x14ac:dyDescent="0.3">
      <c r="A12" s="3">
        <v>9</v>
      </c>
      <c r="B12" s="4" t="s">
        <v>9</v>
      </c>
      <c r="C12" s="28">
        <v>1161976.29</v>
      </c>
      <c r="D12" s="28">
        <v>1272729.49</v>
      </c>
      <c r="E12" s="28">
        <v>1384756.11</v>
      </c>
      <c r="F12" s="28">
        <v>1484807.93</v>
      </c>
      <c r="G12" s="9">
        <v>1570780.23</v>
      </c>
      <c r="H12" s="9">
        <v>1662270.04</v>
      </c>
      <c r="I12" s="9">
        <v>1725402.72</v>
      </c>
      <c r="J12" s="9">
        <v>1752263.6799999999</v>
      </c>
      <c r="K12" s="9">
        <v>1879607.93</v>
      </c>
      <c r="L12" s="28">
        <v>1892222.14</v>
      </c>
      <c r="M12" s="9">
        <v>2020716.92</v>
      </c>
      <c r="N12" s="28">
        <v>2065711.63</v>
      </c>
      <c r="O12" s="28">
        <v>2273516.4300000002</v>
      </c>
    </row>
    <row r="13" spans="1:16" x14ac:dyDescent="0.3">
      <c r="A13" s="3">
        <v>10</v>
      </c>
      <c r="B13" s="4" t="s">
        <v>10</v>
      </c>
      <c r="C13" s="28">
        <v>2953542.32</v>
      </c>
      <c r="D13" s="28">
        <v>3226832.63</v>
      </c>
      <c r="E13" s="28">
        <v>3456038.74</v>
      </c>
      <c r="F13" s="28">
        <v>3717755.53</v>
      </c>
      <c r="G13" s="9">
        <v>3939817.08</v>
      </c>
      <c r="H13" s="9">
        <v>4161122.8</v>
      </c>
      <c r="I13" s="9">
        <v>4413812.9000000004</v>
      </c>
      <c r="J13" s="9">
        <v>4654491.9000000004</v>
      </c>
      <c r="K13" s="9">
        <v>4696771.8499999996</v>
      </c>
      <c r="L13" s="28">
        <v>4280152.26</v>
      </c>
      <c r="M13" s="9">
        <v>2558454.13</v>
      </c>
      <c r="N13" s="28">
        <v>2514937.06</v>
      </c>
      <c r="O13" s="28">
        <v>3479882.55</v>
      </c>
    </row>
    <row r="14" spans="1:16" x14ac:dyDescent="0.3">
      <c r="A14" s="3">
        <v>11</v>
      </c>
      <c r="B14" s="4" t="s">
        <v>11</v>
      </c>
      <c r="C14" s="28">
        <v>29857309.859999999</v>
      </c>
      <c r="D14" s="28">
        <v>32081728.98</v>
      </c>
      <c r="E14" s="28">
        <v>34306412.590000004</v>
      </c>
      <c r="F14" s="28">
        <v>36714958.340000004</v>
      </c>
      <c r="G14" s="9">
        <v>41780928.990000002</v>
      </c>
      <c r="H14" s="9">
        <v>45905152.880000003</v>
      </c>
      <c r="I14" s="9">
        <v>51657919.100000001</v>
      </c>
      <c r="J14" s="9">
        <v>56260551</v>
      </c>
      <c r="K14" s="9">
        <v>61328933</v>
      </c>
      <c r="L14" s="28">
        <v>66489420</v>
      </c>
      <c r="M14" s="9">
        <v>61415838</v>
      </c>
      <c r="N14" s="28">
        <v>69257743</v>
      </c>
      <c r="O14" s="28">
        <v>74239080</v>
      </c>
    </row>
    <row r="15" spans="1:16" x14ac:dyDescent="0.3">
      <c r="A15" s="3">
        <v>12</v>
      </c>
      <c r="B15" s="4" t="s">
        <v>12</v>
      </c>
      <c r="C15" s="28">
        <v>37337.71</v>
      </c>
      <c r="D15" s="28">
        <v>41660.01</v>
      </c>
      <c r="E15" s="28">
        <v>45721.4</v>
      </c>
      <c r="F15" s="28">
        <v>47965.85</v>
      </c>
      <c r="G15" s="9">
        <v>51579.51</v>
      </c>
      <c r="H15" s="9">
        <v>56320.03</v>
      </c>
      <c r="I15" s="9">
        <v>61297.38</v>
      </c>
      <c r="J15" s="9">
        <v>64258.64</v>
      </c>
      <c r="K15" s="9">
        <v>67702.02</v>
      </c>
      <c r="L15" s="28">
        <v>71064.36</v>
      </c>
      <c r="M15" s="9">
        <v>68097.41</v>
      </c>
      <c r="N15" s="28">
        <v>67981.5</v>
      </c>
      <c r="O15" s="28">
        <v>75521.570000000007</v>
      </c>
    </row>
    <row r="16" spans="1:16" x14ac:dyDescent="0.3">
      <c r="A16" s="3">
        <v>13</v>
      </c>
      <c r="B16" s="4" t="s">
        <v>13</v>
      </c>
      <c r="C16" s="28">
        <v>18644272.73</v>
      </c>
      <c r="D16" s="28">
        <v>19522426.600000001</v>
      </c>
      <c r="E16" s="28">
        <v>20818468.629999999</v>
      </c>
      <c r="F16" s="28">
        <v>22760150.969999999</v>
      </c>
      <c r="G16" s="9">
        <v>24868280.75</v>
      </c>
      <c r="H16" s="9">
        <v>26780920.489999998</v>
      </c>
      <c r="I16" s="9">
        <v>28097071.84</v>
      </c>
      <c r="J16" s="28">
        <v>29867333.039999999</v>
      </c>
      <c r="K16" s="9">
        <v>32121009.329999998</v>
      </c>
      <c r="L16" s="28">
        <v>34848585.600000001</v>
      </c>
      <c r="M16" s="9">
        <v>23564630.809999999</v>
      </c>
      <c r="N16" s="9">
        <v>24336428.579999998</v>
      </c>
      <c r="O16" s="28">
        <v>42108260.460000001</v>
      </c>
    </row>
    <row r="17" spans="1:16" x14ac:dyDescent="0.3">
      <c r="A17" s="3">
        <v>14</v>
      </c>
      <c r="B17" s="4" t="s">
        <v>14</v>
      </c>
      <c r="C17" s="28">
        <v>3651707.3</v>
      </c>
      <c r="D17" s="28">
        <v>3795544.7</v>
      </c>
      <c r="E17" s="28">
        <v>3975070.5</v>
      </c>
      <c r="F17" s="28">
        <v>4217506.9000000004</v>
      </c>
      <c r="G17" s="9">
        <v>4377849.8</v>
      </c>
      <c r="H17" s="28">
        <v>4541309.5</v>
      </c>
      <c r="I17" s="9">
        <v>4750172.8</v>
      </c>
      <c r="J17" s="28">
        <v>4976405.7</v>
      </c>
      <c r="K17" s="9">
        <v>5304843.5999999996</v>
      </c>
      <c r="L17" s="28">
        <v>5493402.2300000004</v>
      </c>
      <c r="M17" s="9">
        <v>4383207.22</v>
      </c>
      <c r="N17" s="9">
        <v>4467910.22</v>
      </c>
      <c r="O17" s="9">
        <v>5287738.32</v>
      </c>
    </row>
    <row r="18" spans="1:16" ht="14.4" x14ac:dyDescent="0.3">
      <c r="A18" s="3">
        <v>15</v>
      </c>
      <c r="B18" s="4" t="s">
        <v>15</v>
      </c>
      <c r="C18" s="28">
        <v>27082.43</v>
      </c>
      <c r="D18" s="28">
        <v>29399.87</v>
      </c>
      <c r="E18" s="28">
        <v>31528.720000000001</v>
      </c>
      <c r="F18" s="28">
        <v>34241.21</v>
      </c>
      <c r="G18" s="9">
        <v>36461.760000000002</v>
      </c>
      <c r="H18" s="28">
        <v>38895.67</v>
      </c>
      <c r="I18" s="9">
        <v>41115.33</v>
      </c>
      <c r="J18" s="9">
        <v>43835.33</v>
      </c>
      <c r="K18" s="9">
        <v>46712.45</v>
      </c>
      <c r="L18" s="9">
        <v>48471.4</v>
      </c>
      <c r="M18" s="28">
        <v>43466.26</v>
      </c>
      <c r="N18" s="28">
        <v>44547.4</v>
      </c>
      <c r="O18" s="27"/>
      <c r="P18" s="12"/>
    </row>
    <row r="19" spans="1:16" x14ac:dyDescent="0.3">
      <c r="A19" s="3">
        <v>16</v>
      </c>
      <c r="B19" s="4" t="s">
        <v>16</v>
      </c>
      <c r="C19" s="28">
        <v>16256992.43</v>
      </c>
      <c r="D19" s="28">
        <v>18223944.039999999</v>
      </c>
      <c r="E19" s="28">
        <v>19953782.239999998</v>
      </c>
      <c r="F19" s="28">
        <v>20782539.370000001</v>
      </c>
      <c r="G19" s="28">
        <v>21908316</v>
      </c>
      <c r="H19" s="9">
        <v>23348643.280000001</v>
      </c>
      <c r="I19" s="9">
        <v>25133930.690000001</v>
      </c>
      <c r="J19" s="9">
        <v>27289083.600000001</v>
      </c>
      <c r="K19" s="28">
        <v>29068516.48</v>
      </c>
      <c r="L19" s="27">
        <v>29256380.890000001</v>
      </c>
      <c r="M19" s="9">
        <v>20871020.300000001</v>
      </c>
      <c r="N19" s="9">
        <v>22064042.710000001</v>
      </c>
      <c r="O19" s="28">
        <v>27949958.27</v>
      </c>
    </row>
    <row r="20" spans="1:16" x14ac:dyDescent="0.3">
      <c r="A20" s="3">
        <v>17</v>
      </c>
      <c r="B20" s="4" t="s">
        <v>17</v>
      </c>
      <c r="C20" s="28">
        <v>6935672.4699999997</v>
      </c>
      <c r="D20" s="28">
        <v>7507294.5800000001</v>
      </c>
      <c r="E20" s="9">
        <v>7976191.25</v>
      </c>
      <c r="F20" s="27">
        <v>8512259.0399999991</v>
      </c>
      <c r="G20" s="9">
        <v>9008992.7799999993</v>
      </c>
      <c r="H20" s="9">
        <v>9425814.2300000004</v>
      </c>
      <c r="I20" s="28">
        <v>10182603.65</v>
      </c>
      <c r="J20" s="28">
        <v>10691844.390000001</v>
      </c>
      <c r="K20" s="28">
        <v>11347346.42</v>
      </c>
      <c r="L20" s="9">
        <v>11872270.539999999</v>
      </c>
      <c r="M20" s="9">
        <v>8062814.5599999996</v>
      </c>
      <c r="N20" s="28">
        <v>6637036.2199999997</v>
      </c>
      <c r="O20" s="28">
        <v>8067464.7599999998</v>
      </c>
    </row>
    <row r="21" spans="1:16" x14ac:dyDescent="0.3">
      <c r="A21" s="3">
        <v>18</v>
      </c>
      <c r="B21" s="4" t="s">
        <v>18</v>
      </c>
      <c r="C21" s="28">
        <v>4140342.16</v>
      </c>
      <c r="D21" s="28">
        <v>4427515.9400000004</v>
      </c>
      <c r="E21" s="28">
        <v>4717940.97</v>
      </c>
      <c r="F21" s="9">
        <v>4963982.6900000004</v>
      </c>
      <c r="G21" s="9">
        <v>5335371.38</v>
      </c>
      <c r="H21" s="28">
        <v>5680446.8600000003</v>
      </c>
      <c r="I21" s="27">
        <v>5921132.4199999999</v>
      </c>
      <c r="J21" s="9">
        <v>6371853.4100000001</v>
      </c>
      <c r="K21" s="9">
        <v>6507491.6699999999</v>
      </c>
      <c r="L21" s="28">
        <v>6594571.2800000003</v>
      </c>
      <c r="M21" s="28">
        <v>4526585.79</v>
      </c>
      <c r="N21" s="28">
        <v>4623547.18</v>
      </c>
      <c r="O21" s="9">
        <v>5404301.0599999996</v>
      </c>
      <c r="P21" s="1" t="s">
        <v>49</v>
      </c>
    </row>
    <row r="22" spans="1:16" x14ac:dyDescent="0.3">
      <c r="A22" s="3">
        <v>19</v>
      </c>
      <c r="B22" s="4" t="s">
        <v>19</v>
      </c>
      <c r="C22" s="28">
        <v>2152924.2999999998</v>
      </c>
      <c r="D22" s="28">
        <v>2296963.6</v>
      </c>
      <c r="E22" s="28">
        <v>2402908.7999999998</v>
      </c>
      <c r="F22" s="9">
        <v>2536165.6</v>
      </c>
      <c r="G22" s="9">
        <v>2702256.7</v>
      </c>
      <c r="H22" s="28">
        <v>2852860.4</v>
      </c>
      <c r="I22" s="27">
        <v>3036416.4</v>
      </c>
      <c r="J22" s="9">
        <v>3269004.5</v>
      </c>
      <c r="K22" s="9">
        <v>3528119.01</v>
      </c>
      <c r="L22" s="28">
        <v>3646083.64</v>
      </c>
      <c r="M22" s="28">
        <v>3202639.74</v>
      </c>
      <c r="N22" s="28">
        <v>3281837.62</v>
      </c>
      <c r="O22" s="9">
        <v>3437538.07</v>
      </c>
    </row>
    <row r="23" spans="1:16" x14ac:dyDescent="0.3">
      <c r="A23" s="3">
        <v>20</v>
      </c>
      <c r="B23" s="4" t="s">
        <v>20</v>
      </c>
      <c r="C23" s="29">
        <v>3507288.31</v>
      </c>
      <c r="D23" s="29">
        <v>3794726.84</v>
      </c>
      <c r="E23" s="29">
        <v>3973177.87</v>
      </c>
      <c r="F23" s="23">
        <v>4234831.45</v>
      </c>
      <c r="G23" s="29">
        <v>4481899.8899999997</v>
      </c>
      <c r="H23" s="30">
        <v>4716831.0599999996</v>
      </c>
      <c r="I23" s="23">
        <v>5004381.1900000004</v>
      </c>
      <c r="J23" s="29">
        <v>5255026.04</v>
      </c>
      <c r="K23" s="29">
        <v>5647565.96</v>
      </c>
      <c r="L23" s="23">
        <v>5854823.2800000003</v>
      </c>
      <c r="M23" s="23">
        <v>4741965.42</v>
      </c>
      <c r="N23" s="23">
        <v>4437201.41</v>
      </c>
      <c r="O23" s="29">
        <v>5506376.2800000003</v>
      </c>
    </row>
    <row r="24" spans="1:16" x14ac:dyDescent="0.3">
      <c r="A24" s="3">
        <v>21</v>
      </c>
      <c r="B24" s="4" t="s">
        <v>21</v>
      </c>
      <c r="C24" s="29">
        <v>3425844.6</v>
      </c>
      <c r="D24" s="29">
        <v>3555877.2</v>
      </c>
      <c r="E24" s="29">
        <v>3705028.3</v>
      </c>
      <c r="F24" s="23">
        <v>4130893.6</v>
      </c>
      <c r="G24" s="29">
        <v>4223903.0999999996</v>
      </c>
      <c r="H24" s="30">
        <v>4735139.4000000004</v>
      </c>
      <c r="I24" s="23">
        <v>5169282.3</v>
      </c>
      <c r="J24" s="29">
        <v>5590422.4000000004</v>
      </c>
      <c r="K24" s="29">
        <v>6051173.0999999996</v>
      </c>
      <c r="L24" s="23">
        <v>6480153.2000000002</v>
      </c>
      <c r="M24" s="23">
        <v>6252917.7000000002</v>
      </c>
      <c r="N24" s="23">
        <v>6489175.5</v>
      </c>
      <c r="O24" s="29">
        <v>7101292.4000000004</v>
      </c>
    </row>
    <row r="25" spans="1:16" x14ac:dyDescent="0.3">
      <c r="A25" s="3">
        <v>22</v>
      </c>
      <c r="B25" s="4" t="s">
        <v>22</v>
      </c>
      <c r="C25" s="24">
        <v>4561492.63</v>
      </c>
      <c r="D25" s="31">
        <v>4830315.47</v>
      </c>
      <c r="E25" s="32">
        <v>5174724.46</v>
      </c>
      <c r="F25" s="24">
        <v>5551120.5800000001</v>
      </c>
      <c r="G25" s="31">
        <v>5914587.1799999997</v>
      </c>
      <c r="H25" s="31">
        <v>6330150.7000000002</v>
      </c>
      <c r="I25" s="24">
        <v>6781121.1600000001</v>
      </c>
      <c r="J25" s="24">
        <v>7246427.21</v>
      </c>
      <c r="K25" s="24">
        <v>7751309.6699999999</v>
      </c>
      <c r="L25" s="31">
        <v>8210078.2800000003</v>
      </c>
      <c r="M25" s="29">
        <v>7773.29</v>
      </c>
      <c r="N25" s="29">
        <v>7917.63</v>
      </c>
      <c r="O25" s="29">
        <v>9298</v>
      </c>
      <c r="P25" s="1" t="s">
        <v>50</v>
      </c>
    </row>
    <row r="26" spans="1:16" x14ac:dyDescent="0.3">
      <c r="A26" s="3">
        <v>23</v>
      </c>
      <c r="B26" s="4" t="s">
        <v>23</v>
      </c>
      <c r="C26" s="29">
        <v>8684238.6400000006</v>
      </c>
      <c r="D26" s="29">
        <v>9544952.5399999991</v>
      </c>
      <c r="E26" s="29">
        <v>10236554.77</v>
      </c>
      <c r="F26" s="23">
        <v>10903341.539999999</v>
      </c>
      <c r="G26" s="29">
        <v>11694982.58</v>
      </c>
      <c r="H26" s="30">
        <v>12017842.16</v>
      </c>
      <c r="I26" s="23">
        <v>12384342.23</v>
      </c>
      <c r="J26" s="29">
        <v>13184390.550000001</v>
      </c>
      <c r="K26" s="29">
        <v>13937814.85</v>
      </c>
      <c r="L26" s="23">
        <v>14216472.050000001</v>
      </c>
      <c r="M26" s="23">
        <v>13281104.060000001</v>
      </c>
      <c r="N26" s="23">
        <v>13667050.58</v>
      </c>
      <c r="O26" s="29">
        <v>15301391.4</v>
      </c>
    </row>
    <row r="27" spans="1:16" x14ac:dyDescent="0.3">
      <c r="A27" s="3">
        <v>24</v>
      </c>
      <c r="B27" s="4" t="s">
        <v>24</v>
      </c>
      <c r="C27" s="9"/>
      <c r="D27" s="9"/>
      <c r="E27" s="9"/>
      <c r="F27" s="9"/>
      <c r="G27" s="29">
        <v>2694262.8</v>
      </c>
      <c r="H27" s="30">
        <v>2921587.8</v>
      </c>
      <c r="I27" s="23">
        <v>3091050.7</v>
      </c>
      <c r="J27" s="29">
        <v>3425858.3</v>
      </c>
      <c r="K27" s="29">
        <v>3705051.5</v>
      </c>
      <c r="L27" s="23">
        <v>3963785.4</v>
      </c>
      <c r="M27" s="23">
        <v>3820949.5</v>
      </c>
      <c r="N27" s="23">
        <v>3826135.2</v>
      </c>
      <c r="O27" s="29">
        <v>4223342.9000000004</v>
      </c>
    </row>
    <row r="28" spans="1:16" x14ac:dyDescent="0.3">
      <c r="A28" s="3">
        <v>25</v>
      </c>
      <c r="B28" s="4" t="s">
        <v>25</v>
      </c>
      <c r="C28" s="29">
        <v>4173610.3</v>
      </c>
      <c r="D28" s="29">
        <v>4438278.9000000004</v>
      </c>
      <c r="E28" s="29">
        <v>4749998.0999999996</v>
      </c>
      <c r="F28" s="23">
        <v>5059981.3</v>
      </c>
      <c r="G28" s="29">
        <v>5584990.2000000002</v>
      </c>
      <c r="H28" s="30">
        <v>6006602.5999999996</v>
      </c>
      <c r="I28" s="23">
        <v>6552877</v>
      </c>
      <c r="J28" s="23">
        <v>6922865</v>
      </c>
      <c r="K28" s="23">
        <v>7466819</v>
      </c>
      <c r="L28" s="29">
        <v>7909269</v>
      </c>
      <c r="M28" s="29">
        <v>6790329</v>
      </c>
      <c r="N28" s="29">
        <v>6911909</v>
      </c>
      <c r="O28" s="23">
        <v>7726054</v>
      </c>
    </row>
    <row r="29" spans="1:16" x14ac:dyDescent="0.3">
      <c r="A29" s="3">
        <v>26</v>
      </c>
      <c r="B29" s="4" t="s">
        <v>26</v>
      </c>
      <c r="C29" s="29">
        <v>2299873.06</v>
      </c>
      <c r="D29" s="29">
        <v>2468544.13</v>
      </c>
      <c r="E29" s="29">
        <v>2628577.65</v>
      </c>
      <c r="F29" s="23">
        <v>2817731.61</v>
      </c>
      <c r="G29" s="29">
        <v>3079178.03</v>
      </c>
      <c r="H29" s="30">
        <v>3316679.66</v>
      </c>
      <c r="I29" s="23">
        <v>3485479.66</v>
      </c>
      <c r="J29" s="23">
        <v>3716839.08</v>
      </c>
      <c r="K29" s="23">
        <v>4001464.97</v>
      </c>
      <c r="L29" s="29">
        <v>4119229</v>
      </c>
      <c r="M29" s="29">
        <v>2754819</v>
      </c>
      <c r="N29" s="29">
        <v>2933636</v>
      </c>
      <c r="O29" s="23">
        <v>3703908</v>
      </c>
    </row>
    <row r="30" spans="1:16" x14ac:dyDescent="0.3">
      <c r="A30" s="3">
        <v>27</v>
      </c>
      <c r="B30" s="4" t="s">
        <v>27</v>
      </c>
      <c r="C30" s="29">
        <v>6197.43</v>
      </c>
      <c r="D30" s="29">
        <v>7005.94</v>
      </c>
      <c r="E30" s="29">
        <v>7947.99</v>
      </c>
      <c r="F30" s="23">
        <v>8453.7900000000009</v>
      </c>
      <c r="G30" s="29">
        <v>8558.7099999999991</v>
      </c>
      <c r="H30" s="30">
        <v>9142.4599999999991</v>
      </c>
      <c r="I30" s="23">
        <v>9851.2800000000007</v>
      </c>
      <c r="J30" s="23">
        <v>10675.51</v>
      </c>
      <c r="K30" s="23">
        <v>11777.68</v>
      </c>
      <c r="L30" s="29">
        <v>11982.7</v>
      </c>
      <c r="M30" s="29">
        <v>9410.66</v>
      </c>
      <c r="N30" s="29">
        <v>9901</v>
      </c>
      <c r="O30" s="23">
        <v>12111.42</v>
      </c>
    </row>
    <row r="31" spans="1:16" x14ac:dyDescent="0.3">
      <c r="A31" s="3">
        <v>28</v>
      </c>
      <c r="B31" s="4" t="s">
        <v>28</v>
      </c>
      <c r="C31" s="29">
        <v>2153385.38</v>
      </c>
      <c r="D31" s="29">
        <v>2392550.9700000002</v>
      </c>
      <c r="E31" s="29">
        <v>2635367.94</v>
      </c>
      <c r="F31" s="23">
        <v>2805301.6</v>
      </c>
      <c r="G31" s="29">
        <v>2994137.28</v>
      </c>
      <c r="H31" s="30">
        <v>3229544.06</v>
      </c>
      <c r="I31" s="23">
        <v>3604272.55</v>
      </c>
      <c r="J31" s="23">
        <v>3865366.59</v>
      </c>
      <c r="K31" s="23">
        <v>4204131.71</v>
      </c>
      <c r="L31" s="29">
        <v>4395100</v>
      </c>
      <c r="M31" s="29">
        <v>4163810</v>
      </c>
      <c r="N31" s="29">
        <v>4169770</v>
      </c>
      <c r="O31" s="23">
        <v>4596430</v>
      </c>
    </row>
    <row r="32" spans="1:16" x14ac:dyDescent="0.3">
      <c r="A32" s="3">
        <v>29</v>
      </c>
      <c r="B32" s="4" t="s">
        <v>29</v>
      </c>
      <c r="C32" s="29">
        <v>862397.66</v>
      </c>
      <c r="D32" s="29">
        <v>941257.11</v>
      </c>
      <c r="E32" s="29">
        <v>1022915.91</v>
      </c>
      <c r="F32" s="23">
        <v>1112496.6200000001</v>
      </c>
      <c r="G32" s="29">
        <v>1207876.8400000001</v>
      </c>
      <c r="H32" s="30">
        <v>1324735.68</v>
      </c>
      <c r="I32" s="23">
        <v>1409918.94</v>
      </c>
      <c r="J32" s="23">
        <v>1484978.43</v>
      </c>
      <c r="K32" s="23">
        <v>1554359.56</v>
      </c>
      <c r="L32" s="29">
        <v>1626504.71</v>
      </c>
      <c r="M32" s="29">
        <v>1551389.46</v>
      </c>
      <c r="N32" s="29">
        <v>1578037.96</v>
      </c>
      <c r="O32" s="23">
        <v>1693938.3</v>
      </c>
    </row>
    <row r="33" spans="1:15" x14ac:dyDescent="0.3">
      <c r="A33" s="3">
        <v>30</v>
      </c>
      <c r="B33" s="4" t="s">
        <v>30</v>
      </c>
      <c r="C33" s="29">
        <v>302946.75</v>
      </c>
      <c r="D33" s="29">
        <v>327495.96000000002</v>
      </c>
      <c r="E33" s="29">
        <v>345141.81</v>
      </c>
      <c r="F33" s="23">
        <v>367120.12</v>
      </c>
      <c r="G33" s="29">
        <v>394256.8</v>
      </c>
      <c r="H33" s="30">
        <v>422634.59</v>
      </c>
      <c r="I33" s="23">
        <v>447081.93</v>
      </c>
      <c r="J33" s="23">
        <v>472963.21</v>
      </c>
      <c r="K33" s="29">
        <v>499731.24</v>
      </c>
      <c r="L33" s="29">
        <v>523168.93</v>
      </c>
      <c r="M33" s="23">
        <v>486542.71</v>
      </c>
      <c r="N33" s="29">
        <v>494731.7</v>
      </c>
      <c r="O33" s="23">
        <v>536125.59</v>
      </c>
    </row>
    <row r="34" spans="1:15" x14ac:dyDescent="0.3">
      <c r="A34" s="3">
        <v>31</v>
      </c>
      <c r="B34" s="4" t="s">
        <v>31</v>
      </c>
      <c r="C34" s="29">
        <v>987897.27</v>
      </c>
      <c r="D34" s="29">
        <v>1049580.2</v>
      </c>
      <c r="E34" s="29">
        <v>1118330.6299999999</v>
      </c>
      <c r="F34" s="23">
        <v>1191632.28</v>
      </c>
      <c r="G34" s="29">
        <v>1295792.22</v>
      </c>
      <c r="H34" s="30">
        <v>1361608.99</v>
      </c>
      <c r="I34" s="23">
        <v>1418650.16</v>
      </c>
      <c r="J34" s="23">
        <v>1469016.67</v>
      </c>
      <c r="K34" s="29"/>
      <c r="L34" s="29">
        <v>1640436</v>
      </c>
      <c r="M34" s="23">
        <v>1421297</v>
      </c>
      <c r="N34" s="29"/>
      <c r="O34" s="23"/>
    </row>
    <row r="35" spans="1:15" x14ac:dyDescent="0.3">
      <c r="A35" s="3">
        <v>32</v>
      </c>
      <c r="B35" s="4" t="s">
        <v>32</v>
      </c>
      <c r="C35" s="29">
        <v>806.5</v>
      </c>
      <c r="D35" s="29">
        <v>850.9</v>
      </c>
      <c r="E35" s="29">
        <v>916.3</v>
      </c>
      <c r="F35" s="23">
        <v>975.4</v>
      </c>
      <c r="G35" s="29">
        <v>1067.7</v>
      </c>
      <c r="H35" s="30">
        <v>1148</v>
      </c>
      <c r="I35" s="23">
        <v>1249.7</v>
      </c>
      <c r="J35" s="29">
        <v>1349.8</v>
      </c>
      <c r="K35" s="29">
        <v>1450.8</v>
      </c>
      <c r="L35" s="23">
        <v>1538.2</v>
      </c>
      <c r="M35" s="23">
        <v>1264.8</v>
      </c>
      <c r="N35" s="23">
        <v>1236.9000000000001</v>
      </c>
      <c r="O35" s="29">
        <v>1512.9</v>
      </c>
    </row>
    <row r="36" spans="1:15" x14ac:dyDescent="0.3">
      <c r="A36" s="3">
        <v>33</v>
      </c>
      <c r="B36" s="4" t="s">
        <v>33</v>
      </c>
      <c r="C36" s="29">
        <v>736091.21</v>
      </c>
      <c r="D36" s="29">
        <v>785010.31</v>
      </c>
      <c r="E36" s="29">
        <v>893260.76</v>
      </c>
      <c r="F36" s="23">
        <v>1007828.76</v>
      </c>
      <c r="G36" s="29">
        <v>1136343.1100000001</v>
      </c>
      <c r="H36" s="30">
        <v>1232582.81</v>
      </c>
      <c r="I36" s="23">
        <v>1330984.03</v>
      </c>
      <c r="J36" s="29">
        <v>1438028.24</v>
      </c>
      <c r="K36" s="29">
        <v>1561465.7</v>
      </c>
      <c r="L36" s="23">
        <v>1686590.26</v>
      </c>
      <c r="M36" s="29">
        <v>1418034.85</v>
      </c>
      <c r="N36" s="23">
        <v>1379069.02</v>
      </c>
      <c r="O36" s="23">
        <v>1451558.5</v>
      </c>
    </row>
    <row r="37" spans="1:15" x14ac:dyDescent="0.3">
      <c r="A37" s="3">
        <v>34</v>
      </c>
      <c r="B37" s="4" t="s">
        <v>34</v>
      </c>
      <c r="C37" s="29">
        <v>3516037.3</v>
      </c>
      <c r="D37" s="29">
        <v>3864111.92</v>
      </c>
      <c r="E37" s="29">
        <v>4201647.7699999996</v>
      </c>
      <c r="F37" s="23">
        <v>4543954.1500000004</v>
      </c>
      <c r="G37" s="30">
        <v>5024387.13</v>
      </c>
      <c r="H37" s="29">
        <v>5506273.71</v>
      </c>
      <c r="I37" s="23">
        <v>5953889.4800000004</v>
      </c>
      <c r="J37" s="23">
        <v>6310010.9100000001</v>
      </c>
      <c r="K37" s="23">
        <v>6825146.4199999999</v>
      </c>
      <c r="L37" s="29">
        <v>7231553.7599999998</v>
      </c>
      <c r="M37" s="29">
        <v>4799334.45</v>
      </c>
      <c r="N37" s="23">
        <v>5090760</v>
      </c>
      <c r="O37" s="29">
        <v>5948660.5599999996</v>
      </c>
    </row>
    <row r="39" spans="1:15" ht="14.4" x14ac:dyDescent="0.3">
      <c r="A39" s="39"/>
      <c r="B39" s="39"/>
      <c r="C39" s="39" t="s">
        <v>53</v>
      </c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</row>
    <row r="40" spans="1:15" x14ac:dyDescent="0.3">
      <c r="A40" s="40"/>
      <c r="B40" s="41"/>
      <c r="C40" s="40" t="s">
        <v>37</v>
      </c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</row>
    <row r="41" spans="1:15" x14ac:dyDescent="0.3">
      <c r="A41" s="40" t="s">
        <v>35</v>
      </c>
      <c r="B41" s="41" t="s">
        <v>0</v>
      </c>
      <c r="C41" s="40">
        <v>2010</v>
      </c>
      <c r="D41" s="40">
        <v>2011</v>
      </c>
      <c r="E41" s="40">
        <v>2012</v>
      </c>
      <c r="F41" s="40">
        <v>2013</v>
      </c>
      <c r="G41" s="40">
        <v>2014</v>
      </c>
      <c r="H41" s="40">
        <v>2015</v>
      </c>
      <c r="I41" s="40">
        <v>2016</v>
      </c>
      <c r="J41" s="40">
        <v>2017</v>
      </c>
      <c r="K41" s="40">
        <v>2018</v>
      </c>
      <c r="L41" s="40">
        <v>2019</v>
      </c>
      <c r="M41" s="40">
        <v>2020</v>
      </c>
      <c r="N41" s="40">
        <v>2021</v>
      </c>
      <c r="O41" s="40">
        <v>2022</v>
      </c>
    </row>
    <row r="42" spans="1:15" x14ac:dyDescent="0.3">
      <c r="A42" s="3">
        <v>1</v>
      </c>
      <c r="B42" s="4" t="s">
        <v>1</v>
      </c>
      <c r="C42" s="9">
        <f>C4/1000</f>
        <v>7387.8160699999999</v>
      </c>
      <c r="D42" s="9">
        <f t="shared" ref="D42:O42" si="0">D4/1000</f>
        <v>7754.1445300000005</v>
      </c>
      <c r="E42" s="9">
        <f t="shared" si="0"/>
        <v>8166.4969499999997</v>
      </c>
      <c r="F42" s="9">
        <f t="shared" si="0"/>
        <v>8518.8630199999989</v>
      </c>
      <c r="G42" s="9">
        <f t="shared" si="0"/>
        <v>8738.0580800000007</v>
      </c>
      <c r="H42" s="9">
        <f t="shared" si="0"/>
        <v>8928.7789000000012</v>
      </c>
      <c r="I42" s="9">
        <f t="shared" si="0"/>
        <v>8885.3852299999999</v>
      </c>
      <c r="J42" s="9">
        <f t="shared" si="0"/>
        <v>9328.4922999999999</v>
      </c>
      <c r="K42" s="9">
        <f t="shared" si="0"/>
        <v>9577.6265600000006</v>
      </c>
      <c r="L42" s="9">
        <f t="shared" si="0"/>
        <v>9861.2820600000014</v>
      </c>
      <c r="M42" s="9">
        <f t="shared" si="0"/>
        <v>7056.6866200000004</v>
      </c>
      <c r="N42" s="9">
        <f t="shared" si="0"/>
        <v>8433.3034000000007</v>
      </c>
      <c r="O42" s="9">
        <f t="shared" si="0"/>
        <v>9043.70075</v>
      </c>
    </row>
    <row r="43" spans="1:15" x14ac:dyDescent="0.3">
      <c r="A43" s="3">
        <v>2</v>
      </c>
      <c r="B43" s="4" t="s">
        <v>2</v>
      </c>
      <c r="C43" s="42">
        <f>C5</f>
        <v>14101.57</v>
      </c>
      <c r="D43" s="42">
        <f t="shared" ref="D43:O43" si="1">D5</f>
        <v>15545.8</v>
      </c>
      <c r="E43" s="42">
        <f t="shared" si="1"/>
        <v>16827.86</v>
      </c>
      <c r="F43" s="42">
        <f t="shared" si="1"/>
        <v>18075.25</v>
      </c>
      <c r="G43" s="42">
        <f t="shared" si="1"/>
        <v>19082.060000000001</v>
      </c>
      <c r="H43" s="42">
        <f t="shared" si="1"/>
        <v>20165.189999999999</v>
      </c>
      <c r="I43" s="42">
        <f t="shared" si="1"/>
        <v>21390.03</v>
      </c>
      <c r="J43" s="42">
        <f t="shared" si="1"/>
        <v>22961.9</v>
      </c>
      <c r="K43" s="42">
        <f t="shared" si="1"/>
        <v>24372.51</v>
      </c>
      <c r="L43" s="42">
        <f t="shared" si="1"/>
        <v>25786.5</v>
      </c>
      <c r="M43" s="42">
        <f t="shared" si="1"/>
        <v>22492.59</v>
      </c>
      <c r="N43" s="42">
        <f t="shared" si="1"/>
        <v>21676.36</v>
      </c>
      <c r="O43" s="42">
        <f t="shared" si="1"/>
        <v>24426.65</v>
      </c>
    </row>
    <row r="44" spans="1:15" x14ac:dyDescent="0.3">
      <c r="A44" s="3">
        <v>3</v>
      </c>
      <c r="B44" s="4" t="s">
        <v>3</v>
      </c>
      <c r="C44" s="9">
        <f>C6/1000</f>
        <v>5767.9444299999996</v>
      </c>
      <c r="D44" s="9">
        <f t="shared" ref="D44:O45" si="2">D6/1000</f>
        <v>6271.6274800000001</v>
      </c>
      <c r="E44" s="9">
        <f t="shared" si="2"/>
        <v>6794.2689900000005</v>
      </c>
      <c r="F44" s="9">
        <f t="shared" si="2"/>
        <v>7353.5162300000002</v>
      </c>
      <c r="G44" s="9">
        <f t="shared" si="2"/>
        <v>7990.3610199999994</v>
      </c>
      <c r="H44" s="9">
        <f t="shared" si="2"/>
        <v>16259.293390000001</v>
      </c>
      <c r="I44" s="9">
        <f t="shared" si="2"/>
        <v>17506.914870000001</v>
      </c>
      <c r="J44" s="9">
        <f t="shared" si="2"/>
        <v>18762.20218</v>
      </c>
      <c r="K44" s="9">
        <f t="shared" si="2"/>
        <v>19969.54969</v>
      </c>
      <c r="L44" s="9">
        <f t="shared" si="2"/>
        <v>20918.710719999999</v>
      </c>
      <c r="M44" s="9">
        <f t="shared" si="2"/>
        <v>17551.681820000002</v>
      </c>
      <c r="N44" s="9">
        <f t="shared" si="2"/>
        <v>17998.206600000001</v>
      </c>
      <c r="O44" s="9">
        <f t="shared" si="2"/>
        <v>19030.284480000002</v>
      </c>
    </row>
    <row r="45" spans="1:15" x14ac:dyDescent="0.3">
      <c r="A45" s="3">
        <v>4</v>
      </c>
      <c r="B45" s="4" t="s">
        <v>4</v>
      </c>
      <c r="C45" s="9">
        <f>C7/1000</f>
        <v>2608.0880000000002</v>
      </c>
      <c r="D45" s="9">
        <f t="shared" si="2"/>
        <v>2793.2779999999998</v>
      </c>
      <c r="E45" s="9">
        <f t="shared" si="2"/>
        <v>3105.942</v>
      </c>
      <c r="F45" s="9">
        <f t="shared" si="2"/>
        <v>3316.0250000000001</v>
      </c>
      <c r="G45" s="9">
        <f t="shared" si="2"/>
        <v>3581.029</v>
      </c>
      <c r="H45" s="9">
        <f t="shared" si="2"/>
        <v>3773.6179999999999</v>
      </c>
      <c r="I45" s="9">
        <f t="shared" si="2"/>
        <v>3889.1869999999999</v>
      </c>
      <c r="J45" s="9">
        <f t="shared" si="2"/>
        <v>4070.1849999999999</v>
      </c>
      <c r="K45" s="9">
        <f t="shared" si="2"/>
        <v>4200.8950000000004</v>
      </c>
      <c r="L45" s="9">
        <f t="shared" si="2"/>
        <v>4240.4889999999996</v>
      </c>
      <c r="M45" s="9">
        <f t="shared" si="2"/>
        <v>3204.2310000000002</v>
      </c>
      <c r="N45" s="9">
        <f t="shared" si="2"/>
        <v>3347.9830000000002</v>
      </c>
      <c r="O45" s="9">
        <f t="shared" si="2"/>
        <v>3969.9520000000002</v>
      </c>
    </row>
    <row r="46" spans="1:15" x14ac:dyDescent="0.3">
      <c r="A46" s="3">
        <v>5</v>
      </c>
      <c r="B46" s="4" t="s">
        <v>5</v>
      </c>
      <c r="C46" s="42">
        <f>C8</f>
        <v>1787.94</v>
      </c>
      <c r="D46" s="42">
        <f t="shared" ref="D46:O46" si="3">D8</f>
        <v>2159.69</v>
      </c>
      <c r="E46" s="42">
        <f t="shared" si="3"/>
        <v>2375.17</v>
      </c>
      <c r="F46" s="42">
        <f t="shared" si="3"/>
        <v>2655.76</v>
      </c>
      <c r="G46" s="42">
        <f t="shared" si="3"/>
        <v>2757.73</v>
      </c>
      <c r="H46" s="42">
        <f t="shared" si="3"/>
        <v>2815.83</v>
      </c>
      <c r="I46" s="42">
        <f t="shared" si="3"/>
        <v>3108.02</v>
      </c>
      <c r="J46" s="42">
        <f t="shared" si="3"/>
        <v>3198.49</v>
      </c>
      <c r="K46" s="42">
        <f t="shared" si="3"/>
        <v>3203.1</v>
      </c>
      <c r="L46" s="42">
        <f t="shared" si="3"/>
        <v>3259.9</v>
      </c>
      <c r="M46" s="42">
        <f t="shared" si="3"/>
        <v>3487.26</v>
      </c>
      <c r="N46" s="42">
        <f t="shared" si="3"/>
        <v>3647.83</v>
      </c>
      <c r="O46" s="42">
        <f t="shared" si="3"/>
        <v>3674.27</v>
      </c>
    </row>
    <row r="47" spans="1:15" x14ac:dyDescent="0.3">
      <c r="A47" s="3">
        <v>6</v>
      </c>
      <c r="B47" s="4" t="s">
        <v>6</v>
      </c>
      <c r="C47" s="42">
        <f>C9</f>
        <v>3268.46</v>
      </c>
      <c r="D47" s="42">
        <f t="shared" ref="D47:O47" si="4">D9</f>
        <v>3543.17</v>
      </c>
      <c r="E47" s="42">
        <f t="shared" si="4"/>
        <v>3804.57</v>
      </c>
      <c r="F47" s="42">
        <f t="shared" si="4"/>
        <v>4091.04</v>
      </c>
      <c r="G47" s="42">
        <f t="shared" si="4"/>
        <v>4384.74</v>
      </c>
      <c r="H47" s="42">
        <f t="shared" si="4"/>
        <v>4813.18</v>
      </c>
      <c r="I47" s="42">
        <f t="shared" si="4"/>
        <v>5150.74</v>
      </c>
      <c r="J47" s="42">
        <f t="shared" si="4"/>
        <v>5581.78</v>
      </c>
      <c r="K47" s="42">
        <f t="shared" si="4"/>
        <v>5984.55</v>
      </c>
      <c r="L47" s="42">
        <f t="shared" si="4"/>
        <v>5992.54</v>
      </c>
      <c r="M47" s="42">
        <f t="shared" si="4"/>
        <v>6106.4</v>
      </c>
      <c r="N47" s="42">
        <f t="shared" si="4"/>
        <v>6489.74</v>
      </c>
      <c r="O47" s="42">
        <f t="shared" si="4"/>
        <v>6686.24</v>
      </c>
    </row>
    <row r="48" spans="1:15" x14ac:dyDescent="0.3">
      <c r="A48" s="3">
        <v>7</v>
      </c>
      <c r="B48" s="4" t="s">
        <v>7</v>
      </c>
      <c r="C48" s="9">
        <f>C10/1000</f>
        <v>2147.2913019796515</v>
      </c>
      <c r="D48" s="9">
        <f t="shared" ref="D48:O48" si="5">D10/1000</f>
        <v>2312.6485407786831</v>
      </c>
      <c r="E48" s="9">
        <f t="shared" si="5"/>
        <v>2467.274004584021</v>
      </c>
      <c r="F48" s="9">
        <f t="shared" si="5"/>
        <v>2630.2022773922708</v>
      </c>
      <c r="G48" s="9">
        <f t="shared" si="5"/>
        <v>2797.1549712297087</v>
      </c>
      <c r="H48" s="9">
        <f t="shared" si="5"/>
        <v>2989.5602486452508</v>
      </c>
      <c r="I48" s="9">
        <f t="shared" si="5"/>
        <v>3158.4324418089318</v>
      </c>
      <c r="J48" s="9">
        <f t="shared" si="5"/>
        <v>3321.38</v>
      </c>
      <c r="K48" s="9">
        <f t="shared" si="5"/>
        <v>3524.72</v>
      </c>
      <c r="L48" s="9">
        <f t="shared" si="5"/>
        <v>3780.15</v>
      </c>
      <c r="M48" s="9">
        <f t="shared" si="5"/>
        <v>3671.99</v>
      </c>
      <c r="N48" s="9">
        <f t="shared" si="5"/>
        <v>3738.8</v>
      </c>
      <c r="O48" s="9">
        <f t="shared" si="5"/>
        <v>4241.7723299999998</v>
      </c>
    </row>
    <row r="49" spans="1:15" x14ac:dyDescent="0.3">
      <c r="A49" s="3">
        <v>8</v>
      </c>
      <c r="B49" s="4" t="s">
        <v>8</v>
      </c>
      <c r="C49" s="9">
        <f t="shared" ref="C49:O49" si="6">C11/1000</f>
        <v>6346.8494700000001</v>
      </c>
      <c r="D49" s="9">
        <f t="shared" si="6"/>
        <v>6867.5184400000007</v>
      </c>
      <c r="E49" s="9">
        <f t="shared" si="6"/>
        <v>7578.0298400000001</v>
      </c>
      <c r="F49" s="9">
        <f t="shared" si="6"/>
        <v>8135.3786200000004</v>
      </c>
      <c r="G49" s="9">
        <f t="shared" si="6"/>
        <v>8759.0196999999989</v>
      </c>
      <c r="H49" s="9">
        <f t="shared" si="6"/>
        <v>9794.9910299999992</v>
      </c>
      <c r="I49" s="9">
        <f t="shared" si="6"/>
        <v>10566.31234</v>
      </c>
      <c r="J49" s="9">
        <f t="shared" si="6"/>
        <v>11263.6443</v>
      </c>
      <c r="K49" s="9">
        <f t="shared" si="6"/>
        <v>11934.70406</v>
      </c>
      <c r="L49" s="9">
        <f t="shared" si="6"/>
        <v>12898.54207</v>
      </c>
      <c r="M49" s="9">
        <f t="shared" si="6"/>
        <v>12174.67318</v>
      </c>
      <c r="N49" s="9">
        <f t="shared" si="6"/>
        <v>12449.35291</v>
      </c>
      <c r="O49" s="9">
        <f t="shared" si="6"/>
        <v>14981.518539999999</v>
      </c>
    </row>
    <row r="50" spans="1:15" x14ac:dyDescent="0.3">
      <c r="A50" s="3">
        <v>9</v>
      </c>
      <c r="B50" s="4" t="s">
        <v>9</v>
      </c>
      <c r="C50" s="9">
        <f t="shared" ref="C50:O50" si="7">C12/1000</f>
        <v>1161.9762900000001</v>
      </c>
      <c r="D50" s="9">
        <f t="shared" si="7"/>
        <v>1272.7294899999999</v>
      </c>
      <c r="E50" s="9">
        <f t="shared" si="7"/>
        <v>1384.75611</v>
      </c>
      <c r="F50" s="9">
        <f t="shared" si="7"/>
        <v>1484.8079299999999</v>
      </c>
      <c r="G50" s="9">
        <f t="shared" si="7"/>
        <v>1570.7802300000001</v>
      </c>
      <c r="H50" s="9">
        <f t="shared" si="7"/>
        <v>1662.2700400000001</v>
      </c>
      <c r="I50" s="9">
        <f t="shared" si="7"/>
        <v>1725.40272</v>
      </c>
      <c r="J50" s="9">
        <f t="shared" si="7"/>
        <v>1752.26368</v>
      </c>
      <c r="K50" s="9">
        <f t="shared" si="7"/>
        <v>1879.6079299999999</v>
      </c>
      <c r="L50" s="9">
        <f t="shared" si="7"/>
        <v>1892.2221399999999</v>
      </c>
      <c r="M50" s="9">
        <f t="shared" si="7"/>
        <v>2020.7169199999998</v>
      </c>
      <c r="N50" s="9">
        <f t="shared" si="7"/>
        <v>2065.7116299999998</v>
      </c>
      <c r="O50" s="9">
        <f t="shared" si="7"/>
        <v>2273.5164300000001</v>
      </c>
    </row>
    <row r="51" spans="1:15" x14ac:dyDescent="0.3">
      <c r="A51" s="3">
        <v>10</v>
      </c>
      <c r="B51" s="4" t="s">
        <v>10</v>
      </c>
      <c r="C51" s="9">
        <f t="shared" ref="C51:O51" si="8">C13/1000</f>
        <v>2953.54232</v>
      </c>
      <c r="D51" s="9">
        <f t="shared" si="8"/>
        <v>3226.8326299999999</v>
      </c>
      <c r="E51" s="9">
        <f t="shared" si="8"/>
        <v>3456.0387400000004</v>
      </c>
      <c r="F51" s="9">
        <f t="shared" si="8"/>
        <v>3717.7555299999999</v>
      </c>
      <c r="G51" s="9">
        <f t="shared" si="8"/>
        <v>3939.8170800000003</v>
      </c>
      <c r="H51" s="9">
        <f t="shared" si="8"/>
        <v>4161.1228000000001</v>
      </c>
      <c r="I51" s="9">
        <f t="shared" si="8"/>
        <v>4413.8129000000008</v>
      </c>
      <c r="J51" s="9">
        <f t="shared" si="8"/>
        <v>4654.4919</v>
      </c>
      <c r="K51" s="9">
        <f t="shared" si="8"/>
        <v>4696.7718499999992</v>
      </c>
      <c r="L51" s="9">
        <f t="shared" si="8"/>
        <v>4280.1522599999998</v>
      </c>
      <c r="M51" s="9">
        <f t="shared" si="8"/>
        <v>2558.4541300000001</v>
      </c>
      <c r="N51" s="9">
        <f t="shared" si="8"/>
        <v>2514.9370600000002</v>
      </c>
      <c r="O51" s="9">
        <f t="shared" si="8"/>
        <v>3479.8825499999998</v>
      </c>
    </row>
    <row r="52" spans="1:15" x14ac:dyDescent="0.3">
      <c r="A52" s="3">
        <v>11</v>
      </c>
      <c r="B52" s="4" t="s">
        <v>11</v>
      </c>
      <c r="C52" s="9">
        <f t="shared" ref="C52:O52" si="9">C14/1000</f>
        <v>29857.309860000001</v>
      </c>
      <c r="D52" s="9">
        <f t="shared" si="9"/>
        <v>32081.72898</v>
      </c>
      <c r="E52" s="9">
        <f t="shared" si="9"/>
        <v>34306.412590000007</v>
      </c>
      <c r="F52" s="9">
        <f t="shared" si="9"/>
        <v>36714.958340000005</v>
      </c>
      <c r="G52" s="9">
        <f t="shared" si="9"/>
        <v>41780.92899</v>
      </c>
      <c r="H52" s="9">
        <f t="shared" si="9"/>
        <v>45905.152880000001</v>
      </c>
      <c r="I52" s="9">
        <f t="shared" si="9"/>
        <v>51657.919099999999</v>
      </c>
      <c r="J52" s="9">
        <f t="shared" si="9"/>
        <v>56260.550999999999</v>
      </c>
      <c r="K52" s="9">
        <f t="shared" si="9"/>
        <v>61328.932999999997</v>
      </c>
      <c r="L52" s="9">
        <f t="shared" si="9"/>
        <v>66489.42</v>
      </c>
      <c r="M52" s="9">
        <f t="shared" si="9"/>
        <v>61415.838000000003</v>
      </c>
      <c r="N52" s="9">
        <f t="shared" si="9"/>
        <v>69257.743000000002</v>
      </c>
      <c r="O52" s="9">
        <f t="shared" si="9"/>
        <v>74239.08</v>
      </c>
    </row>
    <row r="53" spans="1:15" x14ac:dyDescent="0.3">
      <c r="A53" s="3">
        <v>12</v>
      </c>
      <c r="B53" s="4" t="s">
        <v>12</v>
      </c>
      <c r="C53" s="9">
        <f>C15</f>
        <v>37337.71</v>
      </c>
      <c r="D53" s="9">
        <f t="shared" ref="D53:O53" si="10">D15</f>
        <v>41660.01</v>
      </c>
      <c r="E53" s="9">
        <f t="shared" si="10"/>
        <v>45721.4</v>
      </c>
      <c r="F53" s="9">
        <f t="shared" si="10"/>
        <v>47965.85</v>
      </c>
      <c r="G53" s="9">
        <f t="shared" si="10"/>
        <v>51579.51</v>
      </c>
      <c r="H53" s="9">
        <f t="shared" si="10"/>
        <v>56320.03</v>
      </c>
      <c r="I53" s="9">
        <f t="shared" si="10"/>
        <v>61297.38</v>
      </c>
      <c r="J53" s="9">
        <f t="shared" si="10"/>
        <v>64258.64</v>
      </c>
      <c r="K53" s="9">
        <f t="shared" si="10"/>
        <v>67702.02</v>
      </c>
      <c r="L53" s="9">
        <f t="shared" si="10"/>
        <v>71064.36</v>
      </c>
      <c r="M53" s="9">
        <f t="shared" si="10"/>
        <v>68097.41</v>
      </c>
      <c r="N53" s="9">
        <f t="shared" si="10"/>
        <v>67981.5</v>
      </c>
      <c r="O53" s="9">
        <f t="shared" si="10"/>
        <v>75521.570000000007</v>
      </c>
    </row>
    <row r="54" spans="1:15" x14ac:dyDescent="0.3">
      <c r="A54" s="3">
        <v>13</v>
      </c>
      <c r="B54" s="4" t="s">
        <v>13</v>
      </c>
      <c r="C54" s="9">
        <f>C16/1000</f>
        <v>18644.272730000001</v>
      </c>
      <c r="D54" s="9">
        <f t="shared" ref="D54:O54" si="11">D16/1000</f>
        <v>19522.426600000003</v>
      </c>
      <c r="E54" s="9">
        <f t="shared" si="11"/>
        <v>20818.468629999999</v>
      </c>
      <c r="F54" s="9">
        <f t="shared" si="11"/>
        <v>22760.150969999999</v>
      </c>
      <c r="G54" s="9">
        <f t="shared" si="11"/>
        <v>24868.280750000002</v>
      </c>
      <c r="H54" s="9">
        <f t="shared" si="11"/>
        <v>26780.920489999997</v>
      </c>
      <c r="I54" s="9">
        <f t="shared" si="11"/>
        <v>28097.071840000001</v>
      </c>
      <c r="J54" s="9">
        <f t="shared" si="11"/>
        <v>29867.333039999998</v>
      </c>
      <c r="K54" s="9">
        <f t="shared" si="11"/>
        <v>32121.009329999997</v>
      </c>
      <c r="L54" s="9">
        <f t="shared" si="11"/>
        <v>34848.585599999999</v>
      </c>
      <c r="M54" s="9">
        <f t="shared" si="11"/>
        <v>23564.630809999999</v>
      </c>
      <c r="N54" s="9">
        <f t="shared" si="11"/>
        <v>24336.42858</v>
      </c>
      <c r="O54" s="9">
        <f t="shared" si="11"/>
        <v>42108.260459999998</v>
      </c>
    </row>
    <row r="55" spans="1:15" x14ac:dyDescent="0.3">
      <c r="A55" s="3">
        <v>14</v>
      </c>
      <c r="B55" s="4" t="s">
        <v>14</v>
      </c>
      <c r="C55" s="9">
        <f>C17/1000</f>
        <v>3651.7073</v>
      </c>
      <c r="D55" s="9">
        <f t="shared" ref="D55:O55" si="12">D17/1000</f>
        <v>3795.5447000000004</v>
      </c>
      <c r="E55" s="9">
        <f t="shared" si="12"/>
        <v>3975.0704999999998</v>
      </c>
      <c r="F55" s="9">
        <f t="shared" si="12"/>
        <v>4217.5069000000003</v>
      </c>
      <c r="G55" s="9">
        <f t="shared" si="12"/>
        <v>4377.8498</v>
      </c>
      <c r="H55" s="9">
        <f t="shared" si="12"/>
        <v>4541.3095000000003</v>
      </c>
      <c r="I55" s="9">
        <f t="shared" si="12"/>
        <v>4750.1727999999994</v>
      </c>
      <c r="J55" s="9">
        <f t="shared" si="12"/>
        <v>4976.4057000000003</v>
      </c>
      <c r="K55" s="9">
        <f t="shared" si="12"/>
        <v>5304.8435999999992</v>
      </c>
      <c r="L55" s="9">
        <f t="shared" si="12"/>
        <v>5493.4022300000006</v>
      </c>
      <c r="M55" s="9">
        <f t="shared" si="12"/>
        <v>4383.2072199999993</v>
      </c>
      <c r="N55" s="9">
        <f t="shared" si="12"/>
        <v>4467.9102199999998</v>
      </c>
      <c r="O55" s="9">
        <f t="shared" si="12"/>
        <v>5287.7383200000004</v>
      </c>
    </row>
    <row r="56" spans="1:15" x14ac:dyDescent="0.3">
      <c r="A56" s="3">
        <v>15</v>
      </c>
      <c r="B56" s="4" t="s">
        <v>15</v>
      </c>
      <c r="C56" s="43">
        <f>C18</f>
        <v>27082.43</v>
      </c>
      <c r="D56" s="43">
        <f t="shared" ref="D56:O56" si="13">D18</f>
        <v>29399.87</v>
      </c>
      <c r="E56" s="43">
        <f t="shared" si="13"/>
        <v>31528.720000000001</v>
      </c>
      <c r="F56" s="43">
        <f t="shared" si="13"/>
        <v>34241.21</v>
      </c>
      <c r="G56" s="43">
        <f t="shared" si="13"/>
        <v>36461.760000000002</v>
      </c>
      <c r="H56" s="43">
        <f t="shared" si="13"/>
        <v>38895.67</v>
      </c>
      <c r="I56" s="43">
        <f t="shared" si="13"/>
        <v>41115.33</v>
      </c>
      <c r="J56" s="43">
        <f t="shared" si="13"/>
        <v>43835.33</v>
      </c>
      <c r="K56" s="43">
        <f t="shared" si="13"/>
        <v>46712.45</v>
      </c>
      <c r="L56" s="43">
        <f t="shared" si="13"/>
        <v>48471.4</v>
      </c>
      <c r="M56" s="43">
        <f t="shared" si="13"/>
        <v>43466.26</v>
      </c>
      <c r="N56" s="43">
        <f t="shared" si="13"/>
        <v>44547.4</v>
      </c>
      <c r="O56" s="43">
        <f t="shared" si="13"/>
        <v>0</v>
      </c>
    </row>
    <row r="57" spans="1:15" x14ac:dyDescent="0.3">
      <c r="A57" s="3">
        <v>16</v>
      </c>
      <c r="B57" s="4" t="s">
        <v>16</v>
      </c>
      <c r="C57" s="9">
        <f>C19/1000</f>
        <v>16256.99243</v>
      </c>
      <c r="D57" s="9">
        <f t="shared" ref="D57:O57" si="14">D19/1000</f>
        <v>18223.944039999998</v>
      </c>
      <c r="E57" s="9">
        <f t="shared" si="14"/>
        <v>19953.782239999997</v>
      </c>
      <c r="F57" s="9">
        <f t="shared" si="14"/>
        <v>20782.539370000002</v>
      </c>
      <c r="G57" s="9">
        <f t="shared" si="14"/>
        <v>21908.315999999999</v>
      </c>
      <c r="H57" s="9">
        <f t="shared" si="14"/>
        <v>23348.64328</v>
      </c>
      <c r="I57" s="9">
        <f t="shared" si="14"/>
        <v>25133.930690000001</v>
      </c>
      <c r="J57" s="9">
        <f t="shared" si="14"/>
        <v>27289.083600000002</v>
      </c>
      <c r="K57" s="9">
        <f t="shared" si="14"/>
        <v>29068.516480000002</v>
      </c>
      <c r="L57" s="9">
        <f t="shared" si="14"/>
        <v>29256.38089</v>
      </c>
      <c r="M57" s="9">
        <f t="shared" si="14"/>
        <v>20871.0203</v>
      </c>
      <c r="N57" s="9">
        <f t="shared" si="14"/>
        <v>22064.042710000002</v>
      </c>
      <c r="O57" s="9">
        <f t="shared" si="14"/>
        <v>27949.958269999999</v>
      </c>
    </row>
    <row r="58" spans="1:15" x14ac:dyDescent="0.3">
      <c r="A58" s="3">
        <v>17</v>
      </c>
      <c r="B58" s="4" t="s">
        <v>17</v>
      </c>
      <c r="C58" s="9">
        <f t="shared" ref="C58:O58" si="15">C20/1000</f>
        <v>6935.6724699999995</v>
      </c>
      <c r="D58" s="9">
        <f t="shared" si="15"/>
        <v>7507.2945799999998</v>
      </c>
      <c r="E58" s="9">
        <f t="shared" si="15"/>
        <v>7976.1912499999999</v>
      </c>
      <c r="F58" s="9">
        <f t="shared" si="15"/>
        <v>8512.259039999999</v>
      </c>
      <c r="G58" s="9">
        <f t="shared" si="15"/>
        <v>9008.9927799999987</v>
      </c>
      <c r="H58" s="9">
        <f t="shared" si="15"/>
        <v>9425.81423</v>
      </c>
      <c r="I58" s="9">
        <f t="shared" si="15"/>
        <v>10182.603650000001</v>
      </c>
      <c r="J58" s="9">
        <f t="shared" si="15"/>
        <v>10691.84439</v>
      </c>
      <c r="K58" s="9">
        <f t="shared" si="15"/>
        <v>11347.34642</v>
      </c>
      <c r="L58" s="9">
        <f t="shared" si="15"/>
        <v>11872.27054</v>
      </c>
      <c r="M58" s="9">
        <f t="shared" si="15"/>
        <v>8062.8145599999998</v>
      </c>
      <c r="N58" s="9">
        <f t="shared" si="15"/>
        <v>6637.03622</v>
      </c>
      <c r="O58" s="9">
        <f t="shared" si="15"/>
        <v>8067.4647599999998</v>
      </c>
    </row>
    <row r="59" spans="1:15" x14ac:dyDescent="0.3">
      <c r="A59" s="3">
        <v>18</v>
      </c>
      <c r="B59" s="4" t="s">
        <v>18</v>
      </c>
      <c r="C59" s="9">
        <f t="shared" ref="C59:O59" si="16">C21/1000</f>
        <v>4140.3421600000001</v>
      </c>
      <c r="D59" s="9">
        <f t="shared" si="16"/>
        <v>4427.5159400000002</v>
      </c>
      <c r="E59" s="9">
        <f t="shared" si="16"/>
        <v>4717.9409699999997</v>
      </c>
      <c r="F59" s="9">
        <f t="shared" si="16"/>
        <v>4963.9826900000007</v>
      </c>
      <c r="G59" s="9">
        <f t="shared" si="16"/>
        <v>5335.3713799999996</v>
      </c>
      <c r="H59" s="9">
        <f t="shared" si="16"/>
        <v>5680.44686</v>
      </c>
      <c r="I59" s="9">
        <f t="shared" si="16"/>
        <v>5921.1324199999999</v>
      </c>
      <c r="J59" s="9">
        <f t="shared" si="16"/>
        <v>6371.8534099999997</v>
      </c>
      <c r="K59" s="9">
        <f t="shared" si="16"/>
        <v>6507.4916700000003</v>
      </c>
      <c r="L59" s="9">
        <f t="shared" si="16"/>
        <v>6594.5712800000001</v>
      </c>
      <c r="M59" s="9">
        <f t="shared" si="16"/>
        <v>4526.5857900000001</v>
      </c>
      <c r="N59" s="9">
        <f t="shared" si="16"/>
        <v>4623.5471799999996</v>
      </c>
      <c r="O59" s="9">
        <f t="shared" si="16"/>
        <v>5404.3010599999998</v>
      </c>
    </row>
    <row r="60" spans="1:15" x14ac:dyDescent="0.3">
      <c r="A60" s="3">
        <v>19</v>
      </c>
      <c r="B60" s="4" t="s">
        <v>19</v>
      </c>
      <c r="C60" s="9">
        <f t="shared" ref="C60:O60" si="17">C22/1000</f>
        <v>2152.9242999999997</v>
      </c>
      <c r="D60" s="9">
        <f t="shared" si="17"/>
        <v>2296.9636</v>
      </c>
      <c r="E60" s="9">
        <f t="shared" si="17"/>
        <v>2402.9087999999997</v>
      </c>
      <c r="F60" s="9">
        <f t="shared" si="17"/>
        <v>2536.1656000000003</v>
      </c>
      <c r="G60" s="9">
        <f t="shared" si="17"/>
        <v>2702.2567000000004</v>
      </c>
      <c r="H60" s="9">
        <f t="shared" si="17"/>
        <v>2852.8604</v>
      </c>
      <c r="I60" s="9">
        <f t="shared" si="17"/>
        <v>3036.4164000000001</v>
      </c>
      <c r="J60" s="9">
        <f t="shared" si="17"/>
        <v>3269.0045</v>
      </c>
      <c r="K60" s="9">
        <f t="shared" si="17"/>
        <v>3528.1190099999999</v>
      </c>
      <c r="L60" s="9">
        <f t="shared" si="17"/>
        <v>3646.0836400000003</v>
      </c>
      <c r="M60" s="9">
        <f t="shared" si="17"/>
        <v>3202.6397400000001</v>
      </c>
      <c r="N60" s="9">
        <f t="shared" si="17"/>
        <v>3281.8376200000002</v>
      </c>
      <c r="O60" s="9">
        <f t="shared" si="17"/>
        <v>3437.5380699999996</v>
      </c>
    </row>
    <row r="61" spans="1:15" x14ac:dyDescent="0.3">
      <c r="A61" s="3">
        <v>20</v>
      </c>
      <c r="B61" s="4" t="s">
        <v>20</v>
      </c>
      <c r="C61" s="9">
        <f t="shared" ref="C61:O61" si="18">C23/1000</f>
        <v>3507.2883099999999</v>
      </c>
      <c r="D61" s="9">
        <f t="shared" si="18"/>
        <v>3794.7268399999998</v>
      </c>
      <c r="E61" s="9">
        <f t="shared" si="18"/>
        <v>3973.17787</v>
      </c>
      <c r="F61" s="9">
        <f t="shared" si="18"/>
        <v>4234.8314500000006</v>
      </c>
      <c r="G61" s="9">
        <f t="shared" si="18"/>
        <v>4481.8998899999997</v>
      </c>
      <c r="H61" s="9">
        <f t="shared" si="18"/>
        <v>4716.8310599999995</v>
      </c>
      <c r="I61" s="9">
        <f t="shared" si="18"/>
        <v>5004.3811900000001</v>
      </c>
      <c r="J61" s="9">
        <f t="shared" si="18"/>
        <v>5255.0260399999997</v>
      </c>
      <c r="K61" s="9">
        <f t="shared" si="18"/>
        <v>5647.5659599999999</v>
      </c>
      <c r="L61" s="9">
        <f t="shared" si="18"/>
        <v>5854.8232800000005</v>
      </c>
      <c r="M61" s="9">
        <f t="shared" si="18"/>
        <v>4741.9654199999995</v>
      </c>
      <c r="N61" s="9">
        <f t="shared" si="18"/>
        <v>4437.2014100000006</v>
      </c>
      <c r="O61" s="9">
        <f t="shared" si="18"/>
        <v>5506.3762800000004</v>
      </c>
    </row>
    <row r="62" spans="1:15" x14ac:dyDescent="0.3">
      <c r="A62" s="3">
        <v>21</v>
      </c>
      <c r="B62" s="4" t="s">
        <v>21</v>
      </c>
      <c r="C62" s="9">
        <f t="shared" ref="C62:O63" si="19">C24/1000</f>
        <v>3425.8445999999999</v>
      </c>
      <c r="D62" s="9">
        <f t="shared" si="19"/>
        <v>3555.8772000000004</v>
      </c>
      <c r="E62" s="9">
        <f t="shared" si="19"/>
        <v>3705.0282999999999</v>
      </c>
      <c r="F62" s="9">
        <f t="shared" si="19"/>
        <v>4130.8936000000003</v>
      </c>
      <c r="G62" s="9">
        <f t="shared" si="19"/>
        <v>4223.9030999999995</v>
      </c>
      <c r="H62" s="9">
        <f t="shared" si="19"/>
        <v>4735.1394</v>
      </c>
      <c r="I62" s="9">
        <f t="shared" si="19"/>
        <v>5169.2822999999999</v>
      </c>
      <c r="J62" s="9">
        <f t="shared" si="19"/>
        <v>5590.4224000000004</v>
      </c>
      <c r="K62" s="9">
        <f t="shared" si="19"/>
        <v>6051.1731</v>
      </c>
      <c r="L62" s="9">
        <f t="shared" si="19"/>
        <v>6480.1531999999997</v>
      </c>
      <c r="M62" s="9">
        <f t="shared" si="19"/>
        <v>6252.9177</v>
      </c>
      <c r="N62" s="9">
        <f t="shared" si="19"/>
        <v>6489.1755000000003</v>
      </c>
      <c r="O62" s="9">
        <f t="shared" si="19"/>
        <v>7101.2924000000003</v>
      </c>
    </row>
    <row r="63" spans="1:15" x14ac:dyDescent="0.3">
      <c r="A63" s="3">
        <v>22</v>
      </c>
      <c r="B63" s="4" t="s">
        <v>22</v>
      </c>
      <c r="C63" s="9">
        <f t="shared" si="19"/>
        <v>4561.4926299999997</v>
      </c>
      <c r="D63" s="9">
        <f t="shared" si="19"/>
        <v>4830.3154699999996</v>
      </c>
      <c r="E63" s="9">
        <f t="shared" si="19"/>
        <v>5174.7244600000004</v>
      </c>
      <c r="F63" s="9">
        <f t="shared" si="19"/>
        <v>5551.1205799999998</v>
      </c>
      <c r="G63" s="9">
        <f t="shared" si="19"/>
        <v>5914.5871799999995</v>
      </c>
      <c r="H63" s="9">
        <f t="shared" si="19"/>
        <v>6330.1507000000001</v>
      </c>
      <c r="I63" s="9">
        <f t="shared" si="19"/>
        <v>6781.1211600000006</v>
      </c>
      <c r="J63" s="9">
        <f t="shared" si="19"/>
        <v>7246.4272099999998</v>
      </c>
      <c r="K63" s="9">
        <f t="shared" si="19"/>
        <v>7751.3096699999996</v>
      </c>
      <c r="L63" s="9">
        <f t="shared" si="19"/>
        <v>8210.0782799999997</v>
      </c>
      <c r="M63" s="43">
        <f>M25</f>
        <v>7773.29</v>
      </c>
      <c r="N63" s="43">
        <f t="shared" ref="N63:O63" si="20">N25</f>
        <v>7917.63</v>
      </c>
      <c r="O63" s="43">
        <f t="shared" si="20"/>
        <v>9298</v>
      </c>
    </row>
    <row r="64" spans="1:15" x14ac:dyDescent="0.3">
      <c r="A64" s="3">
        <v>23</v>
      </c>
      <c r="B64" s="4" t="s">
        <v>23</v>
      </c>
      <c r="C64" s="9">
        <f>C26/1000</f>
        <v>8684.2386400000014</v>
      </c>
      <c r="D64" s="9">
        <f t="shared" ref="D64:O64" si="21">D26/1000</f>
        <v>9544.9525399999984</v>
      </c>
      <c r="E64" s="9">
        <f t="shared" si="21"/>
        <v>10236.554769999999</v>
      </c>
      <c r="F64" s="9">
        <f t="shared" si="21"/>
        <v>10903.341539999999</v>
      </c>
      <c r="G64" s="9">
        <f t="shared" si="21"/>
        <v>11694.98258</v>
      </c>
      <c r="H64" s="9">
        <f t="shared" si="21"/>
        <v>12017.84216</v>
      </c>
      <c r="I64" s="9">
        <f t="shared" si="21"/>
        <v>12384.34223</v>
      </c>
      <c r="J64" s="9">
        <f t="shared" si="21"/>
        <v>13184.39055</v>
      </c>
      <c r="K64" s="9">
        <f t="shared" si="21"/>
        <v>13937.814849999999</v>
      </c>
      <c r="L64" s="9">
        <f t="shared" si="21"/>
        <v>14216.47205</v>
      </c>
      <c r="M64" s="9">
        <f t="shared" si="21"/>
        <v>13281.10406</v>
      </c>
      <c r="N64" s="9">
        <f t="shared" si="21"/>
        <v>13667.050579999999</v>
      </c>
      <c r="O64" s="9">
        <f t="shared" si="21"/>
        <v>15301.3914</v>
      </c>
    </row>
    <row r="65" spans="1:15" x14ac:dyDescent="0.3">
      <c r="A65" s="3">
        <v>24</v>
      </c>
      <c r="B65" s="4" t="s">
        <v>24</v>
      </c>
      <c r="C65" s="9">
        <f t="shared" ref="C65:O65" si="22">C27/1000</f>
        <v>0</v>
      </c>
      <c r="D65" s="9">
        <f t="shared" si="22"/>
        <v>0</v>
      </c>
      <c r="E65" s="9">
        <f t="shared" si="22"/>
        <v>0</v>
      </c>
      <c r="F65" s="9">
        <f t="shared" si="22"/>
        <v>0</v>
      </c>
      <c r="G65" s="9">
        <f t="shared" si="22"/>
        <v>2694.2628</v>
      </c>
      <c r="H65" s="9">
        <f t="shared" si="22"/>
        <v>2921.5877999999998</v>
      </c>
      <c r="I65" s="9">
        <f t="shared" si="22"/>
        <v>3091.0507000000002</v>
      </c>
      <c r="J65" s="9">
        <f t="shared" si="22"/>
        <v>3425.8582999999999</v>
      </c>
      <c r="K65" s="9">
        <f t="shared" si="22"/>
        <v>3705.0515</v>
      </c>
      <c r="L65" s="9">
        <f t="shared" si="22"/>
        <v>3963.7853999999998</v>
      </c>
      <c r="M65" s="9">
        <f t="shared" si="22"/>
        <v>3820.9495000000002</v>
      </c>
      <c r="N65" s="9">
        <f t="shared" si="22"/>
        <v>3826.1352000000002</v>
      </c>
      <c r="O65" s="9">
        <f t="shared" si="22"/>
        <v>4223.3429000000006</v>
      </c>
    </row>
    <row r="66" spans="1:15" x14ac:dyDescent="0.3">
      <c r="A66" s="3">
        <v>25</v>
      </c>
      <c r="B66" s="4" t="s">
        <v>25</v>
      </c>
      <c r="C66" s="9">
        <f t="shared" ref="C66:O66" si="23">C28/1000</f>
        <v>4173.6102999999994</v>
      </c>
      <c r="D66" s="9">
        <f t="shared" si="23"/>
        <v>4438.2789000000002</v>
      </c>
      <c r="E66" s="9">
        <f t="shared" si="23"/>
        <v>4749.9980999999998</v>
      </c>
      <c r="F66" s="9">
        <f t="shared" si="23"/>
        <v>5059.9812999999995</v>
      </c>
      <c r="G66" s="9">
        <f t="shared" si="23"/>
        <v>5584.9902000000002</v>
      </c>
      <c r="H66" s="9">
        <f t="shared" si="23"/>
        <v>6006.6025999999993</v>
      </c>
      <c r="I66" s="9">
        <f t="shared" si="23"/>
        <v>6552.8770000000004</v>
      </c>
      <c r="J66" s="9">
        <f t="shared" si="23"/>
        <v>6922.8649999999998</v>
      </c>
      <c r="K66" s="9">
        <f t="shared" si="23"/>
        <v>7466.8190000000004</v>
      </c>
      <c r="L66" s="9">
        <f t="shared" si="23"/>
        <v>7909.2690000000002</v>
      </c>
      <c r="M66" s="9">
        <f t="shared" si="23"/>
        <v>6790.3289999999997</v>
      </c>
      <c r="N66" s="9">
        <f t="shared" si="23"/>
        <v>6911.9089999999997</v>
      </c>
      <c r="O66" s="9">
        <f t="shared" si="23"/>
        <v>7726.0540000000001</v>
      </c>
    </row>
    <row r="67" spans="1:15" x14ac:dyDescent="0.3">
      <c r="A67" s="3">
        <v>26</v>
      </c>
      <c r="B67" s="4" t="s">
        <v>26</v>
      </c>
      <c r="C67" s="9">
        <f t="shared" ref="C67:O67" si="24">C29/1000</f>
        <v>2299.8730599999999</v>
      </c>
      <c r="D67" s="9">
        <f t="shared" si="24"/>
        <v>2468.5441299999998</v>
      </c>
      <c r="E67" s="9">
        <f t="shared" si="24"/>
        <v>2628.5776499999997</v>
      </c>
      <c r="F67" s="9">
        <f t="shared" si="24"/>
        <v>2817.7316099999998</v>
      </c>
      <c r="G67" s="9">
        <f t="shared" si="24"/>
        <v>3079.1780299999996</v>
      </c>
      <c r="H67" s="9">
        <f t="shared" si="24"/>
        <v>3316.6796600000002</v>
      </c>
      <c r="I67" s="9">
        <f t="shared" si="24"/>
        <v>3485.47966</v>
      </c>
      <c r="J67" s="9">
        <f t="shared" si="24"/>
        <v>3716.8390800000002</v>
      </c>
      <c r="K67" s="9">
        <f t="shared" si="24"/>
        <v>4001.46497</v>
      </c>
      <c r="L67" s="9">
        <f t="shared" si="24"/>
        <v>4119.2290000000003</v>
      </c>
      <c r="M67" s="9">
        <f t="shared" si="24"/>
        <v>2754.819</v>
      </c>
      <c r="N67" s="9">
        <f t="shared" si="24"/>
        <v>2933.636</v>
      </c>
      <c r="O67" s="9">
        <f t="shared" si="24"/>
        <v>3703.9079999999999</v>
      </c>
    </row>
    <row r="68" spans="1:15" x14ac:dyDescent="0.3">
      <c r="A68" s="3">
        <v>27</v>
      </c>
      <c r="B68" s="4" t="s">
        <v>27</v>
      </c>
      <c r="C68" s="43">
        <f>C30</f>
        <v>6197.43</v>
      </c>
      <c r="D68" s="43">
        <f t="shared" ref="D68:O68" si="25">D30</f>
        <v>7005.94</v>
      </c>
      <c r="E68" s="43">
        <f t="shared" si="25"/>
        <v>7947.99</v>
      </c>
      <c r="F68" s="43">
        <f t="shared" si="25"/>
        <v>8453.7900000000009</v>
      </c>
      <c r="G68" s="43">
        <f t="shared" si="25"/>
        <v>8558.7099999999991</v>
      </c>
      <c r="H68" s="43">
        <f t="shared" si="25"/>
        <v>9142.4599999999991</v>
      </c>
      <c r="I68" s="43">
        <f t="shared" si="25"/>
        <v>9851.2800000000007</v>
      </c>
      <c r="J68" s="43">
        <f t="shared" si="25"/>
        <v>10675.51</v>
      </c>
      <c r="K68" s="43">
        <f t="shared" si="25"/>
        <v>11777.68</v>
      </c>
      <c r="L68" s="43">
        <f t="shared" si="25"/>
        <v>11982.7</v>
      </c>
      <c r="M68" s="43">
        <f t="shared" si="25"/>
        <v>9410.66</v>
      </c>
      <c r="N68" s="43">
        <f t="shared" si="25"/>
        <v>9901</v>
      </c>
      <c r="O68" s="43">
        <f t="shared" si="25"/>
        <v>12111.42</v>
      </c>
    </row>
    <row r="69" spans="1:15" x14ac:dyDescent="0.3">
      <c r="A69" s="3">
        <v>28</v>
      </c>
      <c r="B69" s="4" t="s">
        <v>28</v>
      </c>
      <c r="C69" s="9">
        <f>C31/1000</f>
        <v>2153.3853799999997</v>
      </c>
      <c r="D69" s="9">
        <f t="shared" ref="D69:O69" si="26">D31/1000</f>
        <v>2392.5509700000002</v>
      </c>
      <c r="E69" s="9">
        <f t="shared" si="26"/>
        <v>2635.3679400000001</v>
      </c>
      <c r="F69" s="9">
        <f t="shared" si="26"/>
        <v>2805.3016000000002</v>
      </c>
      <c r="G69" s="9">
        <f t="shared" si="26"/>
        <v>2994.1372799999999</v>
      </c>
      <c r="H69" s="9">
        <f t="shared" si="26"/>
        <v>3229.5440600000002</v>
      </c>
      <c r="I69" s="9">
        <f t="shared" si="26"/>
        <v>3604.2725499999997</v>
      </c>
      <c r="J69" s="9">
        <f t="shared" si="26"/>
        <v>3865.3665899999996</v>
      </c>
      <c r="K69" s="9">
        <f t="shared" si="26"/>
        <v>4204.1317099999997</v>
      </c>
      <c r="L69" s="9">
        <f t="shared" si="26"/>
        <v>4395.1000000000004</v>
      </c>
      <c r="M69" s="9">
        <f t="shared" si="26"/>
        <v>4163.8100000000004</v>
      </c>
      <c r="N69" s="9">
        <f t="shared" si="26"/>
        <v>4169.7700000000004</v>
      </c>
      <c r="O69" s="9">
        <f t="shared" si="26"/>
        <v>4596.43</v>
      </c>
    </row>
    <row r="70" spans="1:15" x14ac:dyDescent="0.3">
      <c r="A70" s="3">
        <v>29</v>
      </c>
      <c r="B70" s="4" t="s">
        <v>29</v>
      </c>
      <c r="C70" s="9">
        <f t="shared" ref="C70:O70" si="27">C32/1000</f>
        <v>862.39766000000009</v>
      </c>
      <c r="D70" s="9">
        <f t="shared" si="27"/>
        <v>941.25711000000001</v>
      </c>
      <c r="E70" s="9">
        <f t="shared" si="27"/>
        <v>1022.9159100000001</v>
      </c>
      <c r="F70" s="9">
        <f t="shared" si="27"/>
        <v>1112.4966200000001</v>
      </c>
      <c r="G70" s="9">
        <f t="shared" si="27"/>
        <v>1207.8768400000001</v>
      </c>
      <c r="H70" s="9">
        <f t="shared" si="27"/>
        <v>1324.73568</v>
      </c>
      <c r="I70" s="9">
        <f t="shared" si="27"/>
        <v>1409.91894</v>
      </c>
      <c r="J70" s="9">
        <f t="shared" si="27"/>
        <v>1484.9784299999999</v>
      </c>
      <c r="K70" s="9">
        <f t="shared" si="27"/>
        <v>1554.3595600000001</v>
      </c>
      <c r="L70" s="9">
        <f t="shared" si="27"/>
        <v>1626.5047099999999</v>
      </c>
      <c r="M70" s="9">
        <f t="shared" si="27"/>
        <v>1551.3894599999999</v>
      </c>
      <c r="N70" s="9">
        <f t="shared" si="27"/>
        <v>1578.0379599999999</v>
      </c>
      <c r="O70" s="9">
        <f t="shared" si="27"/>
        <v>1693.9383</v>
      </c>
    </row>
    <row r="71" spans="1:15" x14ac:dyDescent="0.3">
      <c r="A71" s="3">
        <v>30</v>
      </c>
      <c r="B71" s="4" t="s">
        <v>30</v>
      </c>
      <c r="C71" s="9">
        <f t="shared" ref="C71:O71" si="28">C33/1000</f>
        <v>302.94675000000001</v>
      </c>
      <c r="D71" s="9">
        <f t="shared" si="28"/>
        <v>327.49596000000003</v>
      </c>
      <c r="E71" s="9">
        <f t="shared" si="28"/>
        <v>345.14181000000002</v>
      </c>
      <c r="F71" s="9">
        <f t="shared" si="28"/>
        <v>367.12011999999999</v>
      </c>
      <c r="G71" s="9">
        <f t="shared" si="28"/>
        <v>394.2568</v>
      </c>
      <c r="H71" s="9">
        <f t="shared" si="28"/>
        <v>422.63459</v>
      </c>
      <c r="I71" s="9">
        <f t="shared" si="28"/>
        <v>447.08193</v>
      </c>
      <c r="J71" s="9">
        <f t="shared" si="28"/>
        <v>472.96321</v>
      </c>
      <c r="K71" s="9">
        <f t="shared" si="28"/>
        <v>499.73124000000001</v>
      </c>
      <c r="L71" s="9">
        <f t="shared" si="28"/>
        <v>523.16893000000005</v>
      </c>
      <c r="M71" s="9">
        <f t="shared" si="28"/>
        <v>486.54271</v>
      </c>
      <c r="N71" s="9">
        <f t="shared" si="28"/>
        <v>494.73169999999999</v>
      </c>
      <c r="O71" s="9">
        <f t="shared" si="28"/>
        <v>536.12558999999999</v>
      </c>
    </row>
    <row r="72" spans="1:15" x14ac:dyDescent="0.3">
      <c r="A72" s="3">
        <v>31</v>
      </c>
      <c r="B72" s="4" t="s">
        <v>31</v>
      </c>
      <c r="C72" s="9">
        <f t="shared" ref="C72:O72" si="29">C34/1000</f>
        <v>987.89727000000005</v>
      </c>
      <c r="D72" s="9">
        <f t="shared" si="29"/>
        <v>1049.5801999999999</v>
      </c>
      <c r="E72" s="9">
        <f t="shared" si="29"/>
        <v>1118.3306299999999</v>
      </c>
      <c r="F72" s="9">
        <f t="shared" si="29"/>
        <v>1191.63228</v>
      </c>
      <c r="G72" s="9">
        <f t="shared" si="29"/>
        <v>1295.79222</v>
      </c>
      <c r="H72" s="9">
        <f t="shared" si="29"/>
        <v>1361.6089899999999</v>
      </c>
      <c r="I72" s="9">
        <f t="shared" si="29"/>
        <v>1418.6501599999999</v>
      </c>
      <c r="J72" s="9">
        <f t="shared" si="29"/>
        <v>1469.01667</v>
      </c>
      <c r="K72" s="9">
        <f t="shared" si="29"/>
        <v>0</v>
      </c>
      <c r="L72" s="9">
        <f t="shared" si="29"/>
        <v>1640.4359999999999</v>
      </c>
      <c r="M72" s="9">
        <f t="shared" si="29"/>
        <v>1421.297</v>
      </c>
      <c r="N72" s="9">
        <f t="shared" si="29"/>
        <v>0</v>
      </c>
      <c r="O72" s="9">
        <f t="shared" si="29"/>
        <v>0</v>
      </c>
    </row>
    <row r="73" spans="1:15" x14ac:dyDescent="0.3">
      <c r="A73" s="3">
        <v>32</v>
      </c>
      <c r="B73" s="4" t="s">
        <v>32</v>
      </c>
      <c r="C73" s="9">
        <f>C35</f>
        <v>806.5</v>
      </c>
      <c r="D73" s="9">
        <f t="shared" ref="D73:O73" si="30">D35</f>
        <v>850.9</v>
      </c>
      <c r="E73" s="9">
        <f t="shared" si="30"/>
        <v>916.3</v>
      </c>
      <c r="F73" s="9">
        <f t="shared" si="30"/>
        <v>975.4</v>
      </c>
      <c r="G73" s="9">
        <f t="shared" si="30"/>
        <v>1067.7</v>
      </c>
      <c r="H73" s="9">
        <f t="shared" si="30"/>
        <v>1148</v>
      </c>
      <c r="I73" s="9">
        <f t="shared" si="30"/>
        <v>1249.7</v>
      </c>
      <c r="J73" s="9">
        <f t="shared" si="30"/>
        <v>1349.8</v>
      </c>
      <c r="K73" s="9">
        <f t="shared" si="30"/>
        <v>1450.8</v>
      </c>
      <c r="L73" s="9">
        <f t="shared" si="30"/>
        <v>1538.2</v>
      </c>
      <c r="M73" s="9">
        <f t="shared" si="30"/>
        <v>1264.8</v>
      </c>
      <c r="N73" s="9">
        <f t="shared" si="30"/>
        <v>1236.9000000000001</v>
      </c>
      <c r="O73" s="9">
        <f t="shared" si="30"/>
        <v>1512.9</v>
      </c>
    </row>
    <row r="74" spans="1:15" x14ac:dyDescent="0.3">
      <c r="A74" s="3">
        <v>33</v>
      </c>
      <c r="B74" s="4" t="s">
        <v>33</v>
      </c>
      <c r="C74" s="9">
        <f t="shared" ref="C74:O74" si="31">C36/1000</f>
        <v>736.09120999999993</v>
      </c>
      <c r="D74" s="9">
        <f t="shared" si="31"/>
        <v>785.01031</v>
      </c>
      <c r="E74" s="9">
        <f t="shared" si="31"/>
        <v>893.26076</v>
      </c>
      <c r="F74" s="9">
        <f t="shared" si="31"/>
        <v>1007.82876</v>
      </c>
      <c r="G74" s="9">
        <f t="shared" si="31"/>
        <v>1136.34311</v>
      </c>
      <c r="H74" s="9">
        <f t="shared" si="31"/>
        <v>1232.5828100000001</v>
      </c>
      <c r="I74" s="9">
        <f t="shared" si="31"/>
        <v>1330.9840300000001</v>
      </c>
      <c r="J74" s="9">
        <f t="shared" si="31"/>
        <v>1438.0282400000001</v>
      </c>
      <c r="K74" s="9">
        <f t="shared" si="31"/>
        <v>1561.4657</v>
      </c>
      <c r="L74" s="9">
        <f t="shared" si="31"/>
        <v>1686.5902599999999</v>
      </c>
      <c r="M74" s="9">
        <f t="shared" si="31"/>
        <v>1418.03485</v>
      </c>
      <c r="N74" s="9">
        <f t="shared" si="31"/>
        <v>1379.0690199999999</v>
      </c>
      <c r="O74" s="9">
        <f t="shared" si="31"/>
        <v>1451.5585000000001</v>
      </c>
    </row>
    <row r="75" spans="1:15" x14ac:dyDescent="0.3">
      <c r="A75" s="3">
        <v>34</v>
      </c>
      <c r="B75" s="4" t="s">
        <v>34</v>
      </c>
      <c r="C75" s="9">
        <f t="shared" ref="C75:O75" si="32">C37/1000</f>
        <v>3516.0373</v>
      </c>
      <c r="D75" s="9">
        <f t="shared" si="32"/>
        <v>3864.1119199999998</v>
      </c>
      <c r="E75" s="9">
        <f t="shared" si="32"/>
        <v>4201.6477699999996</v>
      </c>
      <c r="F75" s="9">
        <f t="shared" si="32"/>
        <v>4543.9541500000005</v>
      </c>
      <c r="G75" s="9">
        <f t="shared" si="32"/>
        <v>5024.3871300000001</v>
      </c>
      <c r="H75" s="9">
        <f t="shared" si="32"/>
        <v>5506.2737100000004</v>
      </c>
      <c r="I75" s="9">
        <f t="shared" si="32"/>
        <v>5953.8894800000007</v>
      </c>
      <c r="J75" s="9">
        <f t="shared" si="32"/>
        <v>6310.01091</v>
      </c>
      <c r="K75" s="9">
        <f t="shared" si="32"/>
        <v>6825.14642</v>
      </c>
      <c r="L75" s="9">
        <f t="shared" si="32"/>
        <v>7231.5537599999998</v>
      </c>
      <c r="M75" s="9">
        <f t="shared" si="32"/>
        <v>4799.3344500000003</v>
      </c>
      <c r="N75" s="9">
        <f t="shared" si="32"/>
        <v>5090.76</v>
      </c>
      <c r="O75" s="9">
        <f t="shared" si="32"/>
        <v>5948.6605599999994</v>
      </c>
    </row>
  </sheetData>
  <pageMargins left="0.7" right="0.7" top="0.75" bottom="0.75" header="0.3" footer="0.3"/>
  <pageSetup paperSize="9" orientation="portrait" horizontalDpi="0" verticalDpi="0" r:id="rId1"/>
  <ignoredErrors>
    <ignoredError sqref="C43:O43 C53 D53:O53 C56:O56 M63:O63 C73:O73 C68:O68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3AE59-7620-41F8-8E9E-71817B71D2E5}">
  <dimension ref="A1:P75"/>
  <sheetViews>
    <sheetView topLeftCell="A29" zoomScale="85" zoomScaleNormal="85" workbookViewId="0">
      <selection activeCell="F54" sqref="F54"/>
    </sheetView>
  </sheetViews>
  <sheetFormatPr defaultRowHeight="13.8" x14ac:dyDescent="0.3"/>
  <cols>
    <col min="1" max="1" width="3.33203125" style="1" bestFit="1" customWidth="1"/>
    <col min="2" max="2" width="24.33203125" style="1" bestFit="1" customWidth="1"/>
    <col min="3" max="3" width="13" style="1" bestFit="1" customWidth="1"/>
    <col min="4" max="5" width="13.88671875" style="1" bestFit="1" customWidth="1"/>
    <col min="6" max="7" width="14" style="1" bestFit="1" customWidth="1"/>
    <col min="8" max="13" width="14.44140625" style="1" bestFit="1" customWidth="1"/>
    <col min="14" max="14" width="14.77734375" style="1" bestFit="1" customWidth="1"/>
    <col min="15" max="15" width="16.6640625" style="1" bestFit="1" customWidth="1"/>
    <col min="16" max="16" width="12.44140625" style="1" bestFit="1" customWidth="1"/>
    <col min="17" max="16384" width="8.88671875" style="1"/>
  </cols>
  <sheetData>
    <row r="1" spans="1:16" x14ac:dyDescent="0.3">
      <c r="C1" s="2" t="s">
        <v>43</v>
      </c>
    </row>
    <row r="2" spans="1:16" s="2" customFormat="1" x14ac:dyDescent="0.3">
      <c r="A2" s="5"/>
      <c r="B2" s="5"/>
      <c r="C2" s="6" t="s">
        <v>37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6" s="2" customFormat="1" x14ac:dyDescent="0.3">
      <c r="A3" s="5" t="s">
        <v>35</v>
      </c>
      <c r="B3" s="7" t="s">
        <v>0</v>
      </c>
      <c r="C3" s="5">
        <v>2010</v>
      </c>
      <c r="D3" s="5">
        <v>2011</v>
      </c>
      <c r="E3" s="5">
        <v>2012</v>
      </c>
      <c r="F3" s="5">
        <v>2013</v>
      </c>
      <c r="G3" s="5">
        <v>2014</v>
      </c>
      <c r="H3" s="5">
        <v>2015</v>
      </c>
      <c r="I3" s="5">
        <v>2016</v>
      </c>
      <c r="J3" s="5">
        <v>2017</v>
      </c>
      <c r="K3" s="5">
        <v>2018</v>
      </c>
      <c r="L3" s="5">
        <v>2019</v>
      </c>
      <c r="M3" s="5">
        <v>2020</v>
      </c>
      <c r="N3" s="5">
        <v>2021</v>
      </c>
      <c r="O3" s="5">
        <v>2022</v>
      </c>
    </row>
    <row r="4" spans="1:16" x14ac:dyDescent="0.3">
      <c r="A4" s="3">
        <v>1</v>
      </c>
      <c r="B4" s="4" t="s">
        <v>1</v>
      </c>
      <c r="C4" s="10">
        <v>19445637.359999999</v>
      </c>
      <c r="D4" s="10">
        <v>20157366.850000001</v>
      </c>
      <c r="E4" s="10">
        <v>21100769.739999998</v>
      </c>
      <c r="F4" s="10">
        <v>22276959.289999999</v>
      </c>
      <c r="G4" s="10">
        <v>22954985.190000001</v>
      </c>
      <c r="H4" s="10">
        <v>24304505.890000001</v>
      </c>
      <c r="I4" s="10">
        <v>25313715.460000001</v>
      </c>
      <c r="J4" s="10">
        <v>26859908.809999999</v>
      </c>
      <c r="K4" s="10">
        <v>27924374.550000001</v>
      </c>
      <c r="L4" s="10">
        <v>28879052.359999999</v>
      </c>
      <c r="M4" s="10">
        <v>29814575.850000001</v>
      </c>
      <c r="N4" s="9">
        <v>30141601.940000001</v>
      </c>
      <c r="O4" s="9">
        <v>30795448.82</v>
      </c>
      <c r="P4" s="1" t="s">
        <v>49</v>
      </c>
    </row>
    <row r="5" spans="1:16" x14ac:dyDescent="0.3">
      <c r="A5" s="3">
        <v>2</v>
      </c>
      <c r="B5" s="4" t="s">
        <v>2</v>
      </c>
      <c r="C5" s="10">
        <v>74701.55</v>
      </c>
      <c r="D5" s="10">
        <v>79385.539999999994</v>
      </c>
      <c r="E5" s="10">
        <v>95405.42</v>
      </c>
      <c r="F5" s="10">
        <v>99894.57</v>
      </c>
      <c r="G5" s="10">
        <v>104262.83</v>
      </c>
      <c r="H5" s="10">
        <v>109962.98</v>
      </c>
      <c r="I5" s="10">
        <v>115179.69</v>
      </c>
      <c r="J5" s="10">
        <v>121300.04</v>
      </c>
      <c r="K5" s="10">
        <v>127202.65</v>
      </c>
      <c r="L5" s="10">
        <v>133726.01999999999</v>
      </c>
      <c r="M5" s="10">
        <v>136327.03</v>
      </c>
      <c r="N5" s="10">
        <v>141601.18</v>
      </c>
      <c r="O5" s="10">
        <v>148924.62</v>
      </c>
      <c r="P5" s="1" t="s">
        <v>50</v>
      </c>
    </row>
    <row r="6" spans="1:16" x14ac:dyDescent="0.3">
      <c r="A6" s="3">
        <v>3</v>
      </c>
      <c r="B6" s="4" t="s">
        <v>3</v>
      </c>
      <c r="C6" s="33">
        <v>9132414.4299999997</v>
      </c>
      <c r="D6" s="33">
        <v>9483481.4100000001</v>
      </c>
      <c r="E6" s="33">
        <v>9918252.7699999996</v>
      </c>
      <c r="F6" s="33">
        <v>10273538.83</v>
      </c>
      <c r="G6" s="33">
        <v>10742477.18</v>
      </c>
      <c r="H6" s="9">
        <v>26871145.75</v>
      </c>
      <c r="I6" s="9">
        <v>27322326.16</v>
      </c>
      <c r="J6" s="9">
        <v>28312816.489999998</v>
      </c>
      <c r="K6" s="9">
        <v>29092968.739999998</v>
      </c>
      <c r="L6" s="9">
        <v>29775424.050000001</v>
      </c>
      <c r="M6" s="9">
        <v>30033702.23</v>
      </c>
      <c r="N6" s="9">
        <v>30875139.719999999</v>
      </c>
      <c r="O6" s="9">
        <v>31696713.280000001</v>
      </c>
      <c r="P6" s="1" t="s">
        <v>49</v>
      </c>
    </row>
    <row r="7" spans="1:16" x14ac:dyDescent="0.3">
      <c r="A7" s="3">
        <v>4</v>
      </c>
      <c r="B7" s="4" t="s">
        <v>4</v>
      </c>
      <c r="C7" s="33">
        <v>91152767</v>
      </c>
      <c r="D7" s="33">
        <v>94307398</v>
      </c>
      <c r="E7" s="33">
        <v>97910955</v>
      </c>
      <c r="F7" s="33">
        <v>102216743</v>
      </c>
      <c r="G7" s="33">
        <v>108498089</v>
      </c>
      <c r="H7" s="9">
        <v>108969037</v>
      </c>
      <c r="I7" s="9">
        <v>113287592</v>
      </c>
      <c r="J7" s="9">
        <v>119281644</v>
      </c>
      <c r="K7" s="9">
        <v>124547858</v>
      </c>
      <c r="L7" s="9">
        <v>129690413</v>
      </c>
      <c r="M7" s="9">
        <v>135124212</v>
      </c>
      <c r="N7" s="9">
        <v>140717739</v>
      </c>
      <c r="O7" s="9">
        <v>144691042</v>
      </c>
      <c r="P7" s="1" t="s">
        <v>49</v>
      </c>
    </row>
    <row r="8" spans="1:16" x14ac:dyDescent="0.3">
      <c r="A8" s="3">
        <v>5</v>
      </c>
      <c r="B8" s="4" t="s">
        <v>5</v>
      </c>
      <c r="C8" s="33">
        <v>23627.24</v>
      </c>
      <c r="D8" s="33">
        <v>24744.880000000001</v>
      </c>
      <c r="E8" s="33">
        <v>26429.05</v>
      </c>
      <c r="F8" s="33">
        <v>28070.959999999999</v>
      </c>
      <c r="G8" s="33">
        <v>31145.43</v>
      </c>
      <c r="H8" s="33">
        <v>32846.19</v>
      </c>
      <c r="I8" s="33">
        <v>34933.69</v>
      </c>
      <c r="J8" s="33">
        <v>36809.089999999997</v>
      </c>
      <c r="K8" s="33">
        <v>38041.61</v>
      </c>
      <c r="L8" s="33">
        <v>39160.080000000002</v>
      </c>
      <c r="M8" s="33">
        <v>39751.94</v>
      </c>
      <c r="N8" s="33">
        <v>41209.129999999997</v>
      </c>
      <c r="O8" s="33">
        <v>43267.88</v>
      </c>
      <c r="P8" s="13" t="s">
        <v>50</v>
      </c>
    </row>
    <row r="9" spans="1:16" x14ac:dyDescent="0.3">
      <c r="A9" s="3">
        <v>6</v>
      </c>
      <c r="B9" s="4" t="s">
        <v>6</v>
      </c>
      <c r="C9" s="33">
        <v>38067.01</v>
      </c>
      <c r="D9" s="33">
        <v>40120.769999999997</v>
      </c>
      <c r="E9" s="33">
        <v>42557.3</v>
      </c>
      <c r="F9" s="33">
        <v>44794.97</v>
      </c>
      <c r="G9" s="33">
        <v>46612.03</v>
      </c>
      <c r="H9" s="33">
        <v>48287.68</v>
      </c>
      <c r="I9" s="33">
        <v>48942.64</v>
      </c>
      <c r="J9" s="33">
        <v>49518.879999999997</v>
      </c>
      <c r="K9" s="33">
        <v>50674.28</v>
      </c>
      <c r="L9" s="33">
        <v>52366.83</v>
      </c>
      <c r="M9" s="33">
        <v>53281.53</v>
      </c>
      <c r="N9" s="33">
        <v>54834.53</v>
      </c>
      <c r="O9" s="33">
        <v>56927.71</v>
      </c>
      <c r="P9" s="13" t="s">
        <v>50</v>
      </c>
    </row>
    <row r="10" spans="1:16" x14ac:dyDescent="0.3">
      <c r="A10" s="3">
        <v>7</v>
      </c>
      <c r="B10" s="4" t="s">
        <v>7</v>
      </c>
      <c r="C10" s="33">
        <v>9343955.3565473668</v>
      </c>
      <c r="D10" s="33">
        <v>9734666.6259291954</v>
      </c>
      <c r="E10" s="33">
        <v>10272888.730188841</v>
      </c>
      <c r="F10" s="33">
        <v>10687209.534672115</v>
      </c>
      <c r="G10" s="33">
        <v>10950441.615885679</v>
      </c>
      <c r="H10" s="33">
        <v>11197978.922566421</v>
      </c>
      <c r="I10" s="33">
        <v>11551540.99381813</v>
      </c>
      <c r="J10" s="33">
        <v>8910080</v>
      </c>
      <c r="K10" s="33">
        <v>9197350</v>
      </c>
      <c r="L10" s="33">
        <v>9484810</v>
      </c>
      <c r="M10" s="33">
        <v>9531340</v>
      </c>
      <c r="N10" s="33">
        <v>9725960</v>
      </c>
      <c r="O10" s="33">
        <v>10180867.859999999</v>
      </c>
    </row>
    <row r="11" spans="1:16" x14ac:dyDescent="0.3">
      <c r="A11" s="3">
        <v>8</v>
      </c>
      <c r="B11" s="4" t="s">
        <v>8</v>
      </c>
      <c r="C11" s="33">
        <v>41354602.009999998</v>
      </c>
      <c r="D11" s="33">
        <v>43544067.700000003</v>
      </c>
      <c r="E11" s="33">
        <v>45254613.850000001</v>
      </c>
      <c r="F11" s="33">
        <v>47154162.140000001</v>
      </c>
      <c r="G11" s="33">
        <v>48352449.079999998</v>
      </c>
      <c r="H11" s="33">
        <v>50250342.759999998</v>
      </c>
      <c r="I11" s="33">
        <v>51840120.710000001</v>
      </c>
      <c r="J11" s="33">
        <v>51729035.640000001</v>
      </c>
      <c r="K11" s="33">
        <v>52801859.509999998</v>
      </c>
      <c r="L11" s="33">
        <v>53416126.399999999</v>
      </c>
      <c r="M11" s="33">
        <v>53670657.890000001</v>
      </c>
      <c r="N11" s="33">
        <v>53862704.280000001</v>
      </c>
      <c r="O11" s="33">
        <v>55896598.200000003</v>
      </c>
    </row>
    <row r="12" spans="1:16" x14ac:dyDescent="0.3">
      <c r="A12" s="3">
        <v>9</v>
      </c>
      <c r="B12" s="4" t="s">
        <v>47</v>
      </c>
      <c r="C12" s="33">
        <v>3860471.18</v>
      </c>
      <c r="D12" s="33">
        <v>4198665.68</v>
      </c>
      <c r="E12" s="33">
        <v>4456568.8099999996</v>
      </c>
      <c r="F12" s="33">
        <v>4783938.21</v>
      </c>
      <c r="G12" s="33">
        <v>5308537.55</v>
      </c>
      <c r="H12" s="33">
        <v>5701399.5700000003</v>
      </c>
      <c r="I12" s="33">
        <v>5970411.5199999996</v>
      </c>
      <c r="J12" s="33">
        <v>6040058.2000000002</v>
      </c>
      <c r="K12" s="33">
        <v>6290433.2999999998</v>
      </c>
      <c r="L12" s="33">
        <v>6378379.6699999999</v>
      </c>
      <c r="M12" s="33">
        <v>6865707.5</v>
      </c>
      <c r="N12" s="33">
        <v>6809278.9199999999</v>
      </c>
      <c r="O12" s="33">
        <v>7067658.7300000004</v>
      </c>
    </row>
    <row r="13" spans="1:16" x14ac:dyDescent="0.3">
      <c r="A13" s="3">
        <v>10</v>
      </c>
      <c r="B13" s="4" t="s">
        <v>48</v>
      </c>
      <c r="C13" s="33">
        <v>1616616.26</v>
      </c>
      <c r="D13" s="33">
        <v>1677198.55</v>
      </c>
      <c r="E13" s="33">
        <v>1711790.92</v>
      </c>
      <c r="F13" s="33">
        <v>1755589.9</v>
      </c>
      <c r="G13" s="33">
        <v>1819926.76</v>
      </c>
      <c r="H13" s="33">
        <v>1883395.71</v>
      </c>
      <c r="I13" s="33">
        <v>1898631.4</v>
      </c>
      <c r="J13" s="33">
        <v>1991624</v>
      </c>
      <c r="K13" s="33">
        <v>2043495.9</v>
      </c>
      <c r="L13" s="33">
        <v>2234732.64</v>
      </c>
      <c r="M13" s="33">
        <v>2168487.0699999998</v>
      </c>
      <c r="N13" s="33">
        <v>2174280.6</v>
      </c>
      <c r="O13" s="33">
        <v>2205368.04</v>
      </c>
    </row>
    <row r="14" spans="1:16" x14ac:dyDescent="0.3">
      <c r="A14" s="3">
        <v>11</v>
      </c>
      <c r="B14" s="4" t="s">
        <v>11</v>
      </c>
      <c r="C14" s="33">
        <v>1275625.43</v>
      </c>
      <c r="D14" s="33">
        <v>1277277.8600000001</v>
      </c>
      <c r="E14" s="33">
        <v>1319309.52</v>
      </c>
      <c r="F14" s="33">
        <v>1353560.24</v>
      </c>
      <c r="G14" s="33">
        <v>1359954.53</v>
      </c>
      <c r="H14" s="33">
        <v>1375424.15</v>
      </c>
      <c r="I14" s="33">
        <v>1387526.3</v>
      </c>
      <c r="J14" s="33">
        <v>1391534</v>
      </c>
      <c r="K14" s="33">
        <v>1394055</v>
      </c>
      <c r="L14" s="33">
        <v>1398217</v>
      </c>
      <c r="M14" s="33">
        <v>1405098</v>
      </c>
      <c r="N14" s="33">
        <v>1463016</v>
      </c>
      <c r="O14" s="33">
        <v>1499761</v>
      </c>
    </row>
    <row r="15" spans="1:16" x14ac:dyDescent="0.3">
      <c r="A15" s="3">
        <v>12</v>
      </c>
      <c r="B15" s="4" t="s">
        <v>12</v>
      </c>
      <c r="C15" s="33">
        <v>80297.100000000006</v>
      </c>
      <c r="D15" s="33">
        <v>79271.86</v>
      </c>
      <c r="E15" s="33">
        <v>78882.97</v>
      </c>
      <c r="F15" s="33">
        <v>82302.850000000006</v>
      </c>
      <c r="G15" s="33">
        <v>81841.279999999999</v>
      </c>
      <c r="H15" s="33">
        <v>81323.88</v>
      </c>
      <c r="I15" s="33">
        <v>86100.82</v>
      </c>
      <c r="J15" s="33">
        <v>87293.75</v>
      </c>
      <c r="K15" s="33">
        <v>89227.94</v>
      </c>
      <c r="L15" s="33">
        <v>91600.55</v>
      </c>
      <c r="M15" s="33">
        <v>93300.32</v>
      </c>
      <c r="N15" s="33">
        <v>94977.48</v>
      </c>
      <c r="O15" s="33">
        <v>99776.74</v>
      </c>
      <c r="P15" s="13" t="s">
        <v>50</v>
      </c>
    </row>
    <row r="16" spans="1:16" x14ac:dyDescent="0.3">
      <c r="A16" s="3">
        <v>13</v>
      </c>
      <c r="B16" s="4" t="s">
        <v>13</v>
      </c>
      <c r="C16" s="33">
        <v>99572441.079999998</v>
      </c>
      <c r="D16" s="33">
        <v>103389332.91</v>
      </c>
      <c r="E16" s="33">
        <v>106536703.12</v>
      </c>
      <c r="F16" s="33">
        <v>107793380.89</v>
      </c>
      <c r="G16" s="33">
        <v>108832110.55</v>
      </c>
      <c r="H16" s="33">
        <v>113826299.04000001</v>
      </c>
      <c r="I16" s="33">
        <v>116331116.45</v>
      </c>
      <c r="J16" s="33">
        <v>118450171.8</v>
      </c>
      <c r="K16" s="33">
        <v>121554478.23999999</v>
      </c>
      <c r="L16" s="33">
        <v>123150021.54000001</v>
      </c>
      <c r="M16" s="33">
        <v>126111758.09</v>
      </c>
      <c r="N16" s="33">
        <v>127089152.20999999</v>
      </c>
      <c r="O16" s="33">
        <v>130801318.09</v>
      </c>
    </row>
    <row r="17" spans="1:16" x14ac:dyDescent="0.3">
      <c r="A17" s="3">
        <v>14</v>
      </c>
      <c r="B17" s="4" t="s">
        <v>14</v>
      </c>
      <c r="C17" s="33">
        <v>6362097.0999999996</v>
      </c>
      <c r="D17" s="33">
        <v>6241690.4000000004</v>
      </c>
      <c r="E17" s="33">
        <v>6588236.9000000004</v>
      </c>
      <c r="F17" s="33">
        <v>6741414.9000000004</v>
      </c>
      <c r="G17" s="33">
        <v>6539528.2000000002</v>
      </c>
      <c r="H17" s="33">
        <v>6666702.5999999996</v>
      </c>
      <c r="I17" s="33">
        <v>6766494.7000000002</v>
      </c>
      <c r="J17" s="33">
        <v>6883678</v>
      </c>
      <c r="K17" s="33">
        <v>7069776.5</v>
      </c>
      <c r="L17" s="33">
        <v>7170242.9699999997</v>
      </c>
      <c r="M17" s="33">
        <v>7619107.0599999996</v>
      </c>
      <c r="N17" s="33">
        <v>7658134.9800000004</v>
      </c>
      <c r="O17" s="33">
        <v>8225407.6799999997</v>
      </c>
    </row>
    <row r="18" spans="1:16" x14ac:dyDescent="0.3">
      <c r="A18" s="3">
        <v>15</v>
      </c>
      <c r="B18" s="4" t="s">
        <v>15</v>
      </c>
      <c r="C18" s="33">
        <v>108672.39</v>
      </c>
      <c r="D18" s="33">
        <v>112521.77</v>
      </c>
      <c r="E18" s="33">
        <v>116214.18</v>
      </c>
      <c r="F18" s="33">
        <v>117512.83</v>
      </c>
      <c r="G18" s="33">
        <v>120975.93</v>
      </c>
      <c r="H18" s="33">
        <v>124238.37</v>
      </c>
      <c r="I18" s="33">
        <v>127121.61</v>
      </c>
      <c r="J18" s="33">
        <v>127766.74</v>
      </c>
      <c r="K18" s="33">
        <v>124648.43</v>
      </c>
      <c r="L18" s="33">
        <v>126566.91</v>
      </c>
      <c r="M18" s="33">
        <v>128897.58</v>
      </c>
      <c r="N18" s="33">
        <v>130377.24</v>
      </c>
      <c r="O18" s="33"/>
      <c r="P18" s="13" t="s">
        <v>50</v>
      </c>
    </row>
    <row r="19" spans="1:16" x14ac:dyDescent="0.3">
      <c r="A19" s="3">
        <v>16</v>
      </c>
      <c r="B19" s="4" t="s">
        <v>16</v>
      </c>
      <c r="C19" s="33">
        <v>15228808.130000001</v>
      </c>
      <c r="D19" s="33">
        <v>15655577.83</v>
      </c>
      <c r="E19" s="33">
        <v>16143836.439999999</v>
      </c>
      <c r="F19" s="33">
        <v>17265094.309999999</v>
      </c>
      <c r="G19" s="33">
        <v>17609496.699999999</v>
      </c>
      <c r="H19" s="33">
        <v>18817262.109999999</v>
      </c>
      <c r="I19" s="33">
        <v>20100325.43</v>
      </c>
      <c r="J19" s="33">
        <v>20947313</v>
      </c>
      <c r="K19" s="33">
        <v>21712249.82</v>
      </c>
      <c r="L19" s="33">
        <v>22186717.949999999</v>
      </c>
      <c r="M19" s="33">
        <v>23048692.199999999</v>
      </c>
      <c r="N19" s="33">
        <v>23076056.780000001</v>
      </c>
      <c r="O19" s="33">
        <v>24116911.98</v>
      </c>
      <c r="P19" s="1" t="s">
        <v>49</v>
      </c>
    </row>
    <row r="20" spans="1:16" x14ac:dyDescent="0.3">
      <c r="A20" s="3">
        <v>17</v>
      </c>
      <c r="B20" s="4" t="s">
        <v>17</v>
      </c>
      <c r="C20" s="33">
        <v>11474417.710000001</v>
      </c>
      <c r="D20" s="33">
        <v>11650896.689999999</v>
      </c>
      <c r="E20" s="33">
        <v>12327256.74</v>
      </c>
      <c r="F20" s="33">
        <v>12517622.529999999</v>
      </c>
      <c r="G20" s="33">
        <v>12807204.939999999</v>
      </c>
      <c r="H20" s="33">
        <v>13248845.1</v>
      </c>
      <c r="I20" s="33">
        <v>13620821.960000001</v>
      </c>
      <c r="J20" s="33">
        <v>13894292.23</v>
      </c>
      <c r="K20" s="33">
        <v>14326304.300000001</v>
      </c>
      <c r="L20" s="33">
        <v>14849048.6</v>
      </c>
      <c r="M20" s="33">
        <v>14785357.41</v>
      </c>
      <c r="N20" s="33">
        <v>14574132.92</v>
      </c>
      <c r="O20" s="33">
        <v>14391554.039999999</v>
      </c>
      <c r="P20" s="1" t="s">
        <v>49</v>
      </c>
    </row>
    <row r="21" spans="1:16" x14ac:dyDescent="0.3">
      <c r="A21" s="3">
        <v>18</v>
      </c>
      <c r="B21" s="4" t="s">
        <v>18</v>
      </c>
      <c r="C21" s="33">
        <v>12202830.26</v>
      </c>
      <c r="D21" s="33">
        <v>12858920.310000001</v>
      </c>
      <c r="E21" s="33">
        <v>13475313.85</v>
      </c>
      <c r="F21" s="33">
        <v>13966633.970000001</v>
      </c>
      <c r="G21" s="33">
        <v>14526344.460000001</v>
      </c>
      <c r="H21" s="33">
        <v>15594735.35</v>
      </c>
      <c r="I21" s="33">
        <v>16000552.48</v>
      </c>
      <c r="J21" s="33">
        <v>17048162.850000001</v>
      </c>
      <c r="K21" s="33">
        <v>17318228.940000001</v>
      </c>
      <c r="L21" s="33">
        <v>17502210.280000001</v>
      </c>
      <c r="M21" s="33">
        <v>17343646.75</v>
      </c>
      <c r="N21" s="33">
        <v>17506313.219999999</v>
      </c>
      <c r="O21" s="33">
        <v>17888274.789999999</v>
      </c>
      <c r="P21" s="1" t="s">
        <v>49</v>
      </c>
    </row>
    <row r="22" spans="1:16" x14ac:dyDescent="0.3">
      <c r="A22" s="3">
        <v>19</v>
      </c>
      <c r="B22" s="4" t="s">
        <v>19</v>
      </c>
      <c r="C22" s="33">
        <v>13963144.300000001</v>
      </c>
      <c r="D22" s="33">
        <v>14244976.800000001</v>
      </c>
      <c r="E22" s="33">
        <v>14669948.1</v>
      </c>
      <c r="F22" s="33">
        <v>15069630.199999999</v>
      </c>
      <c r="G22" s="33">
        <v>15613952.5</v>
      </c>
      <c r="H22" s="33">
        <v>16123170.4</v>
      </c>
      <c r="I22" s="33">
        <v>16512693.300000001</v>
      </c>
      <c r="J22" s="33">
        <v>17328874.280000001</v>
      </c>
      <c r="K22" s="33">
        <v>17837806.370000001</v>
      </c>
      <c r="L22" s="33">
        <v>18496006.02</v>
      </c>
      <c r="M22" s="33">
        <v>18680640.449999999</v>
      </c>
      <c r="N22" s="33">
        <v>19601897.870000001</v>
      </c>
      <c r="O22" s="33">
        <v>20341732.359999999</v>
      </c>
      <c r="P22" s="1" t="s">
        <v>49</v>
      </c>
    </row>
    <row r="23" spans="1:16" x14ac:dyDescent="0.3">
      <c r="A23" s="3">
        <v>20</v>
      </c>
      <c r="B23" s="4" t="s">
        <v>20</v>
      </c>
      <c r="C23" s="33">
        <v>21485405.989999998</v>
      </c>
      <c r="D23" s="33">
        <v>22292710.129999999</v>
      </c>
      <c r="E23" s="33">
        <v>23201406.760000002</v>
      </c>
      <c r="F23" s="33">
        <v>24401601.030000001</v>
      </c>
      <c r="G23" s="33">
        <v>24967378.329999998</v>
      </c>
      <c r="H23" s="33">
        <v>25571667.73</v>
      </c>
      <c r="I23" s="33">
        <v>26613905.129999999</v>
      </c>
      <c r="J23" s="33">
        <v>28357679.43</v>
      </c>
      <c r="K23" s="33">
        <v>30209398.829999998</v>
      </c>
      <c r="L23" s="33">
        <v>31960183.210000001</v>
      </c>
      <c r="M23" s="33">
        <v>32371349.899999999</v>
      </c>
      <c r="N23" s="33">
        <v>33811568.219999999</v>
      </c>
      <c r="O23" s="33">
        <v>34547570.229999997</v>
      </c>
      <c r="P23" s="1" t="s">
        <v>49</v>
      </c>
    </row>
    <row r="24" spans="1:16" x14ac:dyDescent="0.3">
      <c r="A24" s="3">
        <v>21</v>
      </c>
      <c r="B24" s="4" t="s">
        <v>21</v>
      </c>
      <c r="C24" s="33">
        <v>11407628.5</v>
      </c>
      <c r="D24" s="33">
        <v>11560100.1</v>
      </c>
      <c r="E24" s="33">
        <v>11910105.199999999</v>
      </c>
      <c r="F24" s="33">
        <v>12361165.9</v>
      </c>
      <c r="G24" s="33">
        <v>13389545.800000001</v>
      </c>
      <c r="H24" s="33">
        <v>14217178.6</v>
      </c>
      <c r="I24" s="33">
        <v>14898584.800000001</v>
      </c>
      <c r="J24" s="33">
        <v>15968046</v>
      </c>
      <c r="K24" s="33">
        <v>17232697.699999999</v>
      </c>
      <c r="L24" s="33">
        <v>18543353.899999999</v>
      </c>
      <c r="M24" s="33">
        <v>18545644.199999999</v>
      </c>
      <c r="N24" s="33">
        <v>19125102.199999999</v>
      </c>
      <c r="O24" s="33">
        <v>19843318.800000001</v>
      </c>
      <c r="P24" s="1" t="s">
        <v>49</v>
      </c>
    </row>
    <row r="25" spans="1:16" x14ac:dyDescent="0.3">
      <c r="A25" s="3">
        <v>22</v>
      </c>
      <c r="B25" s="4" t="s">
        <v>22</v>
      </c>
      <c r="C25" s="34">
        <v>10802247.550000001</v>
      </c>
      <c r="D25" s="34">
        <v>10502639.16</v>
      </c>
      <c r="E25" s="34">
        <v>11070728.32</v>
      </c>
      <c r="F25" s="34">
        <v>10286952.369999999</v>
      </c>
      <c r="G25" s="34">
        <v>11620923.15</v>
      </c>
      <c r="H25" s="34">
        <v>11864827.470000001</v>
      </c>
      <c r="I25" s="34">
        <v>12268716.960000001</v>
      </c>
      <c r="J25" s="34">
        <v>12683486.02</v>
      </c>
      <c r="K25" s="34">
        <v>13012482.48</v>
      </c>
      <c r="L25" s="34">
        <v>13474128.18</v>
      </c>
      <c r="M25" s="33">
        <v>13248.39</v>
      </c>
      <c r="N25" s="33">
        <v>13376.97</v>
      </c>
      <c r="O25" s="33">
        <v>13516.78</v>
      </c>
      <c r="P25" s="13" t="s">
        <v>50</v>
      </c>
    </row>
    <row r="26" spans="1:16" x14ac:dyDescent="0.3">
      <c r="A26" s="3">
        <v>23</v>
      </c>
      <c r="B26" s="4" t="s">
        <v>23</v>
      </c>
      <c r="C26" s="33">
        <v>21167771.34</v>
      </c>
      <c r="D26" s="33">
        <v>22292613.289999999</v>
      </c>
      <c r="E26" s="33">
        <v>23991786.449999999</v>
      </c>
      <c r="F26" s="33">
        <v>25535674.75</v>
      </c>
      <c r="G26" s="33">
        <v>27267196.98</v>
      </c>
      <c r="H26" s="33">
        <v>28506913.59</v>
      </c>
      <c r="I26" s="33">
        <v>28639398.129999999</v>
      </c>
      <c r="J26" s="33">
        <v>30261400.440000001</v>
      </c>
      <c r="K26" s="33">
        <v>32140164.489999998</v>
      </c>
      <c r="L26" s="33">
        <v>33355188.899999999</v>
      </c>
      <c r="M26" s="33">
        <v>33026690.350000001</v>
      </c>
      <c r="N26" s="33">
        <v>33001679.559999999</v>
      </c>
      <c r="O26" s="33">
        <v>33649337.75</v>
      </c>
    </row>
    <row r="27" spans="1:16" x14ac:dyDescent="0.3">
      <c r="A27" s="3">
        <v>24</v>
      </c>
      <c r="B27" s="4" t="s">
        <v>24</v>
      </c>
      <c r="C27" s="9"/>
      <c r="D27" s="9"/>
      <c r="E27" s="9"/>
      <c r="F27" s="9"/>
      <c r="G27" s="33">
        <v>2764629.5</v>
      </c>
      <c r="H27" s="33">
        <v>2857029</v>
      </c>
      <c r="I27" s="33">
        <v>3015881.3</v>
      </c>
      <c r="J27" s="33">
        <v>3169343.8</v>
      </c>
      <c r="K27" s="33">
        <v>3240894.4</v>
      </c>
      <c r="L27" s="33">
        <v>3372872.7</v>
      </c>
      <c r="M27" s="33">
        <v>3724748.7</v>
      </c>
      <c r="N27" s="33">
        <v>3803505.2</v>
      </c>
      <c r="O27" s="33">
        <v>4045367.8</v>
      </c>
    </row>
    <row r="28" spans="1:16" x14ac:dyDescent="0.3">
      <c r="A28" s="3">
        <v>25</v>
      </c>
      <c r="B28" s="4" t="s">
        <v>25</v>
      </c>
      <c r="C28" s="33">
        <v>12154187.800000001</v>
      </c>
      <c r="D28" s="33">
        <v>12281006.699999999</v>
      </c>
      <c r="E28" s="33">
        <v>12918080.9</v>
      </c>
      <c r="F28" s="33">
        <v>13765299.1</v>
      </c>
      <c r="G28" s="33">
        <v>14243121.1</v>
      </c>
      <c r="H28" s="33">
        <v>14605519.9</v>
      </c>
      <c r="I28" s="33">
        <v>15141887.4</v>
      </c>
      <c r="J28" s="33">
        <v>15814316</v>
      </c>
      <c r="K28" s="33">
        <v>16367259</v>
      </c>
      <c r="L28" s="33">
        <v>17320482</v>
      </c>
      <c r="M28" s="33">
        <v>17705449</v>
      </c>
      <c r="N28" s="33">
        <v>17994184</v>
      </c>
      <c r="O28" s="33">
        <v>19186763</v>
      </c>
    </row>
    <row r="29" spans="1:16" x14ac:dyDescent="0.3">
      <c r="A29" s="3">
        <v>26</v>
      </c>
      <c r="B29" s="4" t="s">
        <v>26</v>
      </c>
      <c r="C29" s="33">
        <v>14967108.619999999</v>
      </c>
      <c r="D29" s="33">
        <v>15830916.43</v>
      </c>
      <c r="E29" s="33">
        <v>16712732.57</v>
      </c>
      <c r="F29" s="33">
        <v>17592391.809999999</v>
      </c>
      <c r="G29" s="33">
        <v>18756423.719999999</v>
      </c>
      <c r="H29" s="33">
        <v>19961190.989999998</v>
      </c>
      <c r="I29" s="33">
        <v>20203498.010000002</v>
      </c>
      <c r="J29" s="33">
        <v>21014664.18</v>
      </c>
      <c r="K29" s="33">
        <v>21810726.780000001</v>
      </c>
      <c r="L29" s="33">
        <v>22205142</v>
      </c>
      <c r="M29" s="33">
        <v>22348579</v>
      </c>
      <c r="N29" s="33">
        <v>23487313</v>
      </c>
      <c r="O29" s="33">
        <v>24371077</v>
      </c>
    </row>
    <row r="30" spans="1:16" x14ac:dyDescent="0.3">
      <c r="A30" s="3">
        <v>27</v>
      </c>
      <c r="B30" s="4" t="s">
        <v>27</v>
      </c>
      <c r="C30" s="33">
        <v>28843.73</v>
      </c>
      <c r="D30" s="33">
        <v>30406.23</v>
      </c>
      <c r="E30" s="33">
        <v>31561.29</v>
      </c>
      <c r="F30" s="33">
        <v>32204.52</v>
      </c>
      <c r="G30" s="33">
        <v>34648.18</v>
      </c>
      <c r="H30" s="33">
        <v>35830.75</v>
      </c>
      <c r="I30" s="33">
        <v>38687.699999999997</v>
      </c>
      <c r="J30" s="33">
        <v>40314.949999999997</v>
      </c>
      <c r="K30" s="33">
        <v>41866.42</v>
      </c>
      <c r="L30" s="33">
        <v>41641.94</v>
      </c>
      <c r="M30" s="33">
        <v>41297.120000000003</v>
      </c>
      <c r="N30" s="33">
        <v>42873.08</v>
      </c>
      <c r="O30" s="33">
        <v>43522.84</v>
      </c>
      <c r="P30" s="13" t="s">
        <v>50</v>
      </c>
    </row>
    <row r="31" spans="1:16" x14ac:dyDescent="0.3">
      <c r="A31" s="3">
        <v>28</v>
      </c>
      <c r="B31" s="4" t="s">
        <v>28</v>
      </c>
      <c r="C31" s="33">
        <v>7881888.7699999996</v>
      </c>
      <c r="D31" s="33">
        <v>7933575.8899999997</v>
      </c>
      <c r="E31" s="33">
        <v>8395438.1199999992</v>
      </c>
      <c r="F31" s="33">
        <v>8830466.9000000004</v>
      </c>
      <c r="G31" s="33">
        <v>9406092.6699999999</v>
      </c>
      <c r="H31" s="33">
        <v>9504251.7899999991</v>
      </c>
      <c r="I31" s="33">
        <v>9964835.3699999992</v>
      </c>
      <c r="J31" s="33">
        <v>10364496.779999999</v>
      </c>
      <c r="K31" s="33">
        <v>11028915.039999999</v>
      </c>
      <c r="L31" s="33">
        <v>11637880</v>
      </c>
      <c r="M31" s="33">
        <v>11369930</v>
      </c>
      <c r="N31" s="33">
        <v>11628250</v>
      </c>
      <c r="O31" s="33">
        <v>12121940</v>
      </c>
    </row>
    <row r="32" spans="1:16" x14ac:dyDescent="0.3">
      <c r="A32" s="3">
        <v>29</v>
      </c>
      <c r="B32" s="4" t="s">
        <v>29</v>
      </c>
      <c r="C32" s="33">
        <v>4568501.54</v>
      </c>
      <c r="D32" s="33">
        <v>4813235.1500000004</v>
      </c>
      <c r="E32" s="33">
        <v>5151958.88</v>
      </c>
      <c r="F32" s="33">
        <v>5516340.25</v>
      </c>
      <c r="G32" s="33">
        <v>5850522.8799999999</v>
      </c>
      <c r="H32" s="33">
        <v>6044921.3300000001</v>
      </c>
      <c r="I32" s="33">
        <v>6423622.4000000004</v>
      </c>
      <c r="J32" s="33">
        <v>7034037.5599999996</v>
      </c>
      <c r="K32" s="33">
        <v>7628689.8399999999</v>
      </c>
      <c r="L32" s="33">
        <v>8069922.1100000003</v>
      </c>
      <c r="M32" s="33">
        <v>7903888.9800000004</v>
      </c>
      <c r="N32" s="33">
        <v>8063808.1200000001</v>
      </c>
      <c r="O32" s="33">
        <v>8158847.8499999996</v>
      </c>
    </row>
    <row r="33" spans="1:15" x14ac:dyDescent="0.3">
      <c r="A33" s="3">
        <v>30</v>
      </c>
      <c r="B33" s="4" t="s">
        <v>30</v>
      </c>
      <c r="C33" s="33">
        <v>5751520.4299999997</v>
      </c>
      <c r="D33" s="33">
        <v>6253754.79</v>
      </c>
      <c r="E33" s="33">
        <v>6721494.0599999996</v>
      </c>
      <c r="F33" s="33">
        <v>7087325.7300000004</v>
      </c>
      <c r="G33" s="33">
        <v>7473760.5300000003</v>
      </c>
      <c r="H33" s="33">
        <v>7896423.1699999999</v>
      </c>
      <c r="I33" s="33">
        <v>8150728.21</v>
      </c>
      <c r="J33" s="33">
        <v>8681058.9700000007</v>
      </c>
      <c r="K33" s="33">
        <v>9225804.9700000007</v>
      </c>
      <c r="L33" s="33">
        <v>9559527.7300000004</v>
      </c>
      <c r="M33" s="33">
        <v>9584674.5299999993</v>
      </c>
      <c r="N33" s="33">
        <v>9683289.5</v>
      </c>
      <c r="O33" s="33">
        <v>9928624.0899999999</v>
      </c>
    </row>
    <row r="34" spans="1:15" ht="14.4" x14ac:dyDescent="0.3">
      <c r="A34" s="3">
        <v>31</v>
      </c>
      <c r="B34" s="4" t="s">
        <v>31</v>
      </c>
      <c r="C34" s="8">
        <v>4825716.6399999997</v>
      </c>
      <c r="D34" s="8">
        <v>4972596.66</v>
      </c>
      <c r="E34" s="8">
        <v>5282612.97</v>
      </c>
      <c r="F34" s="8">
        <v>5500920.1399999997</v>
      </c>
      <c r="G34" s="8">
        <v>5835440.9699999997</v>
      </c>
      <c r="H34" s="8">
        <v>5908217.4800000004</v>
      </c>
      <c r="I34" s="8">
        <v>6192710.3899999997</v>
      </c>
      <c r="J34" s="8">
        <v>6558598.0499999998</v>
      </c>
      <c r="K34" s="9"/>
      <c r="L34" s="8">
        <v>7230218</v>
      </c>
      <c r="M34" s="8">
        <v>7353433</v>
      </c>
      <c r="N34" s="9"/>
      <c r="O34" s="9"/>
    </row>
    <row r="35" spans="1:15" ht="14.4" x14ac:dyDescent="0.3">
      <c r="A35" s="3">
        <v>32</v>
      </c>
      <c r="B35" s="4" t="s">
        <v>32</v>
      </c>
      <c r="C35" s="8">
        <v>3936.7</v>
      </c>
      <c r="D35" s="8">
        <v>4105.6000000000004</v>
      </c>
      <c r="E35" s="8">
        <v>4371.3999999999996</v>
      </c>
      <c r="F35" s="8">
        <v>4526</v>
      </c>
      <c r="G35" s="8">
        <v>4662.5</v>
      </c>
      <c r="H35" s="8">
        <v>4742.5</v>
      </c>
      <c r="I35" s="8">
        <v>4943.8999999999996</v>
      </c>
      <c r="J35" s="8">
        <v>5100.3999999999996</v>
      </c>
      <c r="K35" s="8">
        <v>5305.9</v>
      </c>
      <c r="L35" s="8">
        <v>5518.1</v>
      </c>
      <c r="M35" s="8">
        <v>5594.8</v>
      </c>
      <c r="N35" s="8">
        <v>5727.2</v>
      </c>
      <c r="O35" s="8">
        <v>5894.6</v>
      </c>
    </row>
    <row r="36" spans="1:15" x14ac:dyDescent="0.3">
      <c r="A36" s="3">
        <v>33</v>
      </c>
      <c r="B36" s="4" t="s">
        <v>33</v>
      </c>
      <c r="C36" s="33">
        <v>1337765.42</v>
      </c>
      <c r="D36" s="33">
        <v>1375085.44</v>
      </c>
      <c r="E36" s="33">
        <v>1387594.26</v>
      </c>
      <c r="F36" s="33">
        <v>1405844.28</v>
      </c>
      <c r="G36" s="33">
        <v>1424301.03</v>
      </c>
      <c r="H36" s="9">
        <v>1491066.41</v>
      </c>
      <c r="I36" s="9">
        <v>1523456.19</v>
      </c>
      <c r="J36" s="9">
        <v>1557649.79</v>
      </c>
      <c r="K36" s="9">
        <v>1582299.9</v>
      </c>
      <c r="L36" s="9">
        <v>1652360.47</v>
      </c>
      <c r="M36" s="9">
        <v>1674023.93</v>
      </c>
      <c r="N36" s="9">
        <v>1803450.54</v>
      </c>
      <c r="O36" s="9">
        <v>1857532.46</v>
      </c>
    </row>
    <row r="37" spans="1:15" x14ac:dyDescent="0.3">
      <c r="A37" s="3">
        <v>34</v>
      </c>
      <c r="B37" s="4" t="s">
        <v>34</v>
      </c>
      <c r="C37" s="33">
        <v>11681131.9</v>
      </c>
      <c r="D37" s="33">
        <v>12133258.359999999</v>
      </c>
      <c r="E37" s="33">
        <v>12883697.449999999</v>
      </c>
      <c r="F37" s="33">
        <v>13661800.76</v>
      </c>
      <c r="G37" s="33">
        <v>14432993.6</v>
      </c>
      <c r="H37" s="9">
        <v>15192598.76</v>
      </c>
      <c r="I37" s="9">
        <v>15461685.02</v>
      </c>
      <c r="J37" s="9">
        <v>16070489.49</v>
      </c>
      <c r="K37" s="9">
        <v>16602562.48</v>
      </c>
      <c r="L37" s="9">
        <v>16608106.369999999</v>
      </c>
      <c r="M37" s="9">
        <v>16496259.41</v>
      </c>
      <c r="N37" s="9">
        <v>16754976</v>
      </c>
      <c r="O37" s="9">
        <v>17133418.02</v>
      </c>
    </row>
    <row r="39" spans="1:15" ht="14.4" x14ac:dyDescent="0.3">
      <c r="A39" s="39"/>
      <c r="B39" s="39"/>
      <c r="C39" s="39" t="s">
        <v>54</v>
      </c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</row>
    <row r="40" spans="1:15" x14ac:dyDescent="0.3">
      <c r="A40" s="40"/>
      <c r="B40" s="41"/>
      <c r="C40" s="40" t="s">
        <v>37</v>
      </c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</row>
    <row r="41" spans="1:15" x14ac:dyDescent="0.3">
      <c r="A41" s="40" t="s">
        <v>35</v>
      </c>
      <c r="B41" s="41" t="s">
        <v>0</v>
      </c>
      <c r="C41" s="40">
        <v>2010</v>
      </c>
      <c r="D41" s="40">
        <v>2011</v>
      </c>
      <c r="E41" s="40">
        <v>2012</v>
      </c>
      <c r="F41" s="40">
        <v>2013</v>
      </c>
      <c r="G41" s="40">
        <v>2014</v>
      </c>
      <c r="H41" s="40">
        <v>2015</v>
      </c>
      <c r="I41" s="40">
        <v>2016</v>
      </c>
      <c r="J41" s="40">
        <v>2017</v>
      </c>
      <c r="K41" s="40">
        <v>2018</v>
      </c>
      <c r="L41" s="40">
        <v>2019</v>
      </c>
      <c r="M41" s="40">
        <v>2020</v>
      </c>
      <c r="N41" s="40">
        <v>2021</v>
      </c>
      <c r="O41" s="40">
        <v>2022</v>
      </c>
    </row>
    <row r="42" spans="1:15" x14ac:dyDescent="0.3">
      <c r="A42" s="3">
        <v>1</v>
      </c>
      <c r="B42" s="4" t="s">
        <v>1</v>
      </c>
      <c r="C42" s="44">
        <f>C4/1000</f>
        <v>19445.637360000001</v>
      </c>
      <c r="D42" s="44">
        <f t="shared" ref="D42:O42" si="0">D4/1000</f>
        <v>20157.366850000002</v>
      </c>
      <c r="E42" s="44">
        <f t="shared" si="0"/>
        <v>21100.76974</v>
      </c>
      <c r="F42" s="44">
        <f t="shared" si="0"/>
        <v>22276.959289999999</v>
      </c>
      <c r="G42" s="44">
        <f t="shared" si="0"/>
        <v>22954.985190000003</v>
      </c>
      <c r="H42" s="44">
        <f t="shared" si="0"/>
        <v>24304.50589</v>
      </c>
      <c r="I42" s="44">
        <f t="shared" si="0"/>
        <v>25313.715459999999</v>
      </c>
      <c r="J42" s="44">
        <f t="shared" si="0"/>
        <v>26859.908809999997</v>
      </c>
      <c r="K42" s="44">
        <f t="shared" si="0"/>
        <v>27924.37455</v>
      </c>
      <c r="L42" s="44">
        <f t="shared" si="0"/>
        <v>28879.052359999998</v>
      </c>
      <c r="M42" s="44">
        <f t="shared" si="0"/>
        <v>29814.575850000001</v>
      </c>
      <c r="N42" s="44">
        <f t="shared" si="0"/>
        <v>30141.60194</v>
      </c>
      <c r="O42" s="44">
        <f t="shared" si="0"/>
        <v>30795.448820000001</v>
      </c>
    </row>
    <row r="43" spans="1:15" x14ac:dyDescent="0.3">
      <c r="A43" s="3">
        <v>2</v>
      </c>
      <c r="B43" s="4" t="s">
        <v>2</v>
      </c>
      <c r="C43" s="45">
        <f>C5</f>
        <v>74701.55</v>
      </c>
      <c r="D43" s="45">
        <f t="shared" ref="D43:O43" si="1">D5</f>
        <v>79385.539999999994</v>
      </c>
      <c r="E43" s="45">
        <f t="shared" si="1"/>
        <v>95405.42</v>
      </c>
      <c r="F43" s="45">
        <f t="shared" si="1"/>
        <v>99894.57</v>
      </c>
      <c r="G43" s="45">
        <f t="shared" si="1"/>
        <v>104262.83</v>
      </c>
      <c r="H43" s="45">
        <f t="shared" si="1"/>
        <v>109962.98</v>
      </c>
      <c r="I43" s="45">
        <f t="shared" si="1"/>
        <v>115179.69</v>
      </c>
      <c r="J43" s="45">
        <f t="shared" si="1"/>
        <v>121300.04</v>
      </c>
      <c r="K43" s="45">
        <f t="shared" si="1"/>
        <v>127202.65</v>
      </c>
      <c r="L43" s="45">
        <f t="shared" si="1"/>
        <v>133726.01999999999</v>
      </c>
      <c r="M43" s="45">
        <f t="shared" si="1"/>
        <v>136327.03</v>
      </c>
      <c r="N43" s="45">
        <f t="shared" si="1"/>
        <v>141601.18</v>
      </c>
      <c r="O43" s="45">
        <f t="shared" si="1"/>
        <v>148924.62</v>
      </c>
    </row>
    <row r="44" spans="1:15" x14ac:dyDescent="0.3">
      <c r="A44" s="3">
        <v>3</v>
      </c>
      <c r="B44" s="4" t="s">
        <v>3</v>
      </c>
      <c r="C44" s="44">
        <f>C6/1000</f>
        <v>9132.4144299999989</v>
      </c>
      <c r="D44" s="44">
        <f t="shared" ref="D44:O45" si="2">D6/1000</f>
        <v>9483.4814100000003</v>
      </c>
      <c r="E44" s="44">
        <f t="shared" si="2"/>
        <v>9918.2527699999991</v>
      </c>
      <c r="F44" s="44">
        <f t="shared" si="2"/>
        <v>10273.53883</v>
      </c>
      <c r="G44" s="44">
        <f t="shared" si="2"/>
        <v>10742.47718</v>
      </c>
      <c r="H44" s="44">
        <f t="shared" si="2"/>
        <v>26871.14575</v>
      </c>
      <c r="I44" s="44">
        <f t="shared" si="2"/>
        <v>27322.326160000001</v>
      </c>
      <c r="J44" s="44">
        <f t="shared" si="2"/>
        <v>28312.816489999997</v>
      </c>
      <c r="K44" s="44">
        <f t="shared" si="2"/>
        <v>29092.968739999997</v>
      </c>
      <c r="L44" s="44">
        <f t="shared" si="2"/>
        <v>29775.424050000001</v>
      </c>
      <c r="M44" s="44">
        <f t="shared" si="2"/>
        <v>30033.702229999999</v>
      </c>
      <c r="N44" s="44">
        <f t="shared" si="2"/>
        <v>30875.139719999999</v>
      </c>
      <c r="O44" s="44">
        <f t="shared" si="2"/>
        <v>31696.71328</v>
      </c>
    </row>
    <row r="45" spans="1:15" x14ac:dyDescent="0.3">
      <c r="A45" s="3">
        <v>4</v>
      </c>
      <c r="B45" s="4" t="s">
        <v>4</v>
      </c>
      <c r="C45" s="44">
        <f>C7/1000</f>
        <v>91152.767000000007</v>
      </c>
      <c r="D45" s="44">
        <f t="shared" si="2"/>
        <v>94307.398000000001</v>
      </c>
      <c r="E45" s="44">
        <f t="shared" si="2"/>
        <v>97910.955000000002</v>
      </c>
      <c r="F45" s="44">
        <f t="shared" si="2"/>
        <v>102216.743</v>
      </c>
      <c r="G45" s="44">
        <f t="shared" si="2"/>
        <v>108498.08900000001</v>
      </c>
      <c r="H45" s="44">
        <f t="shared" si="2"/>
        <v>108969.037</v>
      </c>
      <c r="I45" s="44">
        <f t="shared" si="2"/>
        <v>113287.592</v>
      </c>
      <c r="J45" s="44">
        <f t="shared" si="2"/>
        <v>119281.644</v>
      </c>
      <c r="K45" s="44">
        <f t="shared" si="2"/>
        <v>124547.85799999999</v>
      </c>
      <c r="L45" s="44">
        <f t="shared" si="2"/>
        <v>129690.413</v>
      </c>
      <c r="M45" s="44">
        <f t="shared" si="2"/>
        <v>135124.212</v>
      </c>
      <c r="N45" s="44">
        <f t="shared" si="2"/>
        <v>140717.739</v>
      </c>
      <c r="O45" s="44">
        <f t="shared" si="2"/>
        <v>144691.04199999999</v>
      </c>
    </row>
    <row r="46" spans="1:15" x14ac:dyDescent="0.3">
      <c r="A46" s="3">
        <v>5</v>
      </c>
      <c r="B46" s="4" t="s">
        <v>5</v>
      </c>
      <c r="C46" s="45">
        <f>C8</f>
        <v>23627.24</v>
      </c>
      <c r="D46" s="45">
        <f t="shared" ref="D46:O47" si="3">D8</f>
        <v>24744.880000000001</v>
      </c>
      <c r="E46" s="45">
        <f t="shared" si="3"/>
        <v>26429.05</v>
      </c>
      <c r="F46" s="45">
        <f t="shared" si="3"/>
        <v>28070.959999999999</v>
      </c>
      <c r="G46" s="45">
        <f t="shared" si="3"/>
        <v>31145.43</v>
      </c>
      <c r="H46" s="45">
        <f t="shared" si="3"/>
        <v>32846.19</v>
      </c>
      <c r="I46" s="45">
        <f t="shared" si="3"/>
        <v>34933.69</v>
      </c>
      <c r="J46" s="45">
        <f t="shared" si="3"/>
        <v>36809.089999999997</v>
      </c>
      <c r="K46" s="45">
        <f t="shared" si="3"/>
        <v>38041.61</v>
      </c>
      <c r="L46" s="45">
        <f t="shared" si="3"/>
        <v>39160.080000000002</v>
      </c>
      <c r="M46" s="45">
        <f t="shared" si="3"/>
        <v>39751.94</v>
      </c>
      <c r="N46" s="45">
        <f t="shared" si="3"/>
        <v>41209.129999999997</v>
      </c>
      <c r="O46" s="45">
        <f t="shared" si="3"/>
        <v>43267.88</v>
      </c>
    </row>
    <row r="47" spans="1:15" x14ac:dyDescent="0.3">
      <c r="A47" s="3">
        <v>6</v>
      </c>
      <c r="B47" s="4" t="s">
        <v>6</v>
      </c>
      <c r="C47" s="45">
        <f>C9</f>
        <v>38067.01</v>
      </c>
      <c r="D47" s="45">
        <f t="shared" si="3"/>
        <v>40120.769999999997</v>
      </c>
      <c r="E47" s="45">
        <f t="shared" si="3"/>
        <v>42557.3</v>
      </c>
      <c r="F47" s="45">
        <f t="shared" si="3"/>
        <v>44794.97</v>
      </c>
      <c r="G47" s="45">
        <f t="shared" si="3"/>
        <v>46612.03</v>
      </c>
      <c r="H47" s="45">
        <f t="shared" si="3"/>
        <v>48287.68</v>
      </c>
      <c r="I47" s="45">
        <f t="shared" si="3"/>
        <v>48942.64</v>
      </c>
      <c r="J47" s="45">
        <f t="shared" si="3"/>
        <v>49518.879999999997</v>
      </c>
      <c r="K47" s="45">
        <f t="shared" si="3"/>
        <v>50674.28</v>
      </c>
      <c r="L47" s="45">
        <f t="shared" si="3"/>
        <v>52366.83</v>
      </c>
      <c r="M47" s="45">
        <f t="shared" si="3"/>
        <v>53281.53</v>
      </c>
      <c r="N47" s="45">
        <f t="shared" si="3"/>
        <v>54834.53</v>
      </c>
      <c r="O47" s="45">
        <f t="shared" si="3"/>
        <v>56927.71</v>
      </c>
    </row>
    <row r="48" spans="1:15" x14ac:dyDescent="0.3">
      <c r="A48" s="3">
        <v>7</v>
      </c>
      <c r="B48" s="4" t="s">
        <v>7</v>
      </c>
      <c r="C48" s="44">
        <f>C10/1000</f>
        <v>9343.955356547367</v>
      </c>
      <c r="D48" s="44">
        <f t="shared" ref="D48:O48" si="4">D10/1000</f>
        <v>9734.666625929196</v>
      </c>
      <c r="E48" s="44">
        <f t="shared" si="4"/>
        <v>10272.888730188841</v>
      </c>
      <c r="F48" s="44">
        <f t="shared" si="4"/>
        <v>10687.209534672114</v>
      </c>
      <c r="G48" s="44">
        <f t="shared" si="4"/>
        <v>10950.441615885678</v>
      </c>
      <c r="H48" s="44">
        <f t="shared" si="4"/>
        <v>11197.978922566421</v>
      </c>
      <c r="I48" s="44">
        <f t="shared" si="4"/>
        <v>11551.540993818131</v>
      </c>
      <c r="J48" s="44">
        <f t="shared" si="4"/>
        <v>8910.08</v>
      </c>
      <c r="K48" s="44">
        <f t="shared" si="4"/>
        <v>9197.35</v>
      </c>
      <c r="L48" s="44">
        <f t="shared" si="4"/>
        <v>9484.81</v>
      </c>
      <c r="M48" s="44">
        <f t="shared" si="4"/>
        <v>9531.34</v>
      </c>
      <c r="N48" s="44">
        <f t="shared" si="4"/>
        <v>9725.9599999999991</v>
      </c>
      <c r="O48" s="44">
        <f t="shared" si="4"/>
        <v>10180.86786</v>
      </c>
    </row>
    <row r="49" spans="1:15" x14ac:dyDescent="0.3">
      <c r="A49" s="3">
        <v>8</v>
      </c>
      <c r="B49" s="4" t="s">
        <v>8</v>
      </c>
      <c r="C49" s="44">
        <f t="shared" ref="C49:O49" si="5">C11/1000</f>
        <v>41354.602009999995</v>
      </c>
      <c r="D49" s="44">
        <f t="shared" si="5"/>
        <v>43544.0677</v>
      </c>
      <c r="E49" s="44">
        <f t="shared" si="5"/>
        <v>45254.613850000002</v>
      </c>
      <c r="F49" s="44">
        <f t="shared" si="5"/>
        <v>47154.16214</v>
      </c>
      <c r="G49" s="44">
        <f t="shared" si="5"/>
        <v>48352.449079999999</v>
      </c>
      <c r="H49" s="44">
        <f t="shared" si="5"/>
        <v>50250.34276</v>
      </c>
      <c r="I49" s="44">
        <f t="shared" si="5"/>
        <v>51840.120710000003</v>
      </c>
      <c r="J49" s="44">
        <f t="shared" si="5"/>
        <v>51729.035640000002</v>
      </c>
      <c r="K49" s="44">
        <f t="shared" si="5"/>
        <v>52801.859509999995</v>
      </c>
      <c r="L49" s="44">
        <f t="shared" si="5"/>
        <v>53416.126400000001</v>
      </c>
      <c r="M49" s="44">
        <f t="shared" si="5"/>
        <v>53670.657890000002</v>
      </c>
      <c r="N49" s="44">
        <f t="shared" si="5"/>
        <v>53862.704279999998</v>
      </c>
      <c r="O49" s="44">
        <f t="shared" si="5"/>
        <v>55896.5982</v>
      </c>
    </row>
    <row r="50" spans="1:15" x14ac:dyDescent="0.3">
      <c r="A50" s="3">
        <v>9</v>
      </c>
      <c r="B50" s="4" t="s">
        <v>47</v>
      </c>
      <c r="C50" s="44">
        <f t="shared" ref="C50:O50" si="6">C12/1000</f>
        <v>3860.47118</v>
      </c>
      <c r="D50" s="44">
        <f t="shared" si="6"/>
        <v>4198.6656800000001</v>
      </c>
      <c r="E50" s="44">
        <f t="shared" si="6"/>
        <v>4456.5688099999998</v>
      </c>
      <c r="F50" s="44">
        <f t="shared" si="6"/>
        <v>4783.9382100000003</v>
      </c>
      <c r="G50" s="44">
        <f t="shared" si="6"/>
        <v>5308.53755</v>
      </c>
      <c r="H50" s="44">
        <f t="shared" si="6"/>
        <v>5701.3995700000005</v>
      </c>
      <c r="I50" s="44">
        <f t="shared" si="6"/>
        <v>5970.4115199999997</v>
      </c>
      <c r="J50" s="44">
        <f t="shared" si="6"/>
        <v>6040.0582000000004</v>
      </c>
      <c r="K50" s="44">
        <f t="shared" si="6"/>
        <v>6290.4332999999997</v>
      </c>
      <c r="L50" s="44">
        <f t="shared" si="6"/>
        <v>6378.3796700000003</v>
      </c>
      <c r="M50" s="44">
        <f t="shared" si="6"/>
        <v>6865.7075000000004</v>
      </c>
      <c r="N50" s="44">
        <f t="shared" si="6"/>
        <v>6809.2789199999997</v>
      </c>
      <c r="O50" s="44">
        <f t="shared" si="6"/>
        <v>7067.6587300000001</v>
      </c>
    </row>
    <row r="51" spans="1:15" x14ac:dyDescent="0.3">
      <c r="A51" s="3">
        <v>10</v>
      </c>
      <c r="B51" s="4" t="s">
        <v>48</v>
      </c>
      <c r="C51" s="44">
        <f t="shared" ref="C51:O51" si="7">C13/1000</f>
        <v>1616.61626</v>
      </c>
      <c r="D51" s="44">
        <f t="shared" si="7"/>
        <v>1677.1985500000001</v>
      </c>
      <c r="E51" s="44">
        <f t="shared" si="7"/>
        <v>1711.7909199999999</v>
      </c>
      <c r="F51" s="44">
        <f t="shared" si="7"/>
        <v>1755.5898999999999</v>
      </c>
      <c r="G51" s="44">
        <f t="shared" si="7"/>
        <v>1819.9267600000001</v>
      </c>
      <c r="H51" s="44">
        <f t="shared" si="7"/>
        <v>1883.39571</v>
      </c>
      <c r="I51" s="44">
        <f t="shared" si="7"/>
        <v>1898.6314</v>
      </c>
      <c r="J51" s="44">
        <f t="shared" si="7"/>
        <v>1991.624</v>
      </c>
      <c r="K51" s="44">
        <f t="shared" si="7"/>
        <v>2043.4958999999999</v>
      </c>
      <c r="L51" s="44">
        <f t="shared" si="7"/>
        <v>2234.7326400000002</v>
      </c>
      <c r="M51" s="44">
        <f t="shared" si="7"/>
        <v>2168.4870699999997</v>
      </c>
      <c r="N51" s="44">
        <f t="shared" si="7"/>
        <v>2174.2806</v>
      </c>
      <c r="O51" s="44">
        <f t="shared" si="7"/>
        <v>2205.3680399999998</v>
      </c>
    </row>
    <row r="52" spans="1:15" x14ac:dyDescent="0.3">
      <c r="A52" s="3">
        <v>11</v>
      </c>
      <c r="B52" s="4" t="s">
        <v>11</v>
      </c>
      <c r="C52" s="44">
        <f t="shared" ref="C52:O52" si="8">C14/1000</f>
        <v>1275.6254299999998</v>
      </c>
      <c r="D52" s="44">
        <f t="shared" si="8"/>
        <v>1277.2778600000001</v>
      </c>
      <c r="E52" s="44">
        <f t="shared" si="8"/>
        <v>1319.30952</v>
      </c>
      <c r="F52" s="44">
        <f t="shared" si="8"/>
        <v>1353.56024</v>
      </c>
      <c r="G52" s="44">
        <f t="shared" si="8"/>
        <v>1359.95453</v>
      </c>
      <c r="H52" s="44">
        <f t="shared" si="8"/>
        <v>1375.4241499999998</v>
      </c>
      <c r="I52" s="44">
        <f t="shared" si="8"/>
        <v>1387.5263</v>
      </c>
      <c r="J52" s="44">
        <f t="shared" si="8"/>
        <v>1391.5340000000001</v>
      </c>
      <c r="K52" s="44">
        <f t="shared" si="8"/>
        <v>1394.0550000000001</v>
      </c>
      <c r="L52" s="44">
        <f t="shared" si="8"/>
        <v>1398.2170000000001</v>
      </c>
      <c r="M52" s="44">
        <f t="shared" si="8"/>
        <v>1405.098</v>
      </c>
      <c r="N52" s="44">
        <f t="shared" si="8"/>
        <v>1463.0160000000001</v>
      </c>
      <c r="O52" s="44">
        <f t="shared" si="8"/>
        <v>1499.761</v>
      </c>
    </row>
    <row r="53" spans="1:15" x14ac:dyDescent="0.3">
      <c r="A53" s="3">
        <v>12</v>
      </c>
      <c r="B53" s="4" t="s">
        <v>12</v>
      </c>
      <c r="C53" s="45">
        <f>C15</f>
        <v>80297.100000000006</v>
      </c>
      <c r="D53" s="45">
        <f t="shared" ref="D53:O53" si="9">D15</f>
        <v>79271.86</v>
      </c>
      <c r="E53" s="45">
        <f t="shared" si="9"/>
        <v>78882.97</v>
      </c>
      <c r="F53" s="45">
        <f t="shared" si="9"/>
        <v>82302.850000000006</v>
      </c>
      <c r="G53" s="45">
        <f t="shared" si="9"/>
        <v>81841.279999999999</v>
      </c>
      <c r="H53" s="45">
        <f t="shared" si="9"/>
        <v>81323.88</v>
      </c>
      <c r="I53" s="45">
        <f t="shared" si="9"/>
        <v>86100.82</v>
      </c>
      <c r="J53" s="45">
        <f t="shared" si="9"/>
        <v>87293.75</v>
      </c>
      <c r="K53" s="45">
        <f t="shared" si="9"/>
        <v>89227.94</v>
      </c>
      <c r="L53" s="45">
        <f t="shared" si="9"/>
        <v>91600.55</v>
      </c>
      <c r="M53" s="45">
        <f t="shared" si="9"/>
        <v>93300.32</v>
      </c>
      <c r="N53" s="45">
        <f t="shared" si="9"/>
        <v>94977.48</v>
      </c>
      <c r="O53" s="45">
        <f t="shared" si="9"/>
        <v>99776.74</v>
      </c>
    </row>
    <row r="54" spans="1:15" x14ac:dyDescent="0.3">
      <c r="A54" s="3">
        <v>13</v>
      </c>
      <c r="B54" s="4" t="s">
        <v>13</v>
      </c>
      <c r="C54" s="44">
        <f>C16/1000</f>
        <v>99572.441080000004</v>
      </c>
      <c r="D54" s="44">
        <f t="shared" ref="D54:O55" si="10">D16/1000</f>
        <v>103389.33291</v>
      </c>
      <c r="E54" s="44">
        <f t="shared" si="10"/>
        <v>106536.70312000001</v>
      </c>
      <c r="F54" s="44">
        <f t="shared" si="10"/>
        <v>107793.38089</v>
      </c>
      <c r="G54" s="44">
        <f t="shared" si="10"/>
        <v>108832.11055</v>
      </c>
      <c r="H54" s="44">
        <f t="shared" si="10"/>
        <v>113826.29904000001</v>
      </c>
      <c r="I54" s="44">
        <f t="shared" si="10"/>
        <v>116331.11645</v>
      </c>
      <c r="J54" s="44">
        <f t="shared" si="10"/>
        <v>118450.1718</v>
      </c>
      <c r="K54" s="44">
        <f t="shared" si="10"/>
        <v>121554.47824</v>
      </c>
      <c r="L54" s="44">
        <f t="shared" si="10"/>
        <v>123150.02154</v>
      </c>
      <c r="M54" s="44">
        <f t="shared" si="10"/>
        <v>126111.75809</v>
      </c>
      <c r="N54" s="44">
        <f t="shared" si="10"/>
        <v>127089.15221</v>
      </c>
      <c r="O54" s="44">
        <f t="shared" si="10"/>
        <v>130801.31809</v>
      </c>
    </row>
    <row r="55" spans="1:15" x14ac:dyDescent="0.3">
      <c r="A55" s="3">
        <v>14</v>
      </c>
      <c r="B55" s="4" t="s">
        <v>14</v>
      </c>
      <c r="C55" s="44">
        <f>C17/1000</f>
        <v>6362.0971</v>
      </c>
      <c r="D55" s="44">
        <f t="shared" si="10"/>
        <v>6241.6904000000004</v>
      </c>
      <c r="E55" s="44">
        <f t="shared" si="10"/>
        <v>6588.2369000000008</v>
      </c>
      <c r="F55" s="44">
        <f t="shared" si="10"/>
        <v>6741.4149000000007</v>
      </c>
      <c r="G55" s="44">
        <f t="shared" si="10"/>
        <v>6539.5281999999997</v>
      </c>
      <c r="H55" s="44">
        <f t="shared" si="10"/>
        <v>6666.7025999999996</v>
      </c>
      <c r="I55" s="44">
        <f t="shared" si="10"/>
        <v>6766.4947000000002</v>
      </c>
      <c r="J55" s="44">
        <f t="shared" si="10"/>
        <v>6883.6779999999999</v>
      </c>
      <c r="K55" s="44">
        <f t="shared" si="10"/>
        <v>7069.7764999999999</v>
      </c>
      <c r="L55" s="44">
        <f t="shared" si="10"/>
        <v>7170.2429699999993</v>
      </c>
      <c r="M55" s="44">
        <f t="shared" si="10"/>
        <v>7619.1070599999994</v>
      </c>
      <c r="N55" s="44">
        <f t="shared" si="10"/>
        <v>7658.1349800000007</v>
      </c>
      <c r="O55" s="44">
        <f t="shared" si="10"/>
        <v>8225.4076800000003</v>
      </c>
    </row>
    <row r="56" spans="1:15" x14ac:dyDescent="0.3">
      <c r="A56" s="3">
        <v>15</v>
      </c>
      <c r="B56" s="4" t="s">
        <v>15</v>
      </c>
      <c r="C56" s="45">
        <f>C18</f>
        <v>108672.39</v>
      </c>
      <c r="D56" s="45">
        <f t="shared" ref="D56:O56" si="11">D18</f>
        <v>112521.77</v>
      </c>
      <c r="E56" s="45">
        <f t="shared" si="11"/>
        <v>116214.18</v>
      </c>
      <c r="F56" s="45">
        <f t="shared" si="11"/>
        <v>117512.83</v>
      </c>
      <c r="G56" s="45">
        <f t="shared" si="11"/>
        <v>120975.93</v>
      </c>
      <c r="H56" s="45">
        <f t="shared" si="11"/>
        <v>124238.37</v>
      </c>
      <c r="I56" s="45">
        <f t="shared" si="11"/>
        <v>127121.61</v>
      </c>
      <c r="J56" s="45">
        <f t="shared" si="11"/>
        <v>127766.74</v>
      </c>
      <c r="K56" s="45">
        <f t="shared" si="11"/>
        <v>124648.43</v>
      </c>
      <c r="L56" s="45">
        <f t="shared" si="11"/>
        <v>126566.91</v>
      </c>
      <c r="M56" s="45">
        <f t="shared" si="11"/>
        <v>128897.58</v>
      </c>
      <c r="N56" s="45">
        <f t="shared" si="11"/>
        <v>130377.24</v>
      </c>
      <c r="O56" s="45">
        <f t="shared" si="11"/>
        <v>0</v>
      </c>
    </row>
    <row r="57" spans="1:15" x14ac:dyDescent="0.3">
      <c r="A57" s="3">
        <v>16</v>
      </c>
      <c r="B57" s="4" t="s">
        <v>16</v>
      </c>
      <c r="C57" s="44">
        <f>C19/1000</f>
        <v>15228.808130000001</v>
      </c>
      <c r="D57" s="44">
        <f t="shared" ref="D57:O57" si="12">D19/1000</f>
        <v>15655.57783</v>
      </c>
      <c r="E57" s="44">
        <f t="shared" si="12"/>
        <v>16143.836439999999</v>
      </c>
      <c r="F57" s="44">
        <f t="shared" si="12"/>
        <v>17265.09431</v>
      </c>
      <c r="G57" s="44">
        <f t="shared" si="12"/>
        <v>17609.4967</v>
      </c>
      <c r="H57" s="44">
        <f t="shared" si="12"/>
        <v>18817.26211</v>
      </c>
      <c r="I57" s="44">
        <f t="shared" si="12"/>
        <v>20100.325430000001</v>
      </c>
      <c r="J57" s="44">
        <f t="shared" si="12"/>
        <v>20947.312999999998</v>
      </c>
      <c r="K57" s="44">
        <f t="shared" si="12"/>
        <v>21712.249820000001</v>
      </c>
      <c r="L57" s="44">
        <f t="shared" si="12"/>
        <v>22186.717949999998</v>
      </c>
      <c r="M57" s="44">
        <f t="shared" si="12"/>
        <v>23048.692199999998</v>
      </c>
      <c r="N57" s="44">
        <f t="shared" si="12"/>
        <v>23076.056780000003</v>
      </c>
      <c r="O57" s="44">
        <f t="shared" si="12"/>
        <v>24116.911980000001</v>
      </c>
    </row>
    <row r="58" spans="1:15" x14ac:dyDescent="0.3">
      <c r="A58" s="3">
        <v>17</v>
      </c>
      <c r="B58" s="4" t="s">
        <v>17</v>
      </c>
      <c r="C58" s="44">
        <f t="shared" ref="C58:O58" si="13">C20/1000</f>
        <v>11474.417710000002</v>
      </c>
      <c r="D58" s="44">
        <f t="shared" si="13"/>
        <v>11650.89669</v>
      </c>
      <c r="E58" s="44">
        <f t="shared" si="13"/>
        <v>12327.256740000001</v>
      </c>
      <c r="F58" s="44">
        <f t="shared" si="13"/>
        <v>12517.622529999999</v>
      </c>
      <c r="G58" s="44">
        <f t="shared" si="13"/>
        <v>12807.20494</v>
      </c>
      <c r="H58" s="44">
        <f t="shared" si="13"/>
        <v>13248.8451</v>
      </c>
      <c r="I58" s="44">
        <f t="shared" si="13"/>
        <v>13620.821960000001</v>
      </c>
      <c r="J58" s="44">
        <f t="shared" si="13"/>
        <v>13894.292230000001</v>
      </c>
      <c r="K58" s="44">
        <f t="shared" si="13"/>
        <v>14326.304300000002</v>
      </c>
      <c r="L58" s="44">
        <f t="shared" si="13"/>
        <v>14849.0486</v>
      </c>
      <c r="M58" s="44">
        <f t="shared" si="13"/>
        <v>14785.357410000001</v>
      </c>
      <c r="N58" s="44">
        <f t="shared" si="13"/>
        <v>14574.13292</v>
      </c>
      <c r="O58" s="44">
        <f t="shared" si="13"/>
        <v>14391.554039999999</v>
      </c>
    </row>
    <row r="59" spans="1:15" x14ac:dyDescent="0.3">
      <c r="A59" s="3">
        <v>18</v>
      </c>
      <c r="B59" s="4" t="s">
        <v>18</v>
      </c>
      <c r="C59" s="44">
        <f t="shared" ref="C59:O59" si="14">C21/1000</f>
        <v>12202.830260000001</v>
      </c>
      <c r="D59" s="44">
        <f t="shared" si="14"/>
        <v>12858.920310000001</v>
      </c>
      <c r="E59" s="44">
        <f t="shared" si="14"/>
        <v>13475.31385</v>
      </c>
      <c r="F59" s="44">
        <f t="shared" si="14"/>
        <v>13966.633970000001</v>
      </c>
      <c r="G59" s="44">
        <f t="shared" si="14"/>
        <v>14526.34446</v>
      </c>
      <c r="H59" s="44">
        <f t="shared" si="14"/>
        <v>15594.735349999999</v>
      </c>
      <c r="I59" s="44">
        <f t="shared" si="14"/>
        <v>16000.55248</v>
      </c>
      <c r="J59" s="44">
        <f t="shared" si="14"/>
        <v>17048.162850000001</v>
      </c>
      <c r="K59" s="44">
        <f t="shared" si="14"/>
        <v>17318.228940000001</v>
      </c>
      <c r="L59" s="44">
        <f t="shared" si="14"/>
        <v>17502.210280000003</v>
      </c>
      <c r="M59" s="44">
        <f t="shared" si="14"/>
        <v>17343.64675</v>
      </c>
      <c r="N59" s="44">
        <f t="shared" si="14"/>
        <v>17506.31322</v>
      </c>
      <c r="O59" s="44">
        <f t="shared" si="14"/>
        <v>17888.274789999999</v>
      </c>
    </row>
    <row r="60" spans="1:15" x14ac:dyDescent="0.3">
      <c r="A60" s="3">
        <v>19</v>
      </c>
      <c r="B60" s="4" t="s">
        <v>19</v>
      </c>
      <c r="C60" s="44">
        <f t="shared" ref="C60:O60" si="15">C22/1000</f>
        <v>13963.1443</v>
      </c>
      <c r="D60" s="44">
        <f t="shared" si="15"/>
        <v>14244.9768</v>
      </c>
      <c r="E60" s="44">
        <f t="shared" si="15"/>
        <v>14669.9481</v>
      </c>
      <c r="F60" s="44">
        <f t="shared" si="15"/>
        <v>15069.6302</v>
      </c>
      <c r="G60" s="44">
        <f t="shared" si="15"/>
        <v>15613.952499999999</v>
      </c>
      <c r="H60" s="44">
        <f t="shared" si="15"/>
        <v>16123.170400000001</v>
      </c>
      <c r="I60" s="44">
        <f t="shared" si="15"/>
        <v>16512.693299999999</v>
      </c>
      <c r="J60" s="44">
        <f t="shared" si="15"/>
        <v>17328.87428</v>
      </c>
      <c r="K60" s="44">
        <f t="shared" si="15"/>
        <v>17837.806370000002</v>
      </c>
      <c r="L60" s="44">
        <f t="shared" si="15"/>
        <v>18496.006020000001</v>
      </c>
      <c r="M60" s="44">
        <f t="shared" si="15"/>
        <v>18680.640449999999</v>
      </c>
      <c r="N60" s="44">
        <f t="shared" si="15"/>
        <v>19601.897870000001</v>
      </c>
      <c r="O60" s="44">
        <f t="shared" si="15"/>
        <v>20341.732359999998</v>
      </c>
    </row>
    <row r="61" spans="1:15" x14ac:dyDescent="0.3">
      <c r="A61" s="3">
        <v>20</v>
      </c>
      <c r="B61" s="4" t="s">
        <v>20</v>
      </c>
      <c r="C61" s="44">
        <f t="shared" ref="C61:O61" si="16">C23/1000</f>
        <v>21485.405989999999</v>
      </c>
      <c r="D61" s="44">
        <f t="shared" si="16"/>
        <v>22292.710129999999</v>
      </c>
      <c r="E61" s="44">
        <f t="shared" si="16"/>
        <v>23201.406760000002</v>
      </c>
      <c r="F61" s="44">
        <f t="shared" si="16"/>
        <v>24401.601030000002</v>
      </c>
      <c r="G61" s="44">
        <f t="shared" si="16"/>
        <v>24967.37833</v>
      </c>
      <c r="H61" s="44">
        <f t="shared" si="16"/>
        <v>25571.667730000001</v>
      </c>
      <c r="I61" s="44">
        <f t="shared" si="16"/>
        <v>26613.905129999999</v>
      </c>
      <c r="J61" s="44">
        <f t="shared" si="16"/>
        <v>28357.67943</v>
      </c>
      <c r="K61" s="44">
        <f t="shared" si="16"/>
        <v>30209.398829999998</v>
      </c>
      <c r="L61" s="44">
        <f t="shared" si="16"/>
        <v>31960.183209999999</v>
      </c>
      <c r="M61" s="44">
        <f t="shared" si="16"/>
        <v>32371.349899999997</v>
      </c>
      <c r="N61" s="44">
        <f t="shared" si="16"/>
        <v>33811.568220000001</v>
      </c>
      <c r="O61" s="44">
        <f t="shared" si="16"/>
        <v>34547.570229999998</v>
      </c>
    </row>
    <row r="62" spans="1:15" x14ac:dyDescent="0.3">
      <c r="A62" s="3">
        <v>21</v>
      </c>
      <c r="B62" s="4" t="s">
        <v>21</v>
      </c>
      <c r="C62" s="44">
        <f t="shared" ref="C62:O63" si="17">C24/1000</f>
        <v>11407.628500000001</v>
      </c>
      <c r="D62" s="44">
        <f t="shared" si="17"/>
        <v>11560.1001</v>
      </c>
      <c r="E62" s="44">
        <f t="shared" si="17"/>
        <v>11910.1052</v>
      </c>
      <c r="F62" s="44">
        <f t="shared" si="17"/>
        <v>12361.1659</v>
      </c>
      <c r="G62" s="44">
        <f t="shared" si="17"/>
        <v>13389.5458</v>
      </c>
      <c r="H62" s="44">
        <f t="shared" si="17"/>
        <v>14217.178599999999</v>
      </c>
      <c r="I62" s="44">
        <f t="shared" si="17"/>
        <v>14898.584800000001</v>
      </c>
      <c r="J62" s="44">
        <f t="shared" si="17"/>
        <v>15968.046</v>
      </c>
      <c r="K62" s="44">
        <f t="shared" si="17"/>
        <v>17232.697700000001</v>
      </c>
      <c r="L62" s="44">
        <f t="shared" si="17"/>
        <v>18543.353899999998</v>
      </c>
      <c r="M62" s="44">
        <f t="shared" si="17"/>
        <v>18545.644199999999</v>
      </c>
      <c r="N62" s="44">
        <f t="shared" si="17"/>
        <v>19125.102199999998</v>
      </c>
      <c r="O62" s="44">
        <f t="shared" si="17"/>
        <v>19843.318800000001</v>
      </c>
    </row>
    <row r="63" spans="1:15" x14ac:dyDescent="0.3">
      <c r="A63" s="3">
        <v>22</v>
      </c>
      <c r="B63" s="4" t="s">
        <v>22</v>
      </c>
      <c r="C63" s="44">
        <f t="shared" si="17"/>
        <v>10802.24755</v>
      </c>
      <c r="D63" s="44">
        <f t="shared" si="17"/>
        <v>10502.639160000001</v>
      </c>
      <c r="E63" s="44">
        <f t="shared" si="17"/>
        <v>11070.72832</v>
      </c>
      <c r="F63" s="44">
        <f t="shared" si="17"/>
        <v>10286.952369999999</v>
      </c>
      <c r="G63" s="44">
        <f t="shared" si="17"/>
        <v>11620.923150000001</v>
      </c>
      <c r="H63" s="44">
        <f t="shared" si="17"/>
        <v>11864.82747</v>
      </c>
      <c r="I63" s="44">
        <f t="shared" si="17"/>
        <v>12268.716960000002</v>
      </c>
      <c r="J63" s="44">
        <f t="shared" si="17"/>
        <v>12683.48602</v>
      </c>
      <c r="K63" s="44">
        <f t="shared" si="17"/>
        <v>13012.482480000001</v>
      </c>
      <c r="L63" s="44">
        <f t="shared" si="17"/>
        <v>13474.12818</v>
      </c>
      <c r="M63" s="45">
        <f>M25</f>
        <v>13248.39</v>
      </c>
      <c r="N63" s="45">
        <f t="shared" ref="N63:O63" si="18">N25</f>
        <v>13376.97</v>
      </c>
      <c r="O63" s="45">
        <f t="shared" si="18"/>
        <v>13516.78</v>
      </c>
    </row>
    <row r="64" spans="1:15" x14ac:dyDescent="0.3">
      <c r="A64" s="3">
        <v>23</v>
      </c>
      <c r="B64" s="4" t="s">
        <v>23</v>
      </c>
      <c r="C64" s="44">
        <f>C26/1000</f>
        <v>21167.771339999999</v>
      </c>
      <c r="D64" s="44">
        <f t="shared" ref="D64:O64" si="19">D26/1000</f>
        <v>22292.613289999998</v>
      </c>
      <c r="E64" s="44">
        <f t="shared" si="19"/>
        <v>23991.78645</v>
      </c>
      <c r="F64" s="44">
        <f t="shared" si="19"/>
        <v>25535.674749999998</v>
      </c>
      <c r="G64" s="44">
        <f t="shared" si="19"/>
        <v>27267.196980000001</v>
      </c>
      <c r="H64" s="44">
        <f t="shared" si="19"/>
        <v>28506.91359</v>
      </c>
      <c r="I64" s="44">
        <f t="shared" si="19"/>
        <v>28639.398129999998</v>
      </c>
      <c r="J64" s="44">
        <f t="shared" si="19"/>
        <v>30261.400440000001</v>
      </c>
      <c r="K64" s="44">
        <f t="shared" si="19"/>
        <v>32140.164489999999</v>
      </c>
      <c r="L64" s="44">
        <f t="shared" si="19"/>
        <v>33355.188900000001</v>
      </c>
      <c r="M64" s="44">
        <f t="shared" si="19"/>
        <v>33026.690350000004</v>
      </c>
      <c r="N64" s="44">
        <f t="shared" si="19"/>
        <v>33001.679559999997</v>
      </c>
      <c r="O64" s="44">
        <f t="shared" si="19"/>
        <v>33649.337749999999</v>
      </c>
    </row>
    <row r="65" spans="1:15" x14ac:dyDescent="0.3">
      <c r="A65" s="3">
        <v>24</v>
      </c>
      <c r="B65" s="4" t="s">
        <v>24</v>
      </c>
      <c r="C65" s="44">
        <f t="shared" ref="C65:O65" si="20">C27/1000</f>
        <v>0</v>
      </c>
      <c r="D65" s="44">
        <f t="shared" si="20"/>
        <v>0</v>
      </c>
      <c r="E65" s="44">
        <f t="shared" si="20"/>
        <v>0</v>
      </c>
      <c r="F65" s="44">
        <f t="shared" si="20"/>
        <v>0</v>
      </c>
      <c r="G65" s="44">
        <f t="shared" si="20"/>
        <v>2764.6295</v>
      </c>
      <c r="H65" s="44">
        <f t="shared" si="20"/>
        <v>2857.029</v>
      </c>
      <c r="I65" s="44">
        <f t="shared" si="20"/>
        <v>3015.8813</v>
      </c>
      <c r="J65" s="44">
        <f t="shared" si="20"/>
        <v>3169.3437999999996</v>
      </c>
      <c r="K65" s="44">
        <f t="shared" si="20"/>
        <v>3240.8944000000001</v>
      </c>
      <c r="L65" s="44">
        <f t="shared" si="20"/>
        <v>3372.8727000000003</v>
      </c>
      <c r="M65" s="44">
        <f t="shared" si="20"/>
        <v>3724.7487000000001</v>
      </c>
      <c r="N65" s="44">
        <f t="shared" si="20"/>
        <v>3803.5052000000001</v>
      </c>
      <c r="O65" s="44">
        <f t="shared" si="20"/>
        <v>4045.3678</v>
      </c>
    </row>
    <row r="66" spans="1:15" x14ac:dyDescent="0.3">
      <c r="A66" s="3">
        <v>25</v>
      </c>
      <c r="B66" s="4" t="s">
        <v>25</v>
      </c>
      <c r="C66" s="44">
        <f t="shared" ref="C66:O66" si="21">C28/1000</f>
        <v>12154.187800000002</v>
      </c>
      <c r="D66" s="44">
        <f t="shared" si="21"/>
        <v>12281.0067</v>
      </c>
      <c r="E66" s="44">
        <f t="shared" si="21"/>
        <v>12918.080900000001</v>
      </c>
      <c r="F66" s="44">
        <f t="shared" si="21"/>
        <v>13765.2991</v>
      </c>
      <c r="G66" s="44">
        <f t="shared" si="21"/>
        <v>14243.1211</v>
      </c>
      <c r="H66" s="44">
        <f t="shared" si="21"/>
        <v>14605.519900000001</v>
      </c>
      <c r="I66" s="44">
        <f t="shared" si="21"/>
        <v>15141.8874</v>
      </c>
      <c r="J66" s="44">
        <f t="shared" si="21"/>
        <v>15814.316000000001</v>
      </c>
      <c r="K66" s="44">
        <f t="shared" si="21"/>
        <v>16367.259</v>
      </c>
      <c r="L66" s="44">
        <f t="shared" si="21"/>
        <v>17320.482</v>
      </c>
      <c r="M66" s="44">
        <f t="shared" si="21"/>
        <v>17705.449000000001</v>
      </c>
      <c r="N66" s="44">
        <f t="shared" si="21"/>
        <v>17994.184000000001</v>
      </c>
      <c r="O66" s="44">
        <f t="shared" si="21"/>
        <v>19186.762999999999</v>
      </c>
    </row>
    <row r="67" spans="1:15" x14ac:dyDescent="0.3">
      <c r="A67" s="3">
        <v>26</v>
      </c>
      <c r="B67" s="4" t="s">
        <v>26</v>
      </c>
      <c r="C67" s="44">
        <f t="shared" ref="C67:O67" si="22">C29/1000</f>
        <v>14967.108619999999</v>
      </c>
      <c r="D67" s="44">
        <f t="shared" si="22"/>
        <v>15830.916429999999</v>
      </c>
      <c r="E67" s="44">
        <f t="shared" si="22"/>
        <v>16712.73257</v>
      </c>
      <c r="F67" s="44">
        <f t="shared" si="22"/>
        <v>17592.391809999997</v>
      </c>
      <c r="G67" s="44">
        <f t="shared" si="22"/>
        <v>18756.423719999999</v>
      </c>
      <c r="H67" s="44">
        <f t="shared" si="22"/>
        <v>19961.190989999999</v>
      </c>
      <c r="I67" s="44">
        <f t="shared" si="22"/>
        <v>20203.498010000003</v>
      </c>
      <c r="J67" s="44">
        <f t="shared" si="22"/>
        <v>21014.66418</v>
      </c>
      <c r="K67" s="44">
        <f t="shared" si="22"/>
        <v>21810.726780000001</v>
      </c>
      <c r="L67" s="44">
        <f t="shared" si="22"/>
        <v>22205.142</v>
      </c>
      <c r="M67" s="44">
        <f t="shared" si="22"/>
        <v>22348.579000000002</v>
      </c>
      <c r="N67" s="44">
        <f t="shared" si="22"/>
        <v>23487.312999999998</v>
      </c>
      <c r="O67" s="44">
        <f t="shared" si="22"/>
        <v>24371.077000000001</v>
      </c>
    </row>
    <row r="68" spans="1:15" x14ac:dyDescent="0.3">
      <c r="A68" s="3">
        <v>27</v>
      </c>
      <c r="B68" s="4" t="s">
        <v>27</v>
      </c>
      <c r="C68" s="44">
        <f>C30</f>
        <v>28843.73</v>
      </c>
      <c r="D68" s="44">
        <f t="shared" ref="D68:O68" si="23">D30</f>
        <v>30406.23</v>
      </c>
      <c r="E68" s="44">
        <f t="shared" si="23"/>
        <v>31561.29</v>
      </c>
      <c r="F68" s="44">
        <f t="shared" si="23"/>
        <v>32204.52</v>
      </c>
      <c r="G68" s="44">
        <f t="shared" si="23"/>
        <v>34648.18</v>
      </c>
      <c r="H68" s="44">
        <f t="shared" si="23"/>
        <v>35830.75</v>
      </c>
      <c r="I68" s="44">
        <f t="shared" si="23"/>
        <v>38687.699999999997</v>
      </c>
      <c r="J68" s="44">
        <f t="shared" si="23"/>
        <v>40314.949999999997</v>
      </c>
      <c r="K68" s="44">
        <f t="shared" si="23"/>
        <v>41866.42</v>
      </c>
      <c r="L68" s="44">
        <f t="shared" si="23"/>
        <v>41641.94</v>
      </c>
      <c r="M68" s="44">
        <f t="shared" si="23"/>
        <v>41297.120000000003</v>
      </c>
      <c r="N68" s="44">
        <f t="shared" si="23"/>
        <v>42873.08</v>
      </c>
      <c r="O68" s="44">
        <f t="shared" si="23"/>
        <v>43522.84</v>
      </c>
    </row>
    <row r="69" spans="1:15" x14ac:dyDescent="0.3">
      <c r="A69" s="3">
        <v>28</v>
      </c>
      <c r="B69" s="4" t="s">
        <v>28</v>
      </c>
      <c r="C69" s="44">
        <f t="shared" ref="C69:O69" si="24">C31/1000</f>
        <v>7881.8887699999996</v>
      </c>
      <c r="D69" s="44">
        <f t="shared" si="24"/>
        <v>7933.5758900000001</v>
      </c>
      <c r="E69" s="44">
        <f t="shared" si="24"/>
        <v>8395.4381199999989</v>
      </c>
      <c r="F69" s="44">
        <f t="shared" si="24"/>
        <v>8830.4669000000013</v>
      </c>
      <c r="G69" s="44">
        <f t="shared" si="24"/>
        <v>9406.09267</v>
      </c>
      <c r="H69" s="44">
        <f t="shared" si="24"/>
        <v>9504.2517899999984</v>
      </c>
      <c r="I69" s="44">
        <f t="shared" si="24"/>
        <v>9964.8353699999989</v>
      </c>
      <c r="J69" s="44">
        <f t="shared" si="24"/>
        <v>10364.496779999999</v>
      </c>
      <c r="K69" s="44">
        <f t="shared" si="24"/>
        <v>11028.91504</v>
      </c>
      <c r="L69" s="44">
        <f t="shared" si="24"/>
        <v>11637.88</v>
      </c>
      <c r="M69" s="44">
        <f t="shared" si="24"/>
        <v>11369.93</v>
      </c>
      <c r="N69" s="44">
        <f t="shared" si="24"/>
        <v>11628.25</v>
      </c>
      <c r="O69" s="44">
        <f t="shared" si="24"/>
        <v>12121.94</v>
      </c>
    </row>
    <row r="70" spans="1:15" x14ac:dyDescent="0.3">
      <c r="A70" s="3">
        <v>29</v>
      </c>
      <c r="B70" s="4" t="s">
        <v>29</v>
      </c>
      <c r="C70" s="44">
        <f t="shared" ref="C70:O70" si="25">C32/1000</f>
        <v>4568.5015400000002</v>
      </c>
      <c r="D70" s="44">
        <f t="shared" si="25"/>
        <v>4813.2351500000004</v>
      </c>
      <c r="E70" s="44">
        <f t="shared" si="25"/>
        <v>5151.9588800000001</v>
      </c>
      <c r="F70" s="44">
        <f t="shared" si="25"/>
        <v>5516.3402500000002</v>
      </c>
      <c r="G70" s="44">
        <f t="shared" si="25"/>
        <v>5850.5228799999995</v>
      </c>
      <c r="H70" s="44">
        <f t="shared" si="25"/>
        <v>6044.9213300000001</v>
      </c>
      <c r="I70" s="44">
        <f t="shared" si="25"/>
        <v>6423.6224000000002</v>
      </c>
      <c r="J70" s="44">
        <f t="shared" si="25"/>
        <v>7034.0375599999998</v>
      </c>
      <c r="K70" s="44">
        <f t="shared" si="25"/>
        <v>7628.68984</v>
      </c>
      <c r="L70" s="44">
        <f t="shared" si="25"/>
        <v>8069.9221100000004</v>
      </c>
      <c r="M70" s="44">
        <f t="shared" si="25"/>
        <v>7903.8889800000006</v>
      </c>
      <c r="N70" s="44">
        <f t="shared" si="25"/>
        <v>8063.8081199999997</v>
      </c>
      <c r="O70" s="44">
        <f t="shared" si="25"/>
        <v>8158.8478499999992</v>
      </c>
    </row>
    <row r="71" spans="1:15" x14ac:dyDescent="0.3">
      <c r="A71" s="3">
        <v>30</v>
      </c>
      <c r="B71" s="4" t="s">
        <v>30</v>
      </c>
      <c r="C71" s="44">
        <f t="shared" ref="C71:O71" si="26">C33/1000</f>
        <v>5751.5204299999996</v>
      </c>
      <c r="D71" s="44">
        <f t="shared" si="26"/>
        <v>6253.75479</v>
      </c>
      <c r="E71" s="44">
        <f t="shared" si="26"/>
        <v>6721.49406</v>
      </c>
      <c r="F71" s="44">
        <f t="shared" si="26"/>
        <v>7087.3257300000005</v>
      </c>
      <c r="G71" s="44">
        <f t="shared" si="26"/>
        <v>7473.7605300000005</v>
      </c>
      <c r="H71" s="44">
        <f t="shared" si="26"/>
        <v>7896.42317</v>
      </c>
      <c r="I71" s="44">
        <f t="shared" si="26"/>
        <v>8150.7282100000002</v>
      </c>
      <c r="J71" s="44">
        <f t="shared" si="26"/>
        <v>8681.05897</v>
      </c>
      <c r="K71" s="44">
        <f t="shared" si="26"/>
        <v>9225.804970000001</v>
      </c>
      <c r="L71" s="44">
        <f t="shared" si="26"/>
        <v>9559.5277299999998</v>
      </c>
      <c r="M71" s="44">
        <f t="shared" si="26"/>
        <v>9584.6745300000002</v>
      </c>
      <c r="N71" s="44">
        <f t="shared" si="26"/>
        <v>9683.2895000000008</v>
      </c>
      <c r="O71" s="44">
        <f t="shared" si="26"/>
        <v>9928.6240899999993</v>
      </c>
    </row>
    <row r="72" spans="1:15" x14ac:dyDescent="0.3">
      <c r="A72" s="3">
        <v>31</v>
      </c>
      <c r="B72" s="4" t="s">
        <v>31</v>
      </c>
      <c r="C72" s="44">
        <f t="shared" ref="C72:O72" si="27">C34/1000</f>
        <v>4825.7166399999996</v>
      </c>
      <c r="D72" s="44">
        <f t="shared" si="27"/>
        <v>4972.5966600000002</v>
      </c>
      <c r="E72" s="44">
        <f t="shared" si="27"/>
        <v>5282.6129700000001</v>
      </c>
      <c r="F72" s="44">
        <f t="shared" si="27"/>
        <v>5500.9201399999993</v>
      </c>
      <c r="G72" s="44">
        <f t="shared" si="27"/>
        <v>5835.4409699999997</v>
      </c>
      <c r="H72" s="44">
        <f t="shared" si="27"/>
        <v>5908.2174800000003</v>
      </c>
      <c r="I72" s="44">
        <f t="shared" si="27"/>
        <v>6192.7103899999993</v>
      </c>
      <c r="J72" s="44">
        <f t="shared" si="27"/>
        <v>6558.5980499999996</v>
      </c>
      <c r="K72" s="44">
        <f t="shared" si="27"/>
        <v>0</v>
      </c>
      <c r="L72" s="44">
        <f t="shared" si="27"/>
        <v>7230.2179999999998</v>
      </c>
      <c r="M72" s="44">
        <f t="shared" si="27"/>
        <v>7353.433</v>
      </c>
      <c r="N72" s="44">
        <f t="shared" si="27"/>
        <v>0</v>
      </c>
      <c r="O72" s="44">
        <f t="shared" si="27"/>
        <v>0</v>
      </c>
    </row>
    <row r="73" spans="1:15" x14ac:dyDescent="0.3">
      <c r="A73" s="3">
        <v>32</v>
      </c>
      <c r="B73" s="4" t="s">
        <v>32</v>
      </c>
      <c r="C73" s="44">
        <f>C35</f>
        <v>3936.7</v>
      </c>
      <c r="D73" s="44">
        <f t="shared" ref="D73:O73" si="28">D35</f>
        <v>4105.6000000000004</v>
      </c>
      <c r="E73" s="44">
        <f t="shared" si="28"/>
        <v>4371.3999999999996</v>
      </c>
      <c r="F73" s="44">
        <f t="shared" si="28"/>
        <v>4526</v>
      </c>
      <c r="G73" s="44">
        <f t="shared" si="28"/>
        <v>4662.5</v>
      </c>
      <c r="H73" s="44">
        <f t="shared" si="28"/>
        <v>4742.5</v>
      </c>
      <c r="I73" s="44">
        <f t="shared" si="28"/>
        <v>4943.8999999999996</v>
      </c>
      <c r="J73" s="44">
        <f t="shared" si="28"/>
        <v>5100.3999999999996</v>
      </c>
      <c r="K73" s="44">
        <f t="shared" si="28"/>
        <v>5305.9</v>
      </c>
      <c r="L73" s="44">
        <f t="shared" si="28"/>
        <v>5518.1</v>
      </c>
      <c r="M73" s="44">
        <f t="shared" si="28"/>
        <v>5594.8</v>
      </c>
      <c r="N73" s="44">
        <f t="shared" si="28"/>
        <v>5727.2</v>
      </c>
      <c r="O73" s="44">
        <f t="shared" si="28"/>
        <v>5894.6</v>
      </c>
    </row>
    <row r="74" spans="1:15" x14ac:dyDescent="0.3">
      <c r="A74" s="3">
        <v>33</v>
      </c>
      <c r="B74" s="4" t="s">
        <v>33</v>
      </c>
      <c r="C74" s="44">
        <f t="shared" ref="C74:O74" si="29">C36/1000</f>
        <v>1337.7654199999999</v>
      </c>
      <c r="D74" s="44">
        <f t="shared" si="29"/>
        <v>1375.0854399999998</v>
      </c>
      <c r="E74" s="44">
        <f t="shared" si="29"/>
        <v>1387.5942600000001</v>
      </c>
      <c r="F74" s="44">
        <f t="shared" si="29"/>
        <v>1405.84428</v>
      </c>
      <c r="G74" s="44">
        <f t="shared" si="29"/>
        <v>1424.3010300000001</v>
      </c>
      <c r="H74" s="44">
        <f t="shared" si="29"/>
        <v>1491.0664099999999</v>
      </c>
      <c r="I74" s="44">
        <f t="shared" si="29"/>
        <v>1523.4561899999999</v>
      </c>
      <c r="J74" s="44">
        <f t="shared" si="29"/>
        <v>1557.6497899999999</v>
      </c>
      <c r="K74" s="44">
        <f t="shared" si="29"/>
        <v>1582.2999</v>
      </c>
      <c r="L74" s="44">
        <f t="shared" si="29"/>
        <v>1652.3604700000001</v>
      </c>
      <c r="M74" s="44">
        <f t="shared" si="29"/>
        <v>1674.0239299999998</v>
      </c>
      <c r="N74" s="44">
        <f t="shared" si="29"/>
        <v>1803.45054</v>
      </c>
      <c r="O74" s="44">
        <f t="shared" si="29"/>
        <v>1857.5324599999999</v>
      </c>
    </row>
    <row r="75" spans="1:15" x14ac:dyDescent="0.3">
      <c r="A75" s="3">
        <v>34</v>
      </c>
      <c r="B75" s="4" t="s">
        <v>34</v>
      </c>
      <c r="C75" s="44">
        <f t="shared" ref="C75:O75" si="30">C37/1000</f>
        <v>11681.1319</v>
      </c>
      <c r="D75" s="44">
        <f t="shared" si="30"/>
        <v>12133.25836</v>
      </c>
      <c r="E75" s="44">
        <f t="shared" si="30"/>
        <v>12883.69745</v>
      </c>
      <c r="F75" s="44">
        <f t="shared" si="30"/>
        <v>13661.80076</v>
      </c>
      <c r="G75" s="44">
        <f t="shared" si="30"/>
        <v>14432.9936</v>
      </c>
      <c r="H75" s="44">
        <f t="shared" si="30"/>
        <v>15192.598759999999</v>
      </c>
      <c r="I75" s="44">
        <f t="shared" si="30"/>
        <v>15461.685019999999</v>
      </c>
      <c r="J75" s="44">
        <f t="shared" si="30"/>
        <v>16070.48949</v>
      </c>
      <c r="K75" s="44">
        <f t="shared" si="30"/>
        <v>16602.562480000001</v>
      </c>
      <c r="L75" s="44">
        <f t="shared" si="30"/>
        <v>16608.106369999998</v>
      </c>
      <c r="M75" s="44">
        <f t="shared" si="30"/>
        <v>16496.259409999999</v>
      </c>
      <c r="N75" s="44">
        <f t="shared" si="30"/>
        <v>16754.975999999999</v>
      </c>
      <c r="O75" s="44">
        <f t="shared" si="30"/>
        <v>17133.418020000001</v>
      </c>
    </row>
  </sheetData>
  <pageMargins left="0.7" right="0.7" top="0.75" bottom="0.75" header="0.3" footer="0.3"/>
  <pageSetup paperSize="9" orientation="portrait" horizontalDpi="0" verticalDpi="0" r:id="rId1"/>
  <ignoredErrors>
    <ignoredError sqref="C73:O73 C43:O68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01189-DFB7-44E9-83E0-219C840AF0D7}">
  <dimension ref="A1:P75"/>
  <sheetViews>
    <sheetView topLeftCell="A31" zoomScale="85" zoomScaleNormal="85" workbookViewId="0">
      <selection activeCell="G48" sqref="G48"/>
    </sheetView>
  </sheetViews>
  <sheetFormatPr defaultRowHeight="13.8" x14ac:dyDescent="0.3"/>
  <cols>
    <col min="1" max="1" width="3.33203125" style="1" bestFit="1" customWidth="1"/>
    <col min="2" max="2" width="24.33203125" style="1" bestFit="1" customWidth="1"/>
    <col min="3" max="15" width="15" style="1" customWidth="1"/>
    <col min="16" max="16384" width="8.88671875" style="1"/>
  </cols>
  <sheetData>
    <row r="1" spans="1:16" x14ac:dyDescent="0.3">
      <c r="C1" s="2" t="s">
        <v>44</v>
      </c>
    </row>
    <row r="2" spans="1:16" s="2" customFormat="1" x14ac:dyDescent="0.3">
      <c r="A2" s="5"/>
      <c r="B2" s="5"/>
      <c r="C2" s="6" t="s">
        <v>37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6" s="2" customFormat="1" x14ac:dyDescent="0.3">
      <c r="A3" s="5" t="s">
        <v>35</v>
      </c>
      <c r="B3" s="7" t="s">
        <v>0</v>
      </c>
      <c r="C3" s="5">
        <v>2010</v>
      </c>
      <c r="D3" s="5">
        <v>2011</v>
      </c>
      <c r="E3" s="5">
        <v>2012</v>
      </c>
      <c r="F3" s="5">
        <v>2013</v>
      </c>
      <c r="G3" s="5">
        <v>2014</v>
      </c>
      <c r="H3" s="5">
        <v>2015</v>
      </c>
      <c r="I3" s="5">
        <v>2016</v>
      </c>
      <c r="J3" s="5">
        <v>2017</v>
      </c>
      <c r="K3" s="5">
        <v>2018</v>
      </c>
      <c r="L3" s="5">
        <v>2019</v>
      </c>
      <c r="M3" s="5">
        <v>2020</v>
      </c>
      <c r="N3" s="5">
        <v>2021</v>
      </c>
      <c r="O3" s="5">
        <v>2022</v>
      </c>
    </row>
    <row r="4" spans="1:16" x14ac:dyDescent="0.3">
      <c r="A4" s="3">
        <v>1</v>
      </c>
      <c r="B4" s="4" t="s">
        <v>1</v>
      </c>
      <c r="C4" s="10">
        <v>1466193.42</v>
      </c>
      <c r="D4" s="10">
        <v>1589510.3</v>
      </c>
      <c r="E4" s="10">
        <v>1621077.25</v>
      </c>
      <c r="F4" s="11">
        <v>1719252.72</v>
      </c>
      <c r="G4" s="11">
        <v>1744698.46</v>
      </c>
      <c r="H4" s="10">
        <v>1797370.85</v>
      </c>
      <c r="I4" s="10">
        <v>1974660.45</v>
      </c>
      <c r="J4" s="10">
        <v>1944406.41</v>
      </c>
      <c r="K4" s="10">
        <v>1952759.83</v>
      </c>
      <c r="L4" s="10">
        <v>2342969.5499999998</v>
      </c>
      <c r="M4" s="10">
        <v>2355954.79</v>
      </c>
      <c r="N4" s="9">
        <v>2236321.67</v>
      </c>
      <c r="O4" s="9">
        <v>2103703.52</v>
      </c>
      <c r="P4" s="1" t="s">
        <v>49</v>
      </c>
    </row>
    <row r="5" spans="1:16" x14ac:dyDescent="0.3">
      <c r="A5" s="3">
        <v>2</v>
      </c>
      <c r="B5" s="4" t="s">
        <v>2</v>
      </c>
      <c r="C5" s="10">
        <v>9676.98</v>
      </c>
      <c r="D5" s="10">
        <v>10519.43</v>
      </c>
      <c r="E5" s="10">
        <v>11581.05</v>
      </c>
      <c r="F5" s="10">
        <v>12691.89</v>
      </c>
      <c r="G5" s="10" t="s">
        <v>51</v>
      </c>
      <c r="H5" s="10">
        <v>13957.95</v>
      </c>
      <c r="I5" s="10">
        <v>14531.04</v>
      </c>
      <c r="J5" s="10">
        <v>14601.55</v>
      </c>
      <c r="K5" s="10">
        <v>14854.35</v>
      </c>
      <c r="L5" s="10">
        <v>15138.89</v>
      </c>
      <c r="M5" s="10">
        <v>15334.76</v>
      </c>
      <c r="N5" s="10">
        <v>16017.94</v>
      </c>
      <c r="O5" s="10">
        <v>16628.86</v>
      </c>
      <c r="P5" s="1" t="s">
        <v>50</v>
      </c>
    </row>
    <row r="6" spans="1:16" x14ac:dyDescent="0.3">
      <c r="A6" s="3">
        <v>3</v>
      </c>
      <c r="B6" s="4" t="s">
        <v>3</v>
      </c>
      <c r="C6" s="33">
        <v>6506839.7199999997</v>
      </c>
      <c r="D6" s="33">
        <v>7038153.8399999999</v>
      </c>
      <c r="E6" s="33">
        <v>7550621.6100000003</v>
      </c>
      <c r="F6" s="33">
        <v>8097603.0199999996</v>
      </c>
      <c r="G6" s="33">
        <v>8621698.0899999999</v>
      </c>
      <c r="H6" s="9">
        <v>4188231.47</v>
      </c>
      <c r="I6" s="9">
        <v>4524388.29</v>
      </c>
      <c r="J6" s="9">
        <v>4619805.2</v>
      </c>
      <c r="K6" s="9">
        <v>4665415.8</v>
      </c>
      <c r="L6" s="9">
        <v>4772024.5199999996</v>
      </c>
      <c r="M6" s="9">
        <v>4836004.22</v>
      </c>
      <c r="N6" s="9">
        <v>5244995.57</v>
      </c>
      <c r="O6" s="9">
        <v>5482903.8700000001</v>
      </c>
      <c r="P6" s="1" t="s">
        <v>49</v>
      </c>
    </row>
    <row r="7" spans="1:16" x14ac:dyDescent="0.3">
      <c r="A7" s="3">
        <v>4</v>
      </c>
      <c r="B7" s="4" t="s">
        <v>4</v>
      </c>
      <c r="C7" s="33">
        <v>2967758</v>
      </c>
      <c r="D7" s="33">
        <v>3232709</v>
      </c>
      <c r="E7" s="33">
        <v>3667609</v>
      </c>
      <c r="F7" s="33">
        <v>4028079</v>
      </c>
      <c r="G7" s="33">
        <v>4226738</v>
      </c>
      <c r="H7" s="9">
        <v>4241598</v>
      </c>
      <c r="I7" s="9">
        <v>4481270</v>
      </c>
      <c r="J7" s="9">
        <v>4381000</v>
      </c>
      <c r="K7" s="9">
        <v>4584210</v>
      </c>
      <c r="L7" s="9">
        <v>4591235</v>
      </c>
      <c r="M7" s="9">
        <v>4781681</v>
      </c>
      <c r="N7" s="9">
        <v>5028141</v>
      </c>
      <c r="O7" s="9">
        <v>5277311</v>
      </c>
      <c r="P7" s="1" t="s">
        <v>49</v>
      </c>
    </row>
    <row r="8" spans="1:16" x14ac:dyDescent="0.3">
      <c r="A8" s="3">
        <v>5</v>
      </c>
      <c r="B8" s="4" t="s">
        <v>5</v>
      </c>
      <c r="C8" s="33">
        <v>2740.91</v>
      </c>
      <c r="D8" s="33">
        <v>2900.04</v>
      </c>
      <c r="E8" s="33">
        <v>3144.31</v>
      </c>
      <c r="F8" s="33">
        <v>3391.94</v>
      </c>
      <c r="G8" s="33">
        <v>3669.44</v>
      </c>
      <c r="H8" s="9">
        <v>3911.18</v>
      </c>
      <c r="I8" s="9">
        <v>4203.82</v>
      </c>
      <c r="J8" s="9">
        <v>4235.2299999999996</v>
      </c>
      <c r="K8" s="9">
        <v>4428.59</v>
      </c>
      <c r="L8" s="9">
        <v>4488.55</v>
      </c>
      <c r="M8" s="9">
        <v>4722.34</v>
      </c>
      <c r="N8" s="9">
        <v>4891.84</v>
      </c>
      <c r="O8" s="9">
        <v>5178</v>
      </c>
      <c r="P8" s="1" t="s">
        <v>50</v>
      </c>
    </row>
    <row r="9" spans="1:16" x14ac:dyDescent="0.3">
      <c r="A9" s="3">
        <v>6</v>
      </c>
      <c r="B9" s="4" t="s">
        <v>6</v>
      </c>
      <c r="C9" s="35">
        <v>4420.2</v>
      </c>
      <c r="D9" s="35">
        <v>4797.76</v>
      </c>
      <c r="E9" s="35">
        <v>5577.92</v>
      </c>
      <c r="F9" s="35">
        <v>6136.7</v>
      </c>
      <c r="G9" s="35">
        <v>6374.81</v>
      </c>
      <c r="H9" s="35">
        <v>6651.74</v>
      </c>
      <c r="I9" s="35">
        <v>7139.4</v>
      </c>
      <c r="J9" s="35">
        <v>7333.38</v>
      </c>
      <c r="K9" s="35">
        <v>7356.78</v>
      </c>
      <c r="L9" s="35">
        <v>7464.18</v>
      </c>
      <c r="M9" s="35">
        <v>7477.61</v>
      </c>
      <c r="N9" s="35">
        <v>7744.09</v>
      </c>
      <c r="O9" s="35">
        <v>7790.89</v>
      </c>
    </row>
    <row r="10" spans="1:16" x14ac:dyDescent="0.3">
      <c r="A10" s="3">
        <v>7</v>
      </c>
      <c r="B10" s="4" t="s">
        <v>7</v>
      </c>
      <c r="C10" s="28">
        <v>785044.16862087639</v>
      </c>
      <c r="D10" s="28">
        <v>1000758.9819311321</v>
      </c>
      <c r="E10" s="28">
        <v>1133699.8844653431</v>
      </c>
      <c r="F10" s="28">
        <v>1214017.6624491583</v>
      </c>
      <c r="G10" s="28">
        <v>1278732.002035361</v>
      </c>
      <c r="H10" s="28">
        <v>1323765.4201783719</v>
      </c>
      <c r="I10" s="28">
        <v>1401033.6373360967</v>
      </c>
      <c r="J10" s="9">
        <v>1400380</v>
      </c>
      <c r="K10" s="9">
        <v>1397110</v>
      </c>
      <c r="L10" s="9">
        <v>1393660</v>
      </c>
      <c r="M10" s="9">
        <v>1609650</v>
      </c>
      <c r="N10" s="9">
        <v>1720790</v>
      </c>
      <c r="O10" s="9">
        <v>1645110.66</v>
      </c>
      <c r="P10" s="1" t="s">
        <v>49</v>
      </c>
    </row>
    <row r="11" spans="1:16" x14ac:dyDescent="0.3">
      <c r="A11" s="3">
        <v>8</v>
      </c>
      <c r="B11" s="4" t="s">
        <v>8</v>
      </c>
      <c r="C11" s="33">
        <v>2889661.84</v>
      </c>
      <c r="D11" s="33">
        <v>3304941.58</v>
      </c>
      <c r="E11" s="33">
        <v>3691722.96</v>
      </c>
      <c r="F11" s="33">
        <v>3940430.99</v>
      </c>
      <c r="G11" s="33">
        <v>4004968.13</v>
      </c>
      <c r="H11" s="33">
        <v>4139372.75</v>
      </c>
      <c r="I11" s="33">
        <v>4476295.24</v>
      </c>
      <c r="J11" s="33">
        <v>4677882.18</v>
      </c>
      <c r="K11" s="33">
        <v>4784083.49</v>
      </c>
      <c r="L11" s="33">
        <v>4920368.74</v>
      </c>
      <c r="M11" s="33">
        <v>5105271.43</v>
      </c>
      <c r="N11" s="33">
        <v>5207371.63</v>
      </c>
      <c r="O11" s="33">
        <v>5021153.84</v>
      </c>
      <c r="P11" s="1" t="s">
        <v>49</v>
      </c>
    </row>
    <row r="12" spans="1:16" x14ac:dyDescent="0.3">
      <c r="A12" s="3">
        <v>9</v>
      </c>
      <c r="B12" s="4" t="s">
        <v>9</v>
      </c>
      <c r="C12" s="33">
        <v>499641.15</v>
      </c>
      <c r="D12" s="33">
        <v>581499.4</v>
      </c>
      <c r="E12" s="33">
        <v>624227.89</v>
      </c>
      <c r="F12" s="33">
        <v>728335.34</v>
      </c>
      <c r="G12" s="33">
        <v>766645.48</v>
      </c>
      <c r="H12" s="33">
        <v>807920.94</v>
      </c>
      <c r="I12" s="33">
        <v>859980.79</v>
      </c>
      <c r="J12" s="33">
        <v>881272.84</v>
      </c>
      <c r="K12" s="33">
        <v>941026.64</v>
      </c>
      <c r="L12" s="33">
        <v>987800.35</v>
      </c>
      <c r="M12" s="33">
        <v>921441.76</v>
      </c>
      <c r="N12" s="33">
        <v>972780.24</v>
      </c>
      <c r="O12" s="33">
        <v>1027003.97</v>
      </c>
      <c r="P12" s="1" t="s">
        <v>49</v>
      </c>
    </row>
    <row r="13" spans="1:16" x14ac:dyDescent="0.3">
      <c r="A13" s="3">
        <v>10</v>
      </c>
      <c r="B13" s="4" t="s">
        <v>10</v>
      </c>
      <c r="C13" s="33">
        <v>2886952.66</v>
      </c>
      <c r="D13" s="33">
        <v>3318538.67</v>
      </c>
      <c r="E13" s="33">
        <v>3536126</v>
      </c>
      <c r="F13" s="33">
        <v>3750613.07</v>
      </c>
      <c r="G13" s="33">
        <v>3967868.85</v>
      </c>
      <c r="H13" s="33">
        <v>4105521.54</v>
      </c>
      <c r="I13" s="33">
        <v>4335032.4800000004</v>
      </c>
      <c r="J13" s="33">
        <v>4466528.76</v>
      </c>
      <c r="K13" s="33">
        <v>4724106.92</v>
      </c>
      <c r="L13" s="33">
        <v>4951671.68</v>
      </c>
      <c r="M13" s="33">
        <v>4798291</v>
      </c>
      <c r="N13" s="33">
        <v>4833245.99</v>
      </c>
      <c r="O13" s="33">
        <v>5035023.09</v>
      </c>
    </row>
    <row r="14" spans="1:16" x14ac:dyDescent="0.3">
      <c r="A14" s="3">
        <v>11</v>
      </c>
      <c r="B14" s="4" t="s">
        <v>11</v>
      </c>
      <c r="C14" s="33">
        <v>110704217.91</v>
      </c>
      <c r="D14" s="33">
        <v>114639141.05</v>
      </c>
      <c r="E14" s="33">
        <v>125417028.38</v>
      </c>
      <c r="F14" s="33">
        <v>134744302.31999999</v>
      </c>
      <c r="G14" s="33">
        <v>140160372.65000001</v>
      </c>
      <c r="H14" s="33">
        <v>155162978.34999999</v>
      </c>
      <c r="I14" s="33">
        <v>168797695.88</v>
      </c>
      <c r="J14" s="33">
        <v>178831058</v>
      </c>
      <c r="K14" s="33">
        <v>183680634</v>
      </c>
      <c r="L14" s="33">
        <v>199004231</v>
      </c>
      <c r="M14" s="33">
        <v>207712740</v>
      </c>
      <c r="N14" s="33">
        <v>207990320</v>
      </c>
      <c r="O14" s="33">
        <v>210648952</v>
      </c>
    </row>
    <row r="15" spans="1:16" x14ac:dyDescent="0.3">
      <c r="A15" s="3">
        <v>12</v>
      </c>
      <c r="B15" s="4" t="s">
        <v>12</v>
      </c>
      <c r="C15" s="33">
        <v>20242.189999999999</v>
      </c>
      <c r="D15" s="33">
        <v>21567.18</v>
      </c>
      <c r="E15" s="33">
        <v>23437.32</v>
      </c>
      <c r="F15" s="33">
        <v>26347.77</v>
      </c>
      <c r="G15" s="33">
        <v>27497.25</v>
      </c>
      <c r="H15" s="33">
        <v>29521.63</v>
      </c>
      <c r="I15" s="33">
        <v>33030.519999999997</v>
      </c>
      <c r="J15" s="33">
        <v>34179.94</v>
      </c>
      <c r="K15" s="33">
        <v>35727.39</v>
      </c>
      <c r="L15" s="33">
        <v>36498.69</v>
      </c>
      <c r="M15" s="33">
        <v>36914.800000000003</v>
      </c>
      <c r="N15" s="33">
        <v>39014.44</v>
      </c>
      <c r="O15" s="33">
        <v>38743.11</v>
      </c>
    </row>
    <row r="16" spans="1:16" x14ac:dyDescent="0.3">
      <c r="A16" s="3">
        <v>13</v>
      </c>
      <c r="B16" s="4" t="s">
        <v>13</v>
      </c>
      <c r="C16" s="33">
        <v>17234332.489999998</v>
      </c>
      <c r="D16" s="33">
        <v>17947552.739999998</v>
      </c>
      <c r="E16" s="33">
        <v>18588738.120000001</v>
      </c>
      <c r="F16" s="33">
        <v>19311454.800000001</v>
      </c>
      <c r="G16" s="33">
        <v>20106851.640000001</v>
      </c>
      <c r="H16" s="33">
        <v>21636626.140000001</v>
      </c>
      <c r="I16" s="33">
        <v>23533409.640000001</v>
      </c>
      <c r="J16" s="33">
        <v>24749918.390000001</v>
      </c>
      <c r="K16" s="33">
        <v>25635546.800000001</v>
      </c>
      <c r="L16" s="33">
        <v>26533033.039999999</v>
      </c>
      <c r="M16" s="33">
        <v>27106148.949999999</v>
      </c>
      <c r="N16" s="33">
        <v>27545685.600000001</v>
      </c>
      <c r="O16" s="33">
        <v>27690762.460000001</v>
      </c>
    </row>
    <row r="17" spans="1:16" x14ac:dyDescent="0.3">
      <c r="A17" s="3">
        <v>14</v>
      </c>
      <c r="B17" s="4" t="s">
        <v>14</v>
      </c>
      <c r="C17" s="33">
        <v>2037371.6</v>
      </c>
      <c r="D17" s="33">
        <v>2268272.6</v>
      </c>
      <c r="E17" s="33">
        <v>2341597.7000000002</v>
      </c>
      <c r="F17" s="33">
        <v>2610919.1</v>
      </c>
      <c r="G17" s="33">
        <v>2826933.5</v>
      </c>
      <c r="H17" s="33">
        <v>3060732.9</v>
      </c>
      <c r="I17" s="33">
        <v>3213478.1</v>
      </c>
      <c r="J17" s="33">
        <v>3303797.6</v>
      </c>
      <c r="K17" s="33">
        <v>3506587.6</v>
      </c>
      <c r="L17" s="33">
        <v>3804310.94</v>
      </c>
      <c r="M17" s="33">
        <v>3763916.07</v>
      </c>
      <c r="N17" s="33">
        <v>3818583.14</v>
      </c>
      <c r="O17" s="33">
        <v>4018731.06</v>
      </c>
    </row>
    <row r="18" spans="1:16" x14ac:dyDescent="0.3">
      <c r="A18" s="3">
        <v>15</v>
      </c>
      <c r="B18" s="4" t="s">
        <v>15</v>
      </c>
      <c r="C18" s="33">
        <v>22070.51</v>
      </c>
      <c r="D18" s="33">
        <v>24088.32</v>
      </c>
      <c r="E18" s="33">
        <v>26668.02</v>
      </c>
      <c r="F18" s="33">
        <v>30348.35</v>
      </c>
      <c r="G18" s="33">
        <v>32399.64</v>
      </c>
      <c r="H18" s="33">
        <v>34730.26</v>
      </c>
      <c r="I18" s="33">
        <v>37158.620000000003</v>
      </c>
      <c r="J18" s="33">
        <v>38064.5</v>
      </c>
      <c r="K18" s="33">
        <v>39859.919999999998</v>
      </c>
      <c r="L18" s="33">
        <v>41374.53</v>
      </c>
      <c r="M18" s="33">
        <v>41449.26</v>
      </c>
      <c r="N18" s="33">
        <v>42135.040000000001</v>
      </c>
      <c r="O18" s="9"/>
    </row>
    <row r="19" spans="1:16" x14ac:dyDescent="0.3">
      <c r="A19" s="3">
        <v>16</v>
      </c>
      <c r="B19" s="4" t="s">
        <v>16</v>
      </c>
      <c r="C19" s="33">
        <v>6649310.1399999997</v>
      </c>
      <c r="D19" s="33">
        <v>7414398.7699999996</v>
      </c>
      <c r="E19" s="33">
        <v>8216721.9100000001</v>
      </c>
      <c r="F19" s="33">
        <v>8927390.9199999999</v>
      </c>
      <c r="G19" s="33">
        <v>9351260.6099999994</v>
      </c>
      <c r="H19" s="33">
        <v>10136572.960000001</v>
      </c>
      <c r="I19" s="33">
        <v>11587598.66</v>
      </c>
      <c r="J19" s="33">
        <v>12037897.609999999</v>
      </c>
      <c r="K19" s="33">
        <v>12873620.359999999</v>
      </c>
      <c r="L19" s="33">
        <v>13134118.640000001</v>
      </c>
      <c r="M19" s="33">
        <v>13491854.35</v>
      </c>
      <c r="N19" s="33">
        <v>14243515.01</v>
      </c>
      <c r="O19" s="33">
        <v>14912061.390000001</v>
      </c>
      <c r="P19" s="1" t="s">
        <v>49</v>
      </c>
    </row>
    <row r="20" spans="1:16" x14ac:dyDescent="0.3">
      <c r="A20" s="3">
        <v>17</v>
      </c>
      <c r="B20" s="4" t="s">
        <v>17</v>
      </c>
      <c r="C20" s="33">
        <v>3682864.75</v>
      </c>
      <c r="D20" s="33">
        <v>3882631.77</v>
      </c>
      <c r="E20" s="33">
        <v>4228341.3899999997</v>
      </c>
      <c r="F20" s="33">
        <v>4766723.57</v>
      </c>
      <c r="G20" s="33">
        <v>5164468.47</v>
      </c>
      <c r="H20" s="33">
        <v>5508292.0899999999</v>
      </c>
      <c r="I20" s="33">
        <v>5952195.6399999997</v>
      </c>
      <c r="J20" s="33">
        <v>6096692.0700000003</v>
      </c>
      <c r="K20" s="33">
        <v>6214395.4000000004</v>
      </c>
      <c r="L20" s="33">
        <v>6759770.1299999999</v>
      </c>
      <c r="M20" s="33">
        <v>6456680.5800000001</v>
      </c>
      <c r="N20" s="33">
        <v>6244501.3700000001</v>
      </c>
      <c r="O20" s="33">
        <v>6750326.3099999996</v>
      </c>
    </row>
    <row r="21" spans="1:16" x14ac:dyDescent="0.3">
      <c r="A21" s="3">
        <v>18</v>
      </c>
      <c r="B21" s="4" t="s">
        <v>18</v>
      </c>
      <c r="C21" s="33">
        <v>1490067.97</v>
      </c>
      <c r="D21" s="33">
        <v>1702029.93</v>
      </c>
      <c r="E21" s="33">
        <v>1928494.32</v>
      </c>
      <c r="F21" s="33">
        <v>2106190.6</v>
      </c>
      <c r="G21" s="33">
        <v>2268865.15</v>
      </c>
      <c r="H21" s="33">
        <v>2480270.66</v>
      </c>
      <c r="I21" s="33">
        <v>2789274.73</v>
      </c>
      <c r="J21" s="33">
        <v>3065618.02</v>
      </c>
      <c r="K21" s="33">
        <v>3273270.57</v>
      </c>
      <c r="L21" s="33">
        <v>3319065.68</v>
      </c>
      <c r="M21" s="33">
        <v>3688040.16</v>
      </c>
      <c r="N21" s="33">
        <v>3849762.96</v>
      </c>
      <c r="O21" s="33">
        <v>3865066.09</v>
      </c>
    </row>
    <row r="22" spans="1:16" x14ac:dyDescent="0.3">
      <c r="A22" s="3">
        <v>19</v>
      </c>
      <c r="B22" s="4" t="s">
        <v>19</v>
      </c>
      <c r="C22" s="33">
        <v>1403004</v>
      </c>
      <c r="D22" s="33">
        <v>1561621.8</v>
      </c>
      <c r="E22" s="33">
        <v>1730922.7</v>
      </c>
      <c r="F22" s="33">
        <v>1933750</v>
      </c>
      <c r="G22" s="33">
        <v>2058287.3</v>
      </c>
      <c r="H22" s="33">
        <v>2176828.1</v>
      </c>
      <c r="I22" s="33">
        <v>2361144.2000000002</v>
      </c>
      <c r="J22" s="33">
        <v>2501648.73</v>
      </c>
      <c r="K22" s="33">
        <v>2589198.2799999998</v>
      </c>
      <c r="L22" s="33">
        <v>2672523.0099999998</v>
      </c>
      <c r="M22" s="33">
        <v>2901458.24</v>
      </c>
      <c r="N22" s="33">
        <v>2975719.37</v>
      </c>
      <c r="O22" s="33">
        <v>3013244.95</v>
      </c>
    </row>
    <row r="23" spans="1:16" x14ac:dyDescent="0.3">
      <c r="A23" s="3">
        <v>20</v>
      </c>
      <c r="B23" s="4" t="s">
        <v>20</v>
      </c>
      <c r="C23" s="33">
        <v>2737463.55</v>
      </c>
      <c r="D23" s="33">
        <v>2820550.9</v>
      </c>
      <c r="E23" s="33">
        <v>3187335.68</v>
      </c>
      <c r="F23" s="33">
        <v>3590896.59</v>
      </c>
      <c r="G23" s="33">
        <v>3853258.89</v>
      </c>
      <c r="H23" s="33">
        <v>4060629.09</v>
      </c>
      <c r="I23" s="33">
        <v>4446891.51</v>
      </c>
      <c r="J23" s="33">
        <v>4770803.17</v>
      </c>
      <c r="K23" s="33">
        <v>5159413.63</v>
      </c>
      <c r="L23" s="33">
        <v>5018330.47</v>
      </c>
      <c r="M23" s="33">
        <v>5002172.88</v>
      </c>
      <c r="N23" s="33">
        <v>5227314.09</v>
      </c>
      <c r="O23" s="33">
        <v>5276373.8099999996</v>
      </c>
    </row>
    <row r="24" spans="1:16" x14ac:dyDescent="0.3">
      <c r="A24" s="3">
        <v>21</v>
      </c>
      <c r="B24" s="4" t="s">
        <v>21</v>
      </c>
      <c r="C24" s="33">
        <v>1434283.7</v>
      </c>
      <c r="D24" s="33">
        <v>1867232</v>
      </c>
      <c r="E24" s="33">
        <v>2119600.2999999998</v>
      </c>
      <c r="F24" s="33">
        <v>2295935.9</v>
      </c>
      <c r="G24" s="33">
        <v>2438741.5</v>
      </c>
      <c r="H24" s="33">
        <v>2491889.5</v>
      </c>
      <c r="I24" s="33">
        <v>2673145.6</v>
      </c>
      <c r="J24" s="33">
        <v>2910193.3</v>
      </c>
      <c r="K24" s="33">
        <v>2972290.4</v>
      </c>
      <c r="L24" s="33">
        <v>3153019.9</v>
      </c>
      <c r="M24" s="33">
        <v>3455631.2</v>
      </c>
      <c r="N24" s="33">
        <v>3683851.6</v>
      </c>
      <c r="O24" s="33">
        <v>3744243.9</v>
      </c>
    </row>
    <row r="25" spans="1:16" x14ac:dyDescent="0.3">
      <c r="A25" s="3">
        <v>22</v>
      </c>
      <c r="B25" s="4" t="s">
        <v>22</v>
      </c>
      <c r="C25" s="34">
        <v>2379828.21</v>
      </c>
      <c r="D25" s="34">
        <v>2536041.4300000002</v>
      </c>
      <c r="E25" s="34">
        <v>2760226.89</v>
      </c>
      <c r="F25" s="34">
        <v>3149581.95</v>
      </c>
      <c r="G25" s="34">
        <v>3358241.54</v>
      </c>
      <c r="H25" s="34">
        <v>3518583.75</v>
      </c>
      <c r="I25" s="34">
        <v>3790698.67</v>
      </c>
      <c r="J25" s="34">
        <v>4018163.31</v>
      </c>
      <c r="K25" s="34">
        <v>4188555.39</v>
      </c>
      <c r="L25" s="34">
        <v>4258124.99</v>
      </c>
      <c r="M25" s="33">
        <v>4316.33</v>
      </c>
      <c r="N25" s="33">
        <v>4367.68</v>
      </c>
      <c r="O25" s="33">
        <v>4384.93</v>
      </c>
      <c r="P25" s="1" t="s">
        <v>50</v>
      </c>
    </row>
    <row r="26" spans="1:16" x14ac:dyDescent="0.3">
      <c r="A26" s="3">
        <v>23</v>
      </c>
      <c r="B26" s="4" t="s">
        <v>23</v>
      </c>
      <c r="C26" s="33">
        <v>4536744.4400000004</v>
      </c>
      <c r="D26" s="33">
        <v>4801371.83</v>
      </c>
      <c r="E26" s="33">
        <v>5399638.5499999998</v>
      </c>
      <c r="F26" s="33">
        <v>6175391.8200000003</v>
      </c>
      <c r="G26" s="33">
        <v>6324321.6799999997</v>
      </c>
      <c r="H26" s="33">
        <v>6454208.1799999997</v>
      </c>
      <c r="I26" s="33">
        <v>6525583.5599999996</v>
      </c>
      <c r="J26" s="33">
        <v>6572946.4800000004</v>
      </c>
      <c r="K26" s="33">
        <v>6751779.9400000004</v>
      </c>
      <c r="L26" s="33">
        <v>6966068.0499999998</v>
      </c>
      <c r="M26" s="33">
        <v>7137890.7000000002</v>
      </c>
      <c r="N26" s="33">
        <v>7320020.6799999997</v>
      </c>
      <c r="O26" s="33">
        <v>8012390.8799999999</v>
      </c>
    </row>
    <row r="27" spans="1:16" x14ac:dyDescent="0.3">
      <c r="A27" s="3">
        <v>24</v>
      </c>
      <c r="B27" s="4" t="s">
        <v>24</v>
      </c>
      <c r="C27" s="9"/>
      <c r="D27" s="9"/>
      <c r="E27" s="9"/>
      <c r="F27" s="9"/>
      <c r="G27" s="33">
        <v>513521.8</v>
      </c>
      <c r="H27" s="33">
        <v>554558.9</v>
      </c>
      <c r="I27" s="33">
        <v>584752.9</v>
      </c>
      <c r="J27" s="33">
        <v>608296.30000000005</v>
      </c>
      <c r="K27" s="33">
        <v>657524.4</v>
      </c>
      <c r="L27" s="33">
        <v>692789</v>
      </c>
      <c r="M27" s="33">
        <v>696326.9</v>
      </c>
      <c r="N27" s="33">
        <v>746246.7</v>
      </c>
      <c r="O27" s="33">
        <v>814494.7</v>
      </c>
    </row>
    <row r="28" spans="1:16" x14ac:dyDescent="0.3">
      <c r="A28" s="3">
        <v>25</v>
      </c>
      <c r="B28" s="4" t="s">
        <v>25</v>
      </c>
      <c r="C28" s="33">
        <v>1800406.9</v>
      </c>
      <c r="D28" s="33">
        <v>1981032.1</v>
      </c>
      <c r="E28" s="33">
        <v>2208805</v>
      </c>
      <c r="F28" s="33">
        <v>2346430</v>
      </c>
      <c r="G28" s="33">
        <v>2410856.1</v>
      </c>
      <c r="H28" s="33">
        <v>2506806.2999999998</v>
      </c>
      <c r="I28" s="33">
        <v>2986972.8</v>
      </c>
      <c r="J28" s="33">
        <v>3187945</v>
      </c>
      <c r="K28" s="33">
        <v>3203612</v>
      </c>
      <c r="L28" s="33">
        <v>3323855</v>
      </c>
      <c r="M28" s="33">
        <v>3520446</v>
      </c>
      <c r="N28" s="33">
        <v>3705996</v>
      </c>
      <c r="O28" s="33">
        <v>3586050</v>
      </c>
    </row>
    <row r="29" spans="1:16" x14ac:dyDescent="0.3">
      <c r="A29" s="3">
        <v>26</v>
      </c>
      <c r="B29" s="4" t="s">
        <v>26</v>
      </c>
      <c r="C29" s="33">
        <v>1216644.57</v>
      </c>
      <c r="D29" s="33">
        <v>1423238.26</v>
      </c>
      <c r="E29" s="33">
        <v>1491454.22</v>
      </c>
      <c r="F29" s="33">
        <v>1597537.46</v>
      </c>
      <c r="G29" s="33">
        <v>1658689.92</v>
      </c>
      <c r="H29" s="33">
        <v>1759655.76</v>
      </c>
      <c r="I29" s="33">
        <v>2070494.21</v>
      </c>
      <c r="J29" s="33">
        <v>2217465.69</v>
      </c>
      <c r="K29" s="33">
        <v>2253684.61</v>
      </c>
      <c r="L29" s="33">
        <v>2239528</v>
      </c>
      <c r="M29" s="33">
        <v>2459060</v>
      </c>
      <c r="N29" s="33">
        <v>2712185</v>
      </c>
      <c r="O29" s="33">
        <v>2682268</v>
      </c>
    </row>
    <row r="30" spans="1:16" x14ac:dyDescent="0.3">
      <c r="A30" s="3">
        <v>27</v>
      </c>
      <c r="B30" s="4" t="s">
        <v>27</v>
      </c>
      <c r="C30" s="35">
        <v>5046.21</v>
      </c>
      <c r="D30" s="35">
        <v>6044.1</v>
      </c>
      <c r="E30" s="35">
        <v>7003.93</v>
      </c>
      <c r="F30" s="35">
        <v>7626.12</v>
      </c>
      <c r="G30" s="35">
        <v>8065.15</v>
      </c>
      <c r="H30" s="35">
        <v>8662.5400000000009</v>
      </c>
      <c r="I30" s="35">
        <v>9842.9599999999991</v>
      </c>
      <c r="J30" s="35">
        <v>10275</v>
      </c>
      <c r="K30" s="35">
        <v>10754.89</v>
      </c>
      <c r="L30" s="35">
        <v>11185.27</v>
      </c>
      <c r="M30" s="35">
        <v>11457.58</v>
      </c>
      <c r="N30" s="35">
        <v>11587.74</v>
      </c>
      <c r="O30" s="35">
        <v>11720.73</v>
      </c>
      <c r="P30" s="1" t="s">
        <v>50</v>
      </c>
    </row>
    <row r="31" spans="1:16" x14ac:dyDescent="0.3">
      <c r="A31" s="3">
        <v>28</v>
      </c>
      <c r="B31" s="4" t="s">
        <v>28</v>
      </c>
      <c r="C31" s="33">
        <v>877359.24</v>
      </c>
      <c r="D31" s="33">
        <v>1029448.87</v>
      </c>
      <c r="E31" s="33">
        <v>1184844.54</v>
      </c>
      <c r="F31" s="33">
        <v>1347600.97</v>
      </c>
      <c r="G31" s="33">
        <v>1471604.21</v>
      </c>
      <c r="H31" s="33">
        <v>1585207.94</v>
      </c>
      <c r="I31" s="33">
        <v>1824752.19</v>
      </c>
      <c r="J31" s="33">
        <v>1907405.21</v>
      </c>
      <c r="K31" s="33">
        <v>1948672.53</v>
      </c>
      <c r="L31" s="33">
        <v>2084210</v>
      </c>
      <c r="M31" s="33">
        <v>2151410</v>
      </c>
      <c r="N31" s="33">
        <v>2299690</v>
      </c>
      <c r="O31" s="33">
        <v>2365220</v>
      </c>
    </row>
    <row r="32" spans="1:16" x14ac:dyDescent="0.3">
      <c r="A32" s="3">
        <v>29</v>
      </c>
      <c r="B32" s="4" t="s">
        <v>29</v>
      </c>
      <c r="C32" s="33">
        <v>526541.66</v>
      </c>
      <c r="D32" s="33">
        <v>605668.68999999994</v>
      </c>
      <c r="E32" s="33">
        <v>675926.2</v>
      </c>
      <c r="F32" s="33">
        <v>710309.42</v>
      </c>
      <c r="G32" s="33">
        <v>742566.63</v>
      </c>
      <c r="H32" s="33">
        <v>817903.7</v>
      </c>
      <c r="I32" s="33">
        <v>968833.8</v>
      </c>
      <c r="J32" s="33">
        <v>1064488.3700000001</v>
      </c>
      <c r="K32" s="33">
        <v>1108300.29</v>
      </c>
      <c r="L32" s="33">
        <v>1116529</v>
      </c>
      <c r="M32" s="33">
        <v>1266771.96</v>
      </c>
      <c r="N32" s="33">
        <v>1302726.6399999999</v>
      </c>
      <c r="O32" s="33">
        <v>1380460.31</v>
      </c>
    </row>
    <row r="33" spans="1:15" x14ac:dyDescent="0.3">
      <c r="A33" s="3">
        <v>30</v>
      </c>
      <c r="B33" s="4" t="s">
        <v>30</v>
      </c>
      <c r="C33" s="33">
        <v>313864.68</v>
      </c>
      <c r="D33" s="33">
        <v>378977.16</v>
      </c>
      <c r="E33" s="33">
        <v>437836.34</v>
      </c>
      <c r="F33" s="33">
        <v>461464.85</v>
      </c>
      <c r="G33" s="33">
        <v>478877.64</v>
      </c>
      <c r="H33" s="33">
        <v>508835.48</v>
      </c>
      <c r="I33" s="33">
        <v>584628.19999999995</v>
      </c>
      <c r="J33" s="33">
        <v>634988.44999999995</v>
      </c>
      <c r="K33" s="33">
        <v>664203.05000000005</v>
      </c>
      <c r="L33" s="33">
        <v>686541.41</v>
      </c>
      <c r="M33" s="33">
        <v>732965.77</v>
      </c>
      <c r="N33" s="33">
        <v>767261.19</v>
      </c>
      <c r="O33" s="33">
        <v>777033.51</v>
      </c>
    </row>
    <row r="34" spans="1:15" x14ac:dyDescent="0.3">
      <c r="A34" s="3">
        <v>31</v>
      </c>
      <c r="B34" s="4" t="s">
        <v>31</v>
      </c>
      <c r="C34" s="33">
        <v>567869.44999999995</v>
      </c>
      <c r="D34" s="33">
        <v>677509.93</v>
      </c>
      <c r="E34" s="33">
        <v>738222.57</v>
      </c>
      <c r="F34" s="33">
        <v>810017.04</v>
      </c>
      <c r="G34" s="33">
        <v>861684.81</v>
      </c>
      <c r="H34" s="33">
        <v>924506.46</v>
      </c>
      <c r="I34" s="33">
        <v>1009709.46</v>
      </c>
      <c r="J34" s="33">
        <v>1053509.6000000001</v>
      </c>
      <c r="K34" s="9"/>
      <c r="L34" s="33">
        <v>1192111</v>
      </c>
      <c r="M34" s="33">
        <v>1282303</v>
      </c>
      <c r="N34" s="9"/>
      <c r="O34" s="9"/>
    </row>
    <row r="35" spans="1:15" x14ac:dyDescent="0.3">
      <c r="A35" s="3">
        <v>32</v>
      </c>
      <c r="B35" s="4" t="s">
        <v>32</v>
      </c>
      <c r="C35" s="33">
        <v>307.8</v>
      </c>
      <c r="D35" s="33">
        <v>417.4</v>
      </c>
      <c r="E35" s="33">
        <v>474.4</v>
      </c>
      <c r="F35" s="33">
        <v>514.79999999999995</v>
      </c>
      <c r="G35" s="33">
        <v>538.70000000000005</v>
      </c>
      <c r="H35" s="33">
        <v>594.5</v>
      </c>
      <c r="I35" s="33">
        <v>671.5</v>
      </c>
      <c r="J35" s="33">
        <v>707</v>
      </c>
      <c r="K35" s="33">
        <v>746.3</v>
      </c>
      <c r="L35" s="33">
        <v>785.5</v>
      </c>
      <c r="M35" s="33">
        <v>847.4</v>
      </c>
      <c r="N35" s="33">
        <v>924.1</v>
      </c>
      <c r="O35" s="33">
        <v>945.2</v>
      </c>
    </row>
    <row r="36" spans="1:15" x14ac:dyDescent="0.3">
      <c r="A36" s="3">
        <v>33</v>
      </c>
      <c r="B36" s="4" t="s">
        <v>33</v>
      </c>
      <c r="C36" s="33">
        <v>396049.97</v>
      </c>
      <c r="D36" s="33">
        <v>428365</v>
      </c>
      <c r="E36" s="33">
        <v>500247.27</v>
      </c>
      <c r="F36" s="33">
        <v>618616.37</v>
      </c>
      <c r="G36" s="33">
        <v>678123.57</v>
      </c>
      <c r="H36" s="33">
        <v>743893.06</v>
      </c>
      <c r="I36" s="33">
        <v>762300.06</v>
      </c>
      <c r="J36" s="33">
        <v>786897.93</v>
      </c>
      <c r="K36" s="33">
        <v>809592.8</v>
      </c>
      <c r="L36" s="33">
        <v>885099.72</v>
      </c>
      <c r="M36" s="33">
        <v>950382.68</v>
      </c>
      <c r="N36" s="33">
        <v>978315.07</v>
      </c>
      <c r="O36" s="33">
        <v>979357.13</v>
      </c>
    </row>
    <row r="37" spans="1:15" x14ac:dyDescent="0.3">
      <c r="A37" s="3">
        <v>34</v>
      </c>
      <c r="B37" s="4" t="s">
        <v>34</v>
      </c>
      <c r="C37" s="33">
        <v>1268912.3999999999</v>
      </c>
      <c r="D37" s="33">
        <v>1406291.79</v>
      </c>
      <c r="E37" s="33">
        <v>1516700.86</v>
      </c>
      <c r="F37" s="33">
        <v>1727308.36</v>
      </c>
      <c r="G37" s="33">
        <v>1852793.71</v>
      </c>
      <c r="H37" s="33">
        <v>1901453.85</v>
      </c>
      <c r="I37" s="33">
        <v>2017043.89</v>
      </c>
      <c r="J37" s="33">
        <v>2069620.99</v>
      </c>
      <c r="K37" s="33">
        <v>2180429.77</v>
      </c>
      <c r="L37" s="33">
        <v>2273745.19</v>
      </c>
      <c r="M37" s="33">
        <v>2240424.9500000002</v>
      </c>
      <c r="N37" s="33">
        <v>2293479</v>
      </c>
      <c r="O37" s="33">
        <v>2409122.09</v>
      </c>
    </row>
    <row r="39" spans="1:15" ht="14.4" x14ac:dyDescent="0.3">
      <c r="A39" s="39"/>
      <c r="B39" s="39"/>
      <c r="C39" s="39" t="s">
        <v>59</v>
      </c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</row>
    <row r="40" spans="1:15" x14ac:dyDescent="0.3">
      <c r="A40" s="40"/>
      <c r="B40" s="41"/>
      <c r="C40" s="40" t="s">
        <v>37</v>
      </c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</row>
    <row r="41" spans="1:15" x14ac:dyDescent="0.3">
      <c r="A41" s="40" t="s">
        <v>35</v>
      </c>
      <c r="B41" s="41" t="s">
        <v>0</v>
      </c>
      <c r="C41" s="40">
        <v>2010</v>
      </c>
      <c r="D41" s="40">
        <v>2011</v>
      </c>
      <c r="E41" s="40">
        <v>2012</v>
      </c>
      <c r="F41" s="40">
        <v>2013</v>
      </c>
      <c r="G41" s="40">
        <v>2014</v>
      </c>
      <c r="H41" s="40">
        <v>2015</v>
      </c>
      <c r="I41" s="40">
        <v>2016</v>
      </c>
      <c r="J41" s="40">
        <v>2017</v>
      </c>
      <c r="K41" s="40">
        <v>2018</v>
      </c>
      <c r="L41" s="40">
        <v>2019</v>
      </c>
      <c r="M41" s="40">
        <v>2020</v>
      </c>
      <c r="N41" s="40">
        <v>2021</v>
      </c>
      <c r="O41" s="40">
        <v>2022</v>
      </c>
    </row>
    <row r="42" spans="1:15" x14ac:dyDescent="0.3">
      <c r="A42" s="3">
        <v>1</v>
      </c>
      <c r="B42" s="4" t="s">
        <v>1</v>
      </c>
      <c r="C42" s="44">
        <f>C4/1000</f>
        <v>1466.1934199999998</v>
      </c>
      <c r="D42" s="44">
        <f t="shared" ref="D42:O42" si="0">D4/1000</f>
        <v>1589.5103000000001</v>
      </c>
      <c r="E42" s="44">
        <f t="shared" si="0"/>
        <v>1621.07725</v>
      </c>
      <c r="F42" s="44">
        <f t="shared" si="0"/>
        <v>1719.25272</v>
      </c>
      <c r="G42" s="44">
        <f t="shared" si="0"/>
        <v>1744.6984600000001</v>
      </c>
      <c r="H42" s="44">
        <f t="shared" si="0"/>
        <v>1797.37085</v>
      </c>
      <c r="I42" s="44">
        <f t="shared" si="0"/>
        <v>1974.6604499999999</v>
      </c>
      <c r="J42" s="44">
        <f t="shared" si="0"/>
        <v>1944.4064099999998</v>
      </c>
      <c r="K42" s="44">
        <f t="shared" si="0"/>
        <v>1952.75983</v>
      </c>
      <c r="L42" s="44">
        <f t="shared" si="0"/>
        <v>2342.9695499999998</v>
      </c>
      <c r="M42" s="44">
        <f t="shared" si="0"/>
        <v>2355.9547900000002</v>
      </c>
      <c r="N42" s="44">
        <f t="shared" si="0"/>
        <v>2236.3216699999998</v>
      </c>
      <c r="O42" s="44">
        <f t="shared" si="0"/>
        <v>2103.70352</v>
      </c>
    </row>
    <row r="43" spans="1:15" x14ac:dyDescent="0.3">
      <c r="A43" s="3">
        <v>2</v>
      </c>
      <c r="B43" s="4" t="s">
        <v>2</v>
      </c>
      <c r="C43" s="45">
        <f>C5</f>
        <v>9676.98</v>
      </c>
      <c r="D43" s="45">
        <f t="shared" ref="D43:O43" si="1">D5</f>
        <v>10519.43</v>
      </c>
      <c r="E43" s="45">
        <f t="shared" si="1"/>
        <v>11581.05</v>
      </c>
      <c r="F43" s="45">
        <f t="shared" si="1"/>
        <v>12691.89</v>
      </c>
      <c r="G43" s="45" t="str">
        <f t="shared" si="1"/>
        <v>1 024,10</v>
      </c>
      <c r="H43" s="45">
        <f t="shared" si="1"/>
        <v>13957.95</v>
      </c>
      <c r="I43" s="45">
        <f t="shared" si="1"/>
        <v>14531.04</v>
      </c>
      <c r="J43" s="45">
        <f t="shared" si="1"/>
        <v>14601.55</v>
      </c>
      <c r="K43" s="45">
        <f t="shared" si="1"/>
        <v>14854.35</v>
      </c>
      <c r="L43" s="45">
        <f t="shared" si="1"/>
        <v>15138.89</v>
      </c>
      <c r="M43" s="45">
        <f t="shared" si="1"/>
        <v>15334.76</v>
      </c>
      <c r="N43" s="45">
        <f t="shared" si="1"/>
        <v>16017.94</v>
      </c>
      <c r="O43" s="45">
        <f t="shared" si="1"/>
        <v>16628.86</v>
      </c>
    </row>
    <row r="44" spans="1:15" x14ac:dyDescent="0.3">
      <c r="A44" s="3">
        <v>3</v>
      </c>
      <c r="B44" s="4" t="s">
        <v>3</v>
      </c>
      <c r="C44" s="44">
        <f>C6/1000</f>
        <v>6506.8397199999999</v>
      </c>
      <c r="D44" s="44">
        <f t="shared" ref="D44:O45" si="2">D6/1000</f>
        <v>7038.1538399999999</v>
      </c>
      <c r="E44" s="44">
        <f t="shared" si="2"/>
        <v>7550.6216100000001</v>
      </c>
      <c r="F44" s="44">
        <f t="shared" si="2"/>
        <v>8097.6030199999996</v>
      </c>
      <c r="G44" s="44">
        <f t="shared" si="2"/>
        <v>8621.6980899999999</v>
      </c>
      <c r="H44" s="44">
        <f t="shared" si="2"/>
        <v>4188.2314700000006</v>
      </c>
      <c r="I44" s="44">
        <f t="shared" si="2"/>
        <v>4524.3882899999999</v>
      </c>
      <c r="J44" s="44">
        <f t="shared" si="2"/>
        <v>4619.8051999999998</v>
      </c>
      <c r="K44" s="44">
        <f t="shared" si="2"/>
        <v>4665.4157999999998</v>
      </c>
      <c r="L44" s="44">
        <f t="shared" si="2"/>
        <v>4772.0245199999999</v>
      </c>
      <c r="M44" s="44">
        <f t="shared" si="2"/>
        <v>4836.0042199999998</v>
      </c>
      <c r="N44" s="44">
        <f t="shared" si="2"/>
        <v>5244.99557</v>
      </c>
      <c r="O44" s="44">
        <f t="shared" si="2"/>
        <v>5482.9038700000001</v>
      </c>
    </row>
    <row r="45" spans="1:15" x14ac:dyDescent="0.3">
      <c r="A45" s="3">
        <v>4</v>
      </c>
      <c r="B45" s="4" t="s">
        <v>4</v>
      </c>
      <c r="C45" s="44">
        <f>C7/1000</f>
        <v>2967.7579999999998</v>
      </c>
      <c r="D45" s="44">
        <f t="shared" si="2"/>
        <v>3232.7089999999998</v>
      </c>
      <c r="E45" s="44">
        <f t="shared" si="2"/>
        <v>3667.6089999999999</v>
      </c>
      <c r="F45" s="44">
        <f t="shared" si="2"/>
        <v>4028.0790000000002</v>
      </c>
      <c r="G45" s="44">
        <f t="shared" si="2"/>
        <v>4226.7380000000003</v>
      </c>
      <c r="H45" s="44">
        <f t="shared" si="2"/>
        <v>4241.598</v>
      </c>
      <c r="I45" s="44">
        <f t="shared" si="2"/>
        <v>4481.2700000000004</v>
      </c>
      <c r="J45" s="44">
        <f t="shared" si="2"/>
        <v>4381</v>
      </c>
      <c r="K45" s="44">
        <f t="shared" si="2"/>
        <v>4584.21</v>
      </c>
      <c r="L45" s="44">
        <f t="shared" si="2"/>
        <v>4591.2349999999997</v>
      </c>
      <c r="M45" s="44">
        <f t="shared" si="2"/>
        <v>4781.6809999999996</v>
      </c>
      <c r="N45" s="44">
        <f t="shared" si="2"/>
        <v>5028.1409999999996</v>
      </c>
      <c r="O45" s="44">
        <f t="shared" si="2"/>
        <v>5277.3109999999997</v>
      </c>
    </row>
    <row r="46" spans="1:15" x14ac:dyDescent="0.3">
      <c r="A46" s="3">
        <v>5</v>
      </c>
      <c r="B46" s="4" t="s">
        <v>5</v>
      </c>
      <c r="C46" s="45">
        <f>C8</f>
        <v>2740.91</v>
      </c>
      <c r="D46" s="45">
        <f t="shared" ref="D46:O47" si="3">D8</f>
        <v>2900.04</v>
      </c>
      <c r="E46" s="45">
        <f t="shared" si="3"/>
        <v>3144.31</v>
      </c>
      <c r="F46" s="45">
        <f t="shared" si="3"/>
        <v>3391.94</v>
      </c>
      <c r="G46" s="45">
        <f t="shared" si="3"/>
        <v>3669.44</v>
      </c>
      <c r="H46" s="45">
        <f t="shared" si="3"/>
        <v>3911.18</v>
      </c>
      <c r="I46" s="45">
        <f t="shared" si="3"/>
        <v>4203.82</v>
      </c>
      <c r="J46" s="45">
        <f t="shared" si="3"/>
        <v>4235.2299999999996</v>
      </c>
      <c r="K46" s="45">
        <f t="shared" si="3"/>
        <v>4428.59</v>
      </c>
      <c r="L46" s="45">
        <f t="shared" si="3"/>
        <v>4488.55</v>
      </c>
      <c r="M46" s="45">
        <f t="shared" si="3"/>
        <v>4722.34</v>
      </c>
      <c r="N46" s="45">
        <f t="shared" si="3"/>
        <v>4891.84</v>
      </c>
      <c r="O46" s="45">
        <f t="shared" si="3"/>
        <v>5178</v>
      </c>
    </row>
    <row r="47" spans="1:15" x14ac:dyDescent="0.3">
      <c r="A47" s="3">
        <v>6</v>
      </c>
      <c r="B47" s="4" t="s">
        <v>6</v>
      </c>
      <c r="C47" s="45">
        <f>C9</f>
        <v>4420.2</v>
      </c>
      <c r="D47" s="45">
        <f t="shared" si="3"/>
        <v>4797.76</v>
      </c>
      <c r="E47" s="45">
        <f t="shared" si="3"/>
        <v>5577.92</v>
      </c>
      <c r="F47" s="45">
        <f t="shared" si="3"/>
        <v>6136.7</v>
      </c>
      <c r="G47" s="45">
        <f t="shared" si="3"/>
        <v>6374.81</v>
      </c>
      <c r="H47" s="45">
        <f t="shared" si="3"/>
        <v>6651.74</v>
      </c>
      <c r="I47" s="45">
        <f t="shared" si="3"/>
        <v>7139.4</v>
      </c>
      <c r="J47" s="45">
        <f t="shared" si="3"/>
        <v>7333.38</v>
      </c>
      <c r="K47" s="45">
        <f t="shared" si="3"/>
        <v>7356.78</v>
      </c>
      <c r="L47" s="45">
        <f t="shared" si="3"/>
        <v>7464.18</v>
      </c>
      <c r="M47" s="45">
        <f t="shared" si="3"/>
        <v>7477.61</v>
      </c>
      <c r="N47" s="45">
        <f t="shared" si="3"/>
        <v>7744.09</v>
      </c>
      <c r="O47" s="45">
        <f t="shared" si="3"/>
        <v>7790.89</v>
      </c>
    </row>
    <row r="48" spans="1:15" x14ac:dyDescent="0.3">
      <c r="A48" s="3">
        <v>7</v>
      </c>
      <c r="B48" s="4" t="s">
        <v>7</v>
      </c>
      <c r="C48" s="44">
        <f>C10/1000</f>
        <v>785.04416862087635</v>
      </c>
      <c r="D48" s="44">
        <f t="shared" ref="D48:O48" si="4">D10/1000</f>
        <v>1000.7589819311321</v>
      </c>
      <c r="E48" s="44">
        <f t="shared" si="4"/>
        <v>1133.6998844653431</v>
      </c>
      <c r="F48" s="44">
        <f t="shared" si="4"/>
        <v>1214.0176624491583</v>
      </c>
      <c r="G48" s="44">
        <f t="shared" si="4"/>
        <v>1278.7320020353611</v>
      </c>
      <c r="H48" s="44">
        <f t="shared" si="4"/>
        <v>1323.7654201783719</v>
      </c>
      <c r="I48" s="44">
        <f t="shared" si="4"/>
        <v>1401.0336373360967</v>
      </c>
      <c r="J48" s="44">
        <f t="shared" si="4"/>
        <v>1400.38</v>
      </c>
      <c r="K48" s="44">
        <f t="shared" si="4"/>
        <v>1397.11</v>
      </c>
      <c r="L48" s="44">
        <f t="shared" si="4"/>
        <v>1393.66</v>
      </c>
      <c r="M48" s="44">
        <f t="shared" si="4"/>
        <v>1609.65</v>
      </c>
      <c r="N48" s="44">
        <f t="shared" si="4"/>
        <v>1720.79</v>
      </c>
      <c r="O48" s="44">
        <f t="shared" si="4"/>
        <v>1645.1106599999998</v>
      </c>
    </row>
    <row r="49" spans="1:15" x14ac:dyDescent="0.3">
      <c r="A49" s="3">
        <v>8</v>
      </c>
      <c r="B49" s="4" t="s">
        <v>8</v>
      </c>
      <c r="C49" s="44">
        <f t="shared" ref="C49:O52" si="5">C11/1000</f>
        <v>2889.6618399999998</v>
      </c>
      <c r="D49" s="44">
        <f t="shared" si="5"/>
        <v>3304.9415800000002</v>
      </c>
      <c r="E49" s="44">
        <f t="shared" si="5"/>
        <v>3691.7229600000001</v>
      </c>
      <c r="F49" s="44">
        <f t="shared" si="5"/>
        <v>3940.4309900000003</v>
      </c>
      <c r="G49" s="44">
        <f t="shared" si="5"/>
        <v>4004.9681299999997</v>
      </c>
      <c r="H49" s="44">
        <f t="shared" si="5"/>
        <v>4139.3727500000005</v>
      </c>
      <c r="I49" s="44">
        <f t="shared" si="5"/>
        <v>4476.2952400000004</v>
      </c>
      <c r="J49" s="44">
        <f t="shared" si="5"/>
        <v>4677.8821799999996</v>
      </c>
      <c r="K49" s="44">
        <f t="shared" si="5"/>
        <v>4784.08349</v>
      </c>
      <c r="L49" s="44">
        <f t="shared" si="5"/>
        <v>4920.3687399999999</v>
      </c>
      <c r="M49" s="44">
        <f t="shared" si="5"/>
        <v>5105.2714299999998</v>
      </c>
      <c r="N49" s="44">
        <f t="shared" si="5"/>
        <v>5207.3716299999996</v>
      </c>
      <c r="O49" s="44">
        <f t="shared" si="5"/>
        <v>5021.1538399999999</v>
      </c>
    </row>
    <row r="50" spans="1:15" x14ac:dyDescent="0.3">
      <c r="A50" s="3">
        <v>9</v>
      </c>
      <c r="B50" s="4" t="s">
        <v>9</v>
      </c>
      <c r="C50" s="44">
        <f t="shared" si="5"/>
        <v>499.64115000000004</v>
      </c>
      <c r="D50" s="44">
        <f t="shared" si="5"/>
        <v>581.49940000000004</v>
      </c>
      <c r="E50" s="44">
        <f t="shared" si="5"/>
        <v>624.22789</v>
      </c>
      <c r="F50" s="44">
        <f t="shared" si="5"/>
        <v>728.33533999999997</v>
      </c>
      <c r="G50" s="44">
        <f t="shared" si="5"/>
        <v>766.64548000000002</v>
      </c>
      <c r="H50" s="44">
        <f t="shared" si="5"/>
        <v>807.92093999999997</v>
      </c>
      <c r="I50" s="44">
        <f t="shared" si="5"/>
        <v>859.98079000000007</v>
      </c>
      <c r="J50" s="44">
        <f t="shared" si="5"/>
        <v>881.27283999999997</v>
      </c>
      <c r="K50" s="44">
        <f t="shared" si="5"/>
        <v>941.02664000000004</v>
      </c>
      <c r="L50" s="44">
        <f t="shared" si="5"/>
        <v>987.80034999999998</v>
      </c>
      <c r="M50" s="44">
        <f t="shared" si="5"/>
        <v>921.44176000000004</v>
      </c>
      <c r="N50" s="44">
        <f t="shared" si="5"/>
        <v>972.78023999999994</v>
      </c>
      <c r="O50" s="44">
        <f t="shared" si="5"/>
        <v>1027.00397</v>
      </c>
    </row>
    <row r="51" spans="1:15" x14ac:dyDescent="0.3">
      <c r="A51" s="3">
        <v>10</v>
      </c>
      <c r="B51" s="4" t="s">
        <v>10</v>
      </c>
      <c r="C51" s="44">
        <f t="shared" si="5"/>
        <v>2886.9526599999999</v>
      </c>
      <c r="D51" s="44">
        <f t="shared" si="5"/>
        <v>3318.5386699999999</v>
      </c>
      <c r="E51" s="44">
        <f t="shared" si="5"/>
        <v>3536.1260000000002</v>
      </c>
      <c r="F51" s="44">
        <f t="shared" si="5"/>
        <v>3750.6130699999999</v>
      </c>
      <c r="G51" s="44">
        <f t="shared" si="5"/>
        <v>3967.8688500000003</v>
      </c>
      <c r="H51" s="44">
        <f t="shared" si="5"/>
        <v>4105.5215399999997</v>
      </c>
      <c r="I51" s="44">
        <f t="shared" si="5"/>
        <v>4335.0324800000008</v>
      </c>
      <c r="J51" s="44">
        <f t="shared" si="5"/>
        <v>4466.5287600000001</v>
      </c>
      <c r="K51" s="44">
        <f t="shared" si="5"/>
        <v>4724.1069200000002</v>
      </c>
      <c r="L51" s="44">
        <f t="shared" si="5"/>
        <v>4951.6716799999995</v>
      </c>
      <c r="M51" s="44">
        <f t="shared" si="5"/>
        <v>4798.2910000000002</v>
      </c>
      <c r="N51" s="44">
        <f t="shared" si="5"/>
        <v>4833.2459900000003</v>
      </c>
      <c r="O51" s="44">
        <f t="shared" si="5"/>
        <v>5035.0230899999997</v>
      </c>
    </row>
    <row r="52" spans="1:15" x14ac:dyDescent="0.3">
      <c r="A52" s="3">
        <v>11</v>
      </c>
      <c r="B52" s="4" t="s">
        <v>11</v>
      </c>
      <c r="C52" s="44">
        <f t="shared" si="5"/>
        <v>110704.21790999999</v>
      </c>
      <c r="D52" s="44">
        <f t="shared" si="5"/>
        <v>114639.14104999999</v>
      </c>
      <c r="E52" s="44">
        <f t="shared" si="5"/>
        <v>125417.02837999999</v>
      </c>
      <c r="F52" s="44">
        <f t="shared" si="5"/>
        <v>134744.30231999999</v>
      </c>
      <c r="G52" s="44">
        <f t="shared" si="5"/>
        <v>140160.37265</v>
      </c>
      <c r="H52" s="44">
        <f t="shared" si="5"/>
        <v>155162.97834999999</v>
      </c>
      <c r="I52" s="44">
        <f t="shared" si="5"/>
        <v>168797.69587999998</v>
      </c>
      <c r="J52" s="44">
        <f t="shared" si="5"/>
        <v>178831.05799999999</v>
      </c>
      <c r="K52" s="44">
        <f t="shared" si="5"/>
        <v>183680.63399999999</v>
      </c>
      <c r="L52" s="44">
        <f t="shared" si="5"/>
        <v>199004.231</v>
      </c>
      <c r="M52" s="44">
        <f t="shared" si="5"/>
        <v>207712.74</v>
      </c>
      <c r="N52" s="44">
        <f t="shared" si="5"/>
        <v>207990.32</v>
      </c>
      <c r="O52" s="44">
        <f t="shared" si="5"/>
        <v>210648.95199999999</v>
      </c>
    </row>
    <row r="53" spans="1:15" x14ac:dyDescent="0.3">
      <c r="A53" s="3">
        <v>12</v>
      </c>
      <c r="B53" s="4" t="s">
        <v>12</v>
      </c>
      <c r="C53" s="45">
        <f>C15</f>
        <v>20242.189999999999</v>
      </c>
      <c r="D53" s="45">
        <f t="shared" ref="D53:O53" si="6">D15</f>
        <v>21567.18</v>
      </c>
      <c r="E53" s="45">
        <f t="shared" si="6"/>
        <v>23437.32</v>
      </c>
      <c r="F53" s="45">
        <f t="shared" si="6"/>
        <v>26347.77</v>
      </c>
      <c r="G53" s="45">
        <f t="shared" si="6"/>
        <v>27497.25</v>
      </c>
      <c r="H53" s="45">
        <f t="shared" si="6"/>
        <v>29521.63</v>
      </c>
      <c r="I53" s="45">
        <f t="shared" si="6"/>
        <v>33030.519999999997</v>
      </c>
      <c r="J53" s="45">
        <f t="shared" si="6"/>
        <v>34179.94</v>
      </c>
      <c r="K53" s="45">
        <f t="shared" si="6"/>
        <v>35727.39</v>
      </c>
      <c r="L53" s="45">
        <f t="shared" si="6"/>
        <v>36498.69</v>
      </c>
      <c r="M53" s="45">
        <f t="shared" si="6"/>
        <v>36914.800000000003</v>
      </c>
      <c r="N53" s="45">
        <f t="shared" si="6"/>
        <v>39014.44</v>
      </c>
      <c r="O53" s="45">
        <f t="shared" si="6"/>
        <v>38743.11</v>
      </c>
    </row>
    <row r="54" spans="1:15" x14ac:dyDescent="0.3">
      <c r="A54" s="3">
        <v>13</v>
      </c>
      <c r="B54" s="4" t="s">
        <v>13</v>
      </c>
      <c r="C54" s="44">
        <f>C16/1000</f>
        <v>17234.332489999997</v>
      </c>
      <c r="D54" s="44">
        <f t="shared" ref="D54:O55" si="7">D16/1000</f>
        <v>17947.552739999999</v>
      </c>
      <c r="E54" s="44">
        <f t="shared" si="7"/>
        <v>18588.738120000002</v>
      </c>
      <c r="F54" s="44">
        <f t="shared" si="7"/>
        <v>19311.4548</v>
      </c>
      <c r="G54" s="44">
        <f t="shared" si="7"/>
        <v>20106.851640000001</v>
      </c>
      <c r="H54" s="44">
        <f t="shared" si="7"/>
        <v>21636.62614</v>
      </c>
      <c r="I54" s="44">
        <f t="shared" si="7"/>
        <v>23533.409640000002</v>
      </c>
      <c r="J54" s="44">
        <f t="shared" si="7"/>
        <v>24749.918389999999</v>
      </c>
      <c r="K54" s="44">
        <f t="shared" si="7"/>
        <v>25635.5468</v>
      </c>
      <c r="L54" s="44">
        <f t="shared" si="7"/>
        <v>26533.033039999998</v>
      </c>
      <c r="M54" s="44">
        <f t="shared" si="7"/>
        <v>27106.148949999999</v>
      </c>
      <c r="N54" s="44">
        <f t="shared" si="7"/>
        <v>27545.685600000001</v>
      </c>
      <c r="O54" s="44">
        <f t="shared" si="7"/>
        <v>27690.762460000002</v>
      </c>
    </row>
    <row r="55" spans="1:15" x14ac:dyDescent="0.3">
      <c r="A55" s="3">
        <v>14</v>
      </c>
      <c r="B55" s="4" t="s">
        <v>14</v>
      </c>
      <c r="C55" s="44">
        <f>C17/1000</f>
        <v>2037.3716000000002</v>
      </c>
      <c r="D55" s="44">
        <f t="shared" si="7"/>
        <v>2268.2726000000002</v>
      </c>
      <c r="E55" s="44">
        <f t="shared" si="7"/>
        <v>2341.5977000000003</v>
      </c>
      <c r="F55" s="44">
        <f t="shared" si="7"/>
        <v>2610.9191000000001</v>
      </c>
      <c r="G55" s="44">
        <f t="shared" si="7"/>
        <v>2826.9335000000001</v>
      </c>
      <c r="H55" s="44">
        <f t="shared" si="7"/>
        <v>3060.7329</v>
      </c>
      <c r="I55" s="44">
        <f t="shared" si="7"/>
        <v>3213.4781000000003</v>
      </c>
      <c r="J55" s="44">
        <f t="shared" si="7"/>
        <v>3303.7975999999999</v>
      </c>
      <c r="K55" s="44">
        <f t="shared" si="7"/>
        <v>3506.5876000000003</v>
      </c>
      <c r="L55" s="44">
        <f t="shared" si="7"/>
        <v>3804.3109399999998</v>
      </c>
      <c r="M55" s="44">
        <f t="shared" si="7"/>
        <v>3763.9160699999998</v>
      </c>
      <c r="N55" s="44">
        <f t="shared" si="7"/>
        <v>3818.5831400000002</v>
      </c>
      <c r="O55" s="44">
        <f t="shared" si="7"/>
        <v>4018.7310600000001</v>
      </c>
    </row>
    <row r="56" spans="1:15" x14ac:dyDescent="0.3">
      <c r="A56" s="3">
        <v>15</v>
      </c>
      <c r="B56" s="4" t="s">
        <v>15</v>
      </c>
      <c r="C56" s="45">
        <f>C18</f>
        <v>22070.51</v>
      </c>
      <c r="D56" s="45">
        <f t="shared" ref="D56:O56" si="8">D18</f>
        <v>24088.32</v>
      </c>
      <c r="E56" s="45">
        <f t="shared" si="8"/>
        <v>26668.02</v>
      </c>
      <c r="F56" s="45">
        <f t="shared" si="8"/>
        <v>30348.35</v>
      </c>
      <c r="G56" s="45">
        <f t="shared" si="8"/>
        <v>32399.64</v>
      </c>
      <c r="H56" s="45">
        <f t="shared" si="8"/>
        <v>34730.26</v>
      </c>
      <c r="I56" s="45">
        <f t="shared" si="8"/>
        <v>37158.620000000003</v>
      </c>
      <c r="J56" s="45">
        <f t="shared" si="8"/>
        <v>38064.5</v>
      </c>
      <c r="K56" s="45">
        <f t="shared" si="8"/>
        <v>39859.919999999998</v>
      </c>
      <c r="L56" s="45">
        <f t="shared" si="8"/>
        <v>41374.53</v>
      </c>
      <c r="M56" s="45">
        <f t="shared" si="8"/>
        <v>41449.26</v>
      </c>
      <c r="N56" s="45">
        <f t="shared" si="8"/>
        <v>42135.040000000001</v>
      </c>
      <c r="O56" s="45">
        <f t="shared" si="8"/>
        <v>0</v>
      </c>
    </row>
    <row r="57" spans="1:15" x14ac:dyDescent="0.3">
      <c r="A57" s="3">
        <v>16</v>
      </c>
      <c r="B57" s="4" t="s">
        <v>16</v>
      </c>
      <c r="C57" s="44">
        <f>C19/1000</f>
        <v>6649.3101399999996</v>
      </c>
      <c r="D57" s="44">
        <f t="shared" ref="D57:O57" si="9">D19/1000</f>
        <v>7414.3987699999998</v>
      </c>
      <c r="E57" s="44">
        <f t="shared" si="9"/>
        <v>8216.7219100000002</v>
      </c>
      <c r="F57" s="44">
        <f t="shared" si="9"/>
        <v>8927.3909199999998</v>
      </c>
      <c r="G57" s="44">
        <f t="shared" si="9"/>
        <v>9351.2606099999994</v>
      </c>
      <c r="H57" s="44">
        <f t="shared" si="9"/>
        <v>10136.572960000001</v>
      </c>
      <c r="I57" s="44">
        <f t="shared" si="9"/>
        <v>11587.59866</v>
      </c>
      <c r="J57" s="44">
        <f t="shared" si="9"/>
        <v>12037.89761</v>
      </c>
      <c r="K57" s="44">
        <f t="shared" si="9"/>
        <v>12873.620359999999</v>
      </c>
      <c r="L57" s="44">
        <f t="shared" si="9"/>
        <v>13134.118640000001</v>
      </c>
      <c r="M57" s="44">
        <f t="shared" si="9"/>
        <v>13491.85435</v>
      </c>
      <c r="N57" s="44">
        <f t="shared" si="9"/>
        <v>14243.515009999999</v>
      </c>
      <c r="O57" s="44">
        <f t="shared" si="9"/>
        <v>14912.061390000001</v>
      </c>
    </row>
    <row r="58" spans="1:15" x14ac:dyDescent="0.3">
      <c r="A58" s="3">
        <v>17</v>
      </c>
      <c r="B58" s="4" t="s">
        <v>17</v>
      </c>
      <c r="C58" s="44">
        <f t="shared" ref="C58:O64" si="10">C20/1000</f>
        <v>3682.8647500000002</v>
      </c>
      <c r="D58" s="44">
        <f t="shared" si="10"/>
        <v>3882.63177</v>
      </c>
      <c r="E58" s="44">
        <f t="shared" si="10"/>
        <v>4228.3413899999996</v>
      </c>
      <c r="F58" s="44">
        <f t="shared" si="10"/>
        <v>4766.7235700000001</v>
      </c>
      <c r="G58" s="44">
        <f t="shared" si="10"/>
        <v>5164.4684699999998</v>
      </c>
      <c r="H58" s="44">
        <f t="shared" si="10"/>
        <v>5508.2920899999999</v>
      </c>
      <c r="I58" s="44">
        <f t="shared" si="10"/>
        <v>5952.1956399999999</v>
      </c>
      <c r="J58" s="44">
        <f t="shared" si="10"/>
        <v>6096.6920700000001</v>
      </c>
      <c r="K58" s="44">
        <f t="shared" si="10"/>
        <v>6214.3954000000003</v>
      </c>
      <c r="L58" s="44">
        <f t="shared" si="10"/>
        <v>6759.7701299999999</v>
      </c>
      <c r="M58" s="44">
        <f t="shared" si="10"/>
        <v>6456.6805800000002</v>
      </c>
      <c r="N58" s="44">
        <f t="shared" si="10"/>
        <v>6244.50137</v>
      </c>
      <c r="O58" s="44">
        <f t="shared" si="10"/>
        <v>6750.3263099999995</v>
      </c>
    </row>
    <row r="59" spans="1:15" x14ac:dyDescent="0.3">
      <c r="A59" s="3">
        <v>18</v>
      </c>
      <c r="B59" s="4" t="s">
        <v>18</v>
      </c>
      <c r="C59" s="44">
        <f t="shared" si="10"/>
        <v>1490.0679700000001</v>
      </c>
      <c r="D59" s="44">
        <f t="shared" si="10"/>
        <v>1702.0299299999999</v>
      </c>
      <c r="E59" s="44">
        <f t="shared" si="10"/>
        <v>1928.49432</v>
      </c>
      <c r="F59" s="44">
        <f t="shared" si="10"/>
        <v>2106.1905999999999</v>
      </c>
      <c r="G59" s="44">
        <f t="shared" si="10"/>
        <v>2268.8651500000001</v>
      </c>
      <c r="H59" s="44">
        <f t="shared" si="10"/>
        <v>2480.2706600000001</v>
      </c>
      <c r="I59" s="44">
        <f t="shared" si="10"/>
        <v>2789.2747300000001</v>
      </c>
      <c r="J59" s="44">
        <f t="shared" si="10"/>
        <v>3065.6180199999999</v>
      </c>
      <c r="K59" s="44">
        <f t="shared" si="10"/>
        <v>3273.2705699999997</v>
      </c>
      <c r="L59" s="44">
        <f t="shared" si="10"/>
        <v>3319.0656800000002</v>
      </c>
      <c r="M59" s="44">
        <f t="shared" si="10"/>
        <v>3688.04016</v>
      </c>
      <c r="N59" s="44">
        <f t="shared" si="10"/>
        <v>3849.76296</v>
      </c>
      <c r="O59" s="44">
        <f t="shared" si="10"/>
        <v>3865.0660899999998</v>
      </c>
    </row>
    <row r="60" spans="1:15" x14ac:dyDescent="0.3">
      <c r="A60" s="3">
        <v>19</v>
      </c>
      <c r="B60" s="4" t="s">
        <v>19</v>
      </c>
      <c r="C60" s="44">
        <f t="shared" si="10"/>
        <v>1403.0039999999999</v>
      </c>
      <c r="D60" s="44">
        <f t="shared" si="10"/>
        <v>1561.6218000000001</v>
      </c>
      <c r="E60" s="44">
        <f t="shared" si="10"/>
        <v>1730.9226999999998</v>
      </c>
      <c r="F60" s="44">
        <f t="shared" si="10"/>
        <v>1933.75</v>
      </c>
      <c r="G60" s="44">
        <f t="shared" si="10"/>
        <v>2058.2873</v>
      </c>
      <c r="H60" s="44">
        <f t="shared" si="10"/>
        <v>2176.8281000000002</v>
      </c>
      <c r="I60" s="44">
        <f t="shared" si="10"/>
        <v>2361.1442000000002</v>
      </c>
      <c r="J60" s="44">
        <f t="shared" si="10"/>
        <v>2501.6487299999999</v>
      </c>
      <c r="K60" s="44">
        <f t="shared" si="10"/>
        <v>2589.1982799999996</v>
      </c>
      <c r="L60" s="44">
        <f t="shared" si="10"/>
        <v>2672.5230099999999</v>
      </c>
      <c r="M60" s="44">
        <f t="shared" si="10"/>
        <v>2901.4582400000004</v>
      </c>
      <c r="N60" s="44">
        <f t="shared" si="10"/>
        <v>2975.7193700000003</v>
      </c>
      <c r="O60" s="44">
        <f t="shared" si="10"/>
        <v>3013.2449500000002</v>
      </c>
    </row>
    <row r="61" spans="1:15" x14ac:dyDescent="0.3">
      <c r="A61" s="3">
        <v>20</v>
      </c>
      <c r="B61" s="4" t="s">
        <v>20</v>
      </c>
      <c r="C61" s="44">
        <f t="shared" si="10"/>
        <v>2737.4635499999999</v>
      </c>
      <c r="D61" s="44">
        <f t="shared" si="10"/>
        <v>2820.5508999999997</v>
      </c>
      <c r="E61" s="44">
        <f t="shared" si="10"/>
        <v>3187.3356800000001</v>
      </c>
      <c r="F61" s="44">
        <f t="shared" si="10"/>
        <v>3590.8965899999998</v>
      </c>
      <c r="G61" s="44">
        <f t="shared" si="10"/>
        <v>3853.2588900000001</v>
      </c>
      <c r="H61" s="44">
        <f t="shared" si="10"/>
        <v>4060.6290899999999</v>
      </c>
      <c r="I61" s="44">
        <f t="shared" si="10"/>
        <v>4446.8915099999995</v>
      </c>
      <c r="J61" s="44">
        <f t="shared" si="10"/>
        <v>4770.8031700000001</v>
      </c>
      <c r="K61" s="44">
        <f t="shared" si="10"/>
        <v>5159.41363</v>
      </c>
      <c r="L61" s="44">
        <f t="shared" si="10"/>
        <v>5018.3304699999999</v>
      </c>
      <c r="M61" s="44">
        <f t="shared" si="10"/>
        <v>5002.1728800000001</v>
      </c>
      <c r="N61" s="44">
        <f t="shared" si="10"/>
        <v>5227.3140899999999</v>
      </c>
      <c r="O61" s="44">
        <f t="shared" si="10"/>
        <v>5276.3738099999991</v>
      </c>
    </row>
    <row r="62" spans="1:15" x14ac:dyDescent="0.3">
      <c r="A62" s="3">
        <v>21</v>
      </c>
      <c r="B62" s="4" t="s">
        <v>21</v>
      </c>
      <c r="C62" s="44">
        <f t="shared" si="10"/>
        <v>1434.2837</v>
      </c>
      <c r="D62" s="44">
        <f t="shared" si="10"/>
        <v>1867.232</v>
      </c>
      <c r="E62" s="44">
        <f t="shared" si="10"/>
        <v>2119.6002999999996</v>
      </c>
      <c r="F62" s="44">
        <f t="shared" si="10"/>
        <v>2295.9358999999999</v>
      </c>
      <c r="G62" s="44">
        <f t="shared" si="10"/>
        <v>2438.7415000000001</v>
      </c>
      <c r="H62" s="44">
        <f t="shared" si="10"/>
        <v>2491.8895000000002</v>
      </c>
      <c r="I62" s="44">
        <f t="shared" si="10"/>
        <v>2673.1456000000003</v>
      </c>
      <c r="J62" s="44">
        <f t="shared" si="10"/>
        <v>2910.1932999999999</v>
      </c>
      <c r="K62" s="44">
        <f t="shared" si="10"/>
        <v>2972.2903999999999</v>
      </c>
      <c r="L62" s="44">
        <f t="shared" si="10"/>
        <v>3153.0198999999998</v>
      </c>
      <c r="M62" s="44">
        <f t="shared" si="10"/>
        <v>3455.6312000000003</v>
      </c>
      <c r="N62" s="44">
        <f t="shared" si="10"/>
        <v>3683.8516</v>
      </c>
      <c r="O62" s="44">
        <f t="shared" si="10"/>
        <v>3744.2438999999999</v>
      </c>
    </row>
    <row r="63" spans="1:15" x14ac:dyDescent="0.3">
      <c r="A63" s="3">
        <v>22</v>
      </c>
      <c r="B63" s="4" t="s">
        <v>22</v>
      </c>
      <c r="C63" s="44">
        <f t="shared" si="10"/>
        <v>2379.8282100000001</v>
      </c>
      <c r="D63" s="44">
        <f t="shared" si="10"/>
        <v>2536.0414300000002</v>
      </c>
      <c r="E63" s="44">
        <f t="shared" si="10"/>
        <v>2760.2268899999999</v>
      </c>
      <c r="F63" s="44">
        <f t="shared" si="10"/>
        <v>3149.5819500000002</v>
      </c>
      <c r="G63" s="44">
        <f t="shared" si="10"/>
        <v>3358.24154</v>
      </c>
      <c r="H63" s="44">
        <f t="shared" si="10"/>
        <v>3518.5837499999998</v>
      </c>
      <c r="I63" s="44">
        <f t="shared" si="10"/>
        <v>3790.6986699999998</v>
      </c>
      <c r="J63" s="44">
        <f t="shared" si="10"/>
        <v>4018.1633099999999</v>
      </c>
      <c r="K63" s="44">
        <f t="shared" si="10"/>
        <v>4188.5553900000004</v>
      </c>
      <c r="L63" s="44">
        <f t="shared" si="10"/>
        <v>4258.1249900000003</v>
      </c>
      <c r="M63" s="45">
        <f>M25</f>
        <v>4316.33</v>
      </c>
      <c r="N63" s="45">
        <f t="shared" ref="N63:O63" si="11">N25</f>
        <v>4367.68</v>
      </c>
      <c r="O63" s="45">
        <f t="shared" si="11"/>
        <v>4384.93</v>
      </c>
    </row>
    <row r="64" spans="1:15" x14ac:dyDescent="0.3">
      <c r="A64" s="3">
        <v>23</v>
      </c>
      <c r="B64" s="4" t="s">
        <v>23</v>
      </c>
      <c r="C64" s="44">
        <f>C26/1000</f>
        <v>4536.7444400000004</v>
      </c>
      <c r="D64" s="44">
        <f t="shared" si="10"/>
        <v>4801.37183</v>
      </c>
      <c r="E64" s="44">
        <f t="shared" si="10"/>
        <v>5399.6385499999997</v>
      </c>
      <c r="F64" s="44">
        <f t="shared" si="10"/>
        <v>6175.3918200000007</v>
      </c>
      <c r="G64" s="44">
        <f t="shared" si="10"/>
        <v>6324.32168</v>
      </c>
      <c r="H64" s="44">
        <f t="shared" si="10"/>
        <v>6454.2081799999996</v>
      </c>
      <c r="I64" s="44">
        <f t="shared" si="10"/>
        <v>6525.58356</v>
      </c>
      <c r="J64" s="44">
        <f t="shared" si="10"/>
        <v>6572.9464800000005</v>
      </c>
      <c r="K64" s="44">
        <f t="shared" si="10"/>
        <v>6751.7799400000004</v>
      </c>
      <c r="L64" s="44">
        <f t="shared" si="10"/>
        <v>6966.0680499999999</v>
      </c>
      <c r="M64" s="44">
        <f t="shared" si="10"/>
        <v>7137.8906999999999</v>
      </c>
      <c r="N64" s="44">
        <f t="shared" si="10"/>
        <v>7320.0206799999996</v>
      </c>
      <c r="O64" s="44">
        <f t="shared" si="10"/>
        <v>8012.3908799999999</v>
      </c>
    </row>
    <row r="65" spans="1:15" x14ac:dyDescent="0.3">
      <c r="A65" s="3">
        <v>24</v>
      </c>
      <c r="B65" s="4" t="s">
        <v>24</v>
      </c>
      <c r="C65" s="44">
        <f t="shared" ref="C65:O67" si="12">C27/1000</f>
        <v>0</v>
      </c>
      <c r="D65" s="44">
        <f t="shared" si="12"/>
        <v>0</v>
      </c>
      <c r="E65" s="44">
        <f t="shared" si="12"/>
        <v>0</v>
      </c>
      <c r="F65" s="44">
        <f t="shared" si="12"/>
        <v>0</v>
      </c>
      <c r="G65" s="44">
        <f t="shared" si="12"/>
        <v>513.52179999999998</v>
      </c>
      <c r="H65" s="44">
        <f t="shared" si="12"/>
        <v>554.55889999999999</v>
      </c>
      <c r="I65" s="44">
        <f t="shared" si="12"/>
        <v>584.75290000000007</v>
      </c>
      <c r="J65" s="44">
        <f t="shared" si="12"/>
        <v>608.29630000000009</v>
      </c>
      <c r="K65" s="44">
        <f t="shared" si="12"/>
        <v>657.52440000000001</v>
      </c>
      <c r="L65" s="44">
        <f t="shared" si="12"/>
        <v>692.78899999999999</v>
      </c>
      <c r="M65" s="44">
        <f t="shared" si="12"/>
        <v>696.32690000000002</v>
      </c>
      <c r="N65" s="44">
        <f t="shared" si="12"/>
        <v>746.24669999999992</v>
      </c>
      <c r="O65" s="44">
        <f t="shared" si="12"/>
        <v>814.49469999999997</v>
      </c>
    </row>
    <row r="66" spans="1:15" x14ac:dyDescent="0.3">
      <c r="A66" s="3">
        <v>25</v>
      </c>
      <c r="B66" s="4" t="s">
        <v>25</v>
      </c>
      <c r="C66" s="44">
        <f t="shared" si="12"/>
        <v>1800.4069</v>
      </c>
      <c r="D66" s="44">
        <f t="shared" si="12"/>
        <v>1981.0321000000001</v>
      </c>
      <c r="E66" s="44">
        <f t="shared" si="12"/>
        <v>2208.8049999999998</v>
      </c>
      <c r="F66" s="44">
        <f t="shared" si="12"/>
        <v>2346.4299999999998</v>
      </c>
      <c r="G66" s="44">
        <f t="shared" si="12"/>
        <v>2410.8561</v>
      </c>
      <c r="H66" s="44">
        <f t="shared" si="12"/>
        <v>2506.8062999999997</v>
      </c>
      <c r="I66" s="44">
        <f t="shared" si="12"/>
        <v>2986.9728</v>
      </c>
      <c r="J66" s="44">
        <f t="shared" si="12"/>
        <v>3187.9450000000002</v>
      </c>
      <c r="K66" s="44">
        <f t="shared" si="12"/>
        <v>3203.6120000000001</v>
      </c>
      <c r="L66" s="44">
        <f t="shared" si="12"/>
        <v>3323.855</v>
      </c>
      <c r="M66" s="44">
        <f t="shared" si="12"/>
        <v>3520.4459999999999</v>
      </c>
      <c r="N66" s="44">
        <f t="shared" si="12"/>
        <v>3705.9960000000001</v>
      </c>
      <c r="O66" s="44">
        <f t="shared" si="12"/>
        <v>3586.05</v>
      </c>
    </row>
    <row r="67" spans="1:15" x14ac:dyDescent="0.3">
      <c r="A67" s="3">
        <v>26</v>
      </c>
      <c r="B67" s="4" t="s">
        <v>26</v>
      </c>
      <c r="C67" s="44">
        <f t="shared" si="12"/>
        <v>1216.6445700000002</v>
      </c>
      <c r="D67" s="44">
        <f t="shared" si="12"/>
        <v>1423.2382600000001</v>
      </c>
      <c r="E67" s="44">
        <f t="shared" si="12"/>
        <v>1491.4542200000001</v>
      </c>
      <c r="F67" s="44">
        <f t="shared" si="12"/>
        <v>1597.53746</v>
      </c>
      <c r="G67" s="44">
        <f t="shared" si="12"/>
        <v>1658.68992</v>
      </c>
      <c r="H67" s="44">
        <f t="shared" si="12"/>
        <v>1759.6557600000001</v>
      </c>
      <c r="I67" s="44">
        <f t="shared" si="12"/>
        <v>2070.4942099999998</v>
      </c>
      <c r="J67" s="44">
        <f t="shared" si="12"/>
        <v>2217.46569</v>
      </c>
      <c r="K67" s="44">
        <f t="shared" si="12"/>
        <v>2253.6846099999998</v>
      </c>
      <c r="L67" s="44">
        <f t="shared" si="12"/>
        <v>2239.5279999999998</v>
      </c>
      <c r="M67" s="44">
        <f t="shared" si="12"/>
        <v>2459.06</v>
      </c>
      <c r="N67" s="44">
        <f t="shared" si="12"/>
        <v>2712.1849999999999</v>
      </c>
      <c r="O67" s="44">
        <f t="shared" si="12"/>
        <v>2682.268</v>
      </c>
    </row>
    <row r="68" spans="1:15" x14ac:dyDescent="0.3">
      <c r="A68" s="3">
        <v>27</v>
      </c>
      <c r="B68" s="4" t="s">
        <v>27</v>
      </c>
      <c r="C68" s="44">
        <f>C30</f>
        <v>5046.21</v>
      </c>
      <c r="D68" s="44">
        <f t="shared" ref="D68:O68" si="13">D30</f>
        <v>6044.1</v>
      </c>
      <c r="E68" s="44">
        <f t="shared" si="13"/>
        <v>7003.93</v>
      </c>
      <c r="F68" s="44">
        <f t="shared" si="13"/>
        <v>7626.12</v>
      </c>
      <c r="G68" s="44">
        <f t="shared" si="13"/>
        <v>8065.15</v>
      </c>
      <c r="H68" s="44">
        <f t="shared" si="13"/>
        <v>8662.5400000000009</v>
      </c>
      <c r="I68" s="44">
        <f t="shared" si="13"/>
        <v>9842.9599999999991</v>
      </c>
      <c r="J68" s="44">
        <f t="shared" si="13"/>
        <v>10275</v>
      </c>
      <c r="K68" s="44">
        <f t="shared" si="13"/>
        <v>10754.89</v>
      </c>
      <c r="L68" s="44">
        <f t="shared" si="13"/>
        <v>11185.27</v>
      </c>
      <c r="M68" s="44">
        <f t="shared" si="13"/>
        <v>11457.58</v>
      </c>
      <c r="N68" s="44">
        <f t="shared" si="13"/>
        <v>11587.74</v>
      </c>
      <c r="O68" s="44">
        <f t="shared" si="13"/>
        <v>11720.73</v>
      </c>
    </row>
    <row r="69" spans="1:15" x14ac:dyDescent="0.3">
      <c r="A69" s="3">
        <v>28</v>
      </c>
      <c r="B69" s="4" t="s">
        <v>28</v>
      </c>
      <c r="C69" s="44">
        <f t="shared" ref="C69:O72" si="14">C31/1000</f>
        <v>877.35924</v>
      </c>
      <c r="D69" s="44">
        <f t="shared" si="14"/>
        <v>1029.4488699999999</v>
      </c>
      <c r="E69" s="44">
        <f t="shared" si="14"/>
        <v>1184.8445400000001</v>
      </c>
      <c r="F69" s="44">
        <f t="shared" si="14"/>
        <v>1347.60097</v>
      </c>
      <c r="G69" s="44">
        <f t="shared" si="14"/>
        <v>1471.60421</v>
      </c>
      <c r="H69" s="44">
        <f t="shared" si="14"/>
        <v>1585.20794</v>
      </c>
      <c r="I69" s="44">
        <f t="shared" si="14"/>
        <v>1824.7521899999999</v>
      </c>
      <c r="J69" s="44">
        <f t="shared" si="14"/>
        <v>1907.4052099999999</v>
      </c>
      <c r="K69" s="44">
        <f t="shared" si="14"/>
        <v>1948.6725300000001</v>
      </c>
      <c r="L69" s="44">
        <f t="shared" si="14"/>
        <v>2084.21</v>
      </c>
      <c r="M69" s="44">
        <f t="shared" si="14"/>
        <v>2151.41</v>
      </c>
      <c r="N69" s="44">
        <f t="shared" si="14"/>
        <v>2299.69</v>
      </c>
      <c r="O69" s="44">
        <f t="shared" si="14"/>
        <v>2365.2199999999998</v>
      </c>
    </row>
    <row r="70" spans="1:15" x14ac:dyDescent="0.3">
      <c r="A70" s="3">
        <v>29</v>
      </c>
      <c r="B70" s="4" t="s">
        <v>29</v>
      </c>
      <c r="C70" s="44">
        <f t="shared" si="14"/>
        <v>526.54165999999998</v>
      </c>
      <c r="D70" s="44">
        <f t="shared" si="14"/>
        <v>605.66868999999997</v>
      </c>
      <c r="E70" s="44">
        <f t="shared" si="14"/>
        <v>675.92619999999999</v>
      </c>
      <c r="F70" s="44">
        <f t="shared" si="14"/>
        <v>710.30942000000005</v>
      </c>
      <c r="G70" s="44">
        <f t="shared" si="14"/>
        <v>742.56663000000003</v>
      </c>
      <c r="H70" s="44">
        <f t="shared" si="14"/>
        <v>817.90369999999996</v>
      </c>
      <c r="I70" s="44">
        <f t="shared" si="14"/>
        <v>968.8338</v>
      </c>
      <c r="J70" s="44">
        <f t="shared" si="14"/>
        <v>1064.48837</v>
      </c>
      <c r="K70" s="44">
        <f t="shared" si="14"/>
        <v>1108.3002900000001</v>
      </c>
      <c r="L70" s="44">
        <f t="shared" si="14"/>
        <v>1116.529</v>
      </c>
      <c r="M70" s="44">
        <f t="shared" si="14"/>
        <v>1266.77196</v>
      </c>
      <c r="N70" s="44">
        <f t="shared" si="14"/>
        <v>1302.7266399999999</v>
      </c>
      <c r="O70" s="44">
        <f t="shared" si="14"/>
        <v>1380.4603100000002</v>
      </c>
    </row>
    <row r="71" spans="1:15" x14ac:dyDescent="0.3">
      <c r="A71" s="3">
        <v>30</v>
      </c>
      <c r="B71" s="4" t="s">
        <v>30</v>
      </c>
      <c r="C71" s="44">
        <f t="shared" si="14"/>
        <v>313.86468000000002</v>
      </c>
      <c r="D71" s="44">
        <f t="shared" si="14"/>
        <v>378.97715999999997</v>
      </c>
      <c r="E71" s="44">
        <f t="shared" si="14"/>
        <v>437.83634000000001</v>
      </c>
      <c r="F71" s="44">
        <f t="shared" si="14"/>
        <v>461.46484999999996</v>
      </c>
      <c r="G71" s="44">
        <f t="shared" si="14"/>
        <v>478.87764000000004</v>
      </c>
      <c r="H71" s="44">
        <f t="shared" si="14"/>
        <v>508.83547999999996</v>
      </c>
      <c r="I71" s="44">
        <f t="shared" si="14"/>
        <v>584.62819999999999</v>
      </c>
      <c r="J71" s="44">
        <f t="shared" si="14"/>
        <v>634.98844999999994</v>
      </c>
      <c r="K71" s="44">
        <f t="shared" si="14"/>
        <v>664.20305000000008</v>
      </c>
      <c r="L71" s="44">
        <f t="shared" si="14"/>
        <v>686.54141000000004</v>
      </c>
      <c r="M71" s="44">
        <f t="shared" si="14"/>
        <v>732.96577000000002</v>
      </c>
      <c r="N71" s="44">
        <f t="shared" si="14"/>
        <v>767.26118999999994</v>
      </c>
      <c r="O71" s="44">
        <f t="shared" si="14"/>
        <v>777.03350999999998</v>
      </c>
    </row>
    <row r="72" spans="1:15" x14ac:dyDescent="0.3">
      <c r="A72" s="3">
        <v>31</v>
      </c>
      <c r="B72" s="4" t="s">
        <v>31</v>
      </c>
      <c r="C72" s="44">
        <f t="shared" si="14"/>
        <v>567.86944999999992</v>
      </c>
      <c r="D72" s="44">
        <f t="shared" si="14"/>
        <v>677.50993000000005</v>
      </c>
      <c r="E72" s="44">
        <f t="shared" si="14"/>
        <v>738.22256999999991</v>
      </c>
      <c r="F72" s="44">
        <f t="shared" si="14"/>
        <v>810.01704000000007</v>
      </c>
      <c r="G72" s="44">
        <f t="shared" si="14"/>
        <v>861.68481000000008</v>
      </c>
      <c r="H72" s="44">
        <f t="shared" si="14"/>
        <v>924.50645999999995</v>
      </c>
      <c r="I72" s="44">
        <f t="shared" si="14"/>
        <v>1009.7094599999999</v>
      </c>
      <c r="J72" s="44">
        <f t="shared" si="14"/>
        <v>1053.5096000000001</v>
      </c>
      <c r="K72" s="44">
        <f t="shared" si="14"/>
        <v>0</v>
      </c>
      <c r="L72" s="44">
        <f t="shared" si="14"/>
        <v>1192.1110000000001</v>
      </c>
      <c r="M72" s="44">
        <f t="shared" si="14"/>
        <v>1282.3030000000001</v>
      </c>
      <c r="N72" s="44">
        <f t="shared" si="14"/>
        <v>0</v>
      </c>
      <c r="O72" s="44">
        <f t="shared" si="14"/>
        <v>0</v>
      </c>
    </row>
    <row r="73" spans="1:15" x14ac:dyDescent="0.3">
      <c r="A73" s="3">
        <v>32</v>
      </c>
      <c r="B73" s="4" t="s">
        <v>32</v>
      </c>
      <c r="C73" s="44">
        <f>C35</f>
        <v>307.8</v>
      </c>
      <c r="D73" s="44">
        <f t="shared" ref="D73:O73" si="15">D35</f>
        <v>417.4</v>
      </c>
      <c r="E73" s="44">
        <f t="shared" si="15"/>
        <v>474.4</v>
      </c>
      <c r="F73" s="44">
        <f t="shared" si="15"/>
        <v>514.79999999999995</v>
      </c>
      <c r="G73" s="44">
        <f t="shared" si="15"/>
        <v>538.70000000000005</v>
      </c>
      <c r="H73" s="44">
        <f t="shared" si="15"/>
        <v>594.5</v>
      </c>
      <c r="I73" s="44">
        <f t="shared" si="15"/>
        <v>671.5</v>
      </c>
      <c r="J73" s="44">
        <f t="shared" si="15"/>
        <v>707</v>
      </c>
      <c r="K73" s="44">
        <f t="shared" si="15"/>
        <v>746.3</v>
      </c>
      <c r="L73" s="44">
        <f t="shared" si="15"/>
        <v>785.5</v>
      </c>
      <c r="M73" s="44">
        <f t="shared" si="15"/>
        <v>847.4</v>
      </c>
      <c r="N73" s="44">
        <f t="shared" si="15"/>
        <v>924.1</v>
      </c>
      <c r="O73" s="44">
        <f t="shared" si="15"/>
        <v>945.2</v>
      </c>
    </row>
    <row r="74" spans="1:15" x14ac:dyDescent="0.3">
      <c r="A74" s="3">
        <v>33</v>
      </c>
      <c r="B74" s="4" t="s">
        <v>33</v>
      </c>
      <c r="C74" s="44">
        <f t="shared" ref="C74:O75" si="16">C36/1000</f>
        <v>396.04996999999997</v>
      </c>
      <c r="D74" s="44">
        <f t="shared" si="16"/>
        <v>428.36500000000001</v>
      </c>
      <c r="E74" s="44">
        <f t="shared" si="16"/>
        <v>500.24727000000001</v>
      </c>
      <c r="F74" s="44">
        <f t="shared" si="16"/>
        <v>618.61636999999996</v>
      </c>
      <c r="G74" s="44">
        <f t="shared" si="16"/>
        <v>678.12356999999997</v>
      </c>
      <c r="H74" s="44">
        <f t="shared" si="16"/>
        <v>743.8930600000001</v>
      </c>
      <c r="I74" s="44">
        <f t="shared" si="16"/>
        <v>762.30006000000003</v>
      </c>
      <c r="J74" s="44">
        <f t="shared" si="16"/>
        <v>786.89793000000009</v>
      </c>
      <c r="K74" s="44">
        <f t="shared" si="16"/>
        <v>809.59280000000001</v>
      </c>
      <c r="L74" s="44">
        <f t="shared" si="16"/>
        <v>885.09971999999993</v>
      </c>
      <c r="M74" s="44">
        <f t="shared" si="16"/>
        <v>950.38268000000005</v>
      </c>
      <c r="N74" s="44">
        <f t="shared" si="16"/>
        <v>978.31506999999999</v>
      </c>
      <c r="O74" s="44">
        <f t="shared" si="16"/>
        <v>979.35712999999998</v>
      </c>
    </row>
    <row r="75" spans="1:15" x14ac:dyDescent="0.3">
      <c r="A75" s="3">
        <v>34</v>
      </c>
      <c r="B75" s="4" t="s">
        <v>34</v>
      </c>
      <c r="C75" s="44">
        <f t="shared" si="16"/>
        <v>1268.9123999999999</v>
      </c>
      <c r="D75" s="44">
        <f t="shared" si="16"/>
        <v>1406.29179</v>
      </c>
      <c r="E75" s="44">
        <f t="shared" si="16"/>
        <v>1516.7008600000001</v>
      </c>
      <c r="F75" s="44">
        <f t="shared" si="16"/>
        <v>1727.30836</v>
      </c>
      <c r="G75" s="44">
        <f t="shared" si="16"/>
        <v>1852.7937099999999</v>
      </c>
      <c r="H75" s="44">
        <f t="shared" si="16"/>
        <v>1901.4538500000001</v>
      </c>
      <c r="I75" s="44">
        <f t="shared" si="16"/>
        <v>2017.0438899999999</v>
      </c>
      <c r="J75" s="44">
        <f t="shared" si="16"/>
        <v>2069.6209899999999</v>
      </c>
      <c r="K75" s="44">
        <f t="shared" si="16"/>
        <v>2180.4297700000002</v>
      </c>
      <c r="L75" s="44">
        <f t="shared" si="16"/>
        <v>2273.7451900000001</v>
      </c>
      <c r="M75" s="44">
        <f t="shared" si="16"/>
        <v>2240.4249500000001</v>
      </c>
      <c r="N75" s="44">
        <f t="shared" si="16"/>
        <v>2293.4789999999998</v>
      </c>
      <c r="O75" s="44">
        <f t="shared" si="16"/>
        <v>2409.1220899999998</v>
      </c>
    </row>
  </sheetData>
  <pageMargins left="0.7" right="0.7" top="0.75" bottom="0.75" header="0.3" footer="0.3"/>
  <ignoredErrors>
    <ignoredError sqref="C43:O73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0F31D-B290-4B5C-AE08-252967447E5C}">
  <dimension ref="A1:P75"/>
  <sheetViews>
    <sheetView topLeftCell="A34" zoomScale="85" zoomScaleNormal="85" workbookViewId="0">
      <selection activeCell="J54" sqref="J54"/>
    </sheetView>
  </sheetViews>
  <sheetFormatPr defaultRowHeight="12" x14ac:dyDescent="0.25"/>
  <cols>
    <col min="1" max="1" width="3.33203125" style="13" bestFit="1" customWidth="1"/>
    <col min="2" max="2" width="24.33203125" style="13" bestFit="1" customWidth="1"/>
    <col min="3" max="3" width="23.109375" style="13" bestFit="1" customWidth="1"/>
    <col min="4" max="15" width="13.77734375" style="13" bestFit="1" customWidth="1"/>
    <col min="16" max="16" width="13.5546875" style="13" bestFit="1" customWidth="1"/>
    <col min="17" max="16384" width="8.88671875" style="13"/>
  </cols>
  <sheetData>
    <row r="1" spans="1:16" x14ac:dyDescent="0.25">
      <c r="C1" s="14" t="s">
        <v>45</v>
      </c>
    </row>
    <row r="2" spans="1:16" s="14" customFormat="1" x14ac:dyDescent="0.25">
      <c r="A2" s="15"/>
      <c r="B2" s="15"/>
      <c r="C2" s="16" t="s">
        <v>37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6" s="14" customFormat="1" x14ac:dyDescent="0.25">
      <c r="A3" s="15" t="s">
        <v>35</v>
      </c>
      <c r="B3" s="17" t="s">
        <v>0</v>
      </c>
      <c r="C3" s="15">
        <v>2010</v>
      </c>
      <c r="D3" s="15">
        <v>2011</v>
      </c>
      <c r="E3" s="15">
        <v>2012</v>
      </c>
      <c r="F3" s="15">
        <v>2013</v>
      </c>
      <c r="G3" s="15">
        <v>2014</v>
      </c>
      <c r="H3" s="15">
        <v>2015</v>
      </c>
      <c r="I3" s="15">
        <v>2016</v>
      </c>
      <c r="J3" s="15">
        <v>2017</v>
      </c>
      <c r="K3" s="15">
        <v>2018</v>
      </c>
      <c r="L3" s="15">
        <v>2019</v>
      </c>
      <c r="M3" s="15">
        <v>2020</v>
      </c>
      <c r="N3" s="15">
        <v>2021</v>
      </c>
      <c r="O3" s="15">
        <v>2022</v>
      </c>
    </row>
    <row r="4" spans="1:16" ht="13.8" x14ac:dyDescent="0.25">
      <c r="A4" s="18">
        <v>1</v>
      </c>
      <c r="B4" s="19" t="s">
        <v>1</v>
      </c>
      <c r="C4" s="33">
        <v>8982947.8900000006</v>
      </c>
      <c r="D4" s="33">
        <v>9065292.8100000005</v>
      </c>
      <c r="E4" s="33">
        <v>9282183.6500000004</v>
      </c>
      <c r="F4" s="33">
        <v>8838330.7400000002</v>
      </c>
      <c r="G4" s="33">
        <v>8164791.3300000001</v>
      </c>
      <c r="H4" s="33">
        <v>6474733.6900000004</v>
      </c>
      <c r="I4" s="33">
        <v>6096601.3399999999</v>
      </c>
      <c r="J4" s="33">
        <v>5921439.21</v>
      </c>
      <c r="K4" s="33">
        <v>6410262.9500000002</v>
      </c>
      <c r="L4" s="33">
        <v>6339510.29</v>
      </c>
      <c r="M4" s="33">
        <v>6058651.8200000003</v>
      </c>
      <c r="N4" s="33">
        <v>6212088.1900000004</v>
      </c>
      <c r="O4" s="33">
        <v>6472363.2800000003</v>
      </c>
      <c r="P4" s="13" t="s">
        <v>49</v>
      </c>
    </row>
    <row r="5" spans="1:16" ht="13.8" x14ac:dyDescent="0.25">
      <c r="A5" s="18">
        <v>2</v>
      </c>
      <c r="B5" s="19" t="s">
        <v>2</v>
      </c>
      <c r="C5" s="33">
        <v>70540.95</v>
      </c>
      <c r="D5" s="33">
        <v>72815.22</v>
      </c>
      <c r="E5" s="33">
        <v>76922.41</v>
      </c>
      <c r="F5" s="33">
        <v>80648.62</v>
      </c>
      <c r="G5" s="33">
        <v>83069.09</v>
      </c>
      <c r="H5" s="33">
        <v>86081.4</v>
      </c>
      <c r="I5" s="33">
        <v>90680.99</v>
      </c>
      <c r="J5" s="33">
        <v>92777.25</v>
      </c>
      <c r="K5" s="33">
        <v>96174.6</v>
      </c>
      <c r="L5" s="33">
        <v>97362.1</v>
      </c>
      <c r="M5" s="33">
        <v>96548.31</v>
      </c>
      <c r="N5" s="33">
        <v>97928</v>
      </c>
      <c r="O5" s="33">
        <v>99867.07</v>
      </c>
      <c r="P5" s="13" t="s">
        <v>50</v>
      </c>
    </row>
    <row r="6" spans="1:16" ht="13.8" x14ac:dyDescent="0.25">
      <c r="A6" s="18">
        <v>3</v>
      </c>
      <c r="B6" s="19" t="s">
        <v>3</v>
      </c>
      <c r="C6" s="33">
        <v>4787847.71</v>
      </c>
      <c r="D6" s="33">
        <v>5010656.26</v>
      </c>
      <c r="E6" s="33">
        <v>5212944.5199999996</v>
      </c>
      <c r="F6" s="33">
        <v>5466098.1799999997</v>
      </c>
      <c r="G6" s="33">
        <v>5666696.0300000003</v>
      </c>
      <c r="H6" s="33">
        <v>15418540.17</v>
      </c>
      <c r="I6" s="33">
        <v>16174096.85</v>
      </c>
      <c r="J6" s="33">
        <v>16540818.119999999</v>
      </c>
      <c r="K6" s="33">
        <v>16444840</v>
      </c>
      <c r="L6" s="33">
        <v>16118645.66</v>
      </c>
      <c r="M6" s="33">
        <v>16031823.24</v>
      </c>
      <c r="N6" s="33">
        <v>16628389.800000001</v>
      </c>
      <c r="O6" s="33">
        <v>16917966.18</v>
      </c>
      <c r="P6" s="13" t="s">
        <v>49</v>
      </c>
    </row>
    <row r="7" spans="1:16" ht="13.8" x14ac:dyDescent="0.25">
      <c r="A7" s="18">
        <v>4</v>
      </c>
      <c r="B7" s="19" t="s">
        <v>4</v>
      </c>
      <c r="C7" s="33">
        <v>93533890</v>
      </c>
      <c r="D7" s="33">
        <v>101453207</v>
      </c>
      <c r="E7" s="33">
        <v>108380602</v>
      </c>
      <c r="F7" s="33">
        <v>115915838</v>
      </c>
      <c r="G7" s="33">
        <v>122442814</v>
      </c>
      <c r="H7" s="33">
        <v>126882608</v>
      </c>
      <c r="I7" s="33">
        <v>132525102</v>
      </c>
      <c r="J7" s="33">
        <v>139717112</v>
      </c>
      <c r="K7" s="33">
        <v>144727806</v>
      </c>
      <c r="L7" s="33">
        <v>153155807</v>
      </c>
      <c r="M7" s="33">
        <v>156073852</v>
      </c>
      <c r="N7" s="33">
        <v>162436922</v>
      </c>
      <c r="O7" s="33">
        <v>170116902</v>
      </c>
    </row>
    <row r="8" spans="1:16" ht="13.8" x14ac:dyDescent="0.25">
      <c r="A8" s="18">
        <v>5</v>
      </c>
      <c r="B8" s="19" t="s">
        <v>5</v>
      </c>
      <c r="C8" s="33">
        <v>10357.58</v>
      </c>
      <c r="D8" s="33">
        <v>11217.09</v>
      </c>
      <c r="E8" s="33">
        <v>12023.51</v>
      </c>
      <c r="F8" s="33">
        <v>13005.65</v>
      </c>
      <c r="G8" s="33">
        <v>13630.73</v>
      </c>
      <c r="H8" s="33">
        <v>13948.63</v>
      </c>
      <c r="I8" s="33">
        <v>14267.74</v>
      </c>
      <c r="J8" s="33">
        <v>14640.67</v>
      </c>
      <c r="K8" s="33">
        <v>15137.37</v>
      </c>
      <c r="L8" s="33">
        <v>15495.29</v>
      </c>
      <c r="M8" s="33">
        <v>15513.67</v>
      </c>
      <c r="N8" s="33">
        <v>15711.11</v>
      </c>
      <c r="O8" s="33">
        <v>16190.71</v>
      </c>
      <c r="P8" s="13" t="s">
        <v>50</v>
      </c>
    </row>
    <row r="9" spans="1:16" ht="13.8" x14ac:dyDescent="0.25">
      <c r="A9" s="18">
        <v>6</v>
      </c>
      <c r="B9" s="19" t="s">
        <v>6</v>
      </c>
      <c r="C9" s="33">
        <v>36600.120000000003</v>
      </c>
      <c r="D9" s="33">
        <v>38750.67</v>
      </c>
      <c r="E9" s="33">
        <v>41022.300000000003</v>
      </c>
      <c r="F9" s="33">
        <v>42703.11</v>
      </c>
      <c r="G9" s="33">
        <v>44653.62</v>
      </c>
      <c r="H9" s="33">
        <v>47066.75</v>
      </c>
      <c r="I9" s="33">
        <v>49998.13</v>
      </c>
      <c r="J9" s="33">
        <v>53270.83</v>
      </c>
      <c r="K9" s="33">
        <v>56146.1</v>
      </c>
      <c r="L9" s="33">
        <v>58852.89</v>
      </c>
      <c r="M9" s="33">
        <v>59276.639999999999</v>
      </c>
      <c r="N9" s="33">
        <v>60571.42</v>
      </c>
      <c r="O9" s="33">
        <v>63231.360000000001</v>
      </c>
      <c r="P9" s="13" t="s">
        <v>50</v>
      </c>
    </row>
    <row r="10" spans="1:16" ht="13.8" x14ac:dyDescent="0.25">
      <c r="A10" s="18">
        <v>7</v>
      </c>
      <c r="B10" s="19" t="s">
        <v>7</v>
      </c>
      <c r="C10" s="33">
        <v>1722877.1079882463</v>
      </c>
      <c r="D10" s="33">
        <v>1841534.7865034777</v>
      </c>
      <c r="E10" s="33">
        <v>1989888.6218121329</v>
      </c>
      <c r="F10" s="33">
        <v>2137721.3400022574</v>
      </c>
      <c r="G10" s="33">
        <v>2274246.0935785319</v>
      </c>
      <c r="H10" s="33">
        <v>2381151.1629011407</v>
      </c>
      <c r="I10" s="33">
        <v>2517790.368999715</v>
      </c>
      <c r="J10" s="33">
        <v>2625190</v>
      </c>
      <c r="K10" s="33">
        <v>2718550</v>
      </c>
      <c r="L10" s="33">
        <v>2781320</v>
      </c>
      <c r="M10" s="33">
        <v>2713440</v>
      </c>
      <c r="N10" s="33">
        <v>2777630</v>
      </c>
      <c r="O10" s="33">
        <v>2863150.58</v>
      </c>
      <c r="P10" s="13" t="s">
        <v>50</v>
      </c>
    </row>
    <row r="11" spans="1:16" ht="13.8" x14ac:dyDescent="0.25">
      <c r="A11" s="18">
        <v>8</v>
      </c>
      <c r="B11" s="19" t="s">
        <v>8</v>
      </c>
      <c r="C11" s="33">
        <v>25860878.579999998</v>
      </c>
      <c r="D11" s="33">
        <v>27146426.780000001</v>
      </c>
      <c r="E11" s="33">
        <v>29677128.609999999</v>
      </c>
      <c r="F11" s="33">
        <v>31973934.77</v>
      </c>
      <c r="G11" s="33">
        <v>33388067.699999999</v>
      </c>
      <c r="H11" s="33">
        <v>35913820.520000003</v>
      </c>
      <c r="I11" s="33">
        <v>37326314.759999998</v>
      </c>
      <c r="J11" s="33">
        <v>39633960.82</v>
      </c>
      <c r="K11" s="33">
        <v>43218138.579999998</v>
      </c>
      <c r="L11" s="33">
        <v>46778086.939999998</v>
      </c>
      <c r="M11" s="33">
        <v>44336277.189999998</v>
      </c>
      <c r="N11" s="33">
        <v>46351003.210000001</v>
      </c>
      <c r="O11" s="33">
        <v>46566851.960000001</v>
      </c>
    </row>
    <row r="12" spans="1:16" ht="13.8" x14ac:dyDescent="0.25">
      <c r="A12" s="18">
        <v>9</v>
      </c>
      <c r="B12" s="19" t="s">
        <v>9</v>
      </c>
      <c r="C12" s="33">
        <v>9174667.7899999991</v>
      </c>
      <c r="D12" s="33">
        <v>9515757.3100000005</v>
      </c>
      <c r="E12" s="33">
        <v>9804877.7899999991</v>
      </c>
      <c r="F12" s="33">
        <v>10143283.59</v>
      </c>
      <c r="G12" s="33">
        <v>10270405.23</v>
      </c>
      <c r="H12" s="33">
        <v>10400639.609999999</v>
      </c>
      <c r="I12" s="33">
        <v>10680473.09</v>
      </c>
      <c r="J12" s="33">
        <v>11337679.960000001</v>
      </c>
      <c r="K12" s="33">
        <v>11787736.6</v>
      </c>
      <c r="L12" s="33">
        <v>11928979.01</v>
      </c>
      <c r="M12" s="33">
        <v>11259123.380000001</v>
      </c>
      <c r="N12" s="33">
        <v>11873923.26</v>
      </c>
      <c r="O12" s="33">
        <v>12485311.74</v>
      </c>
    </row>
    <row r="13" spans="1:16" ht="13.8" x14ac:dyDescent="0.25">
      <c r="A13" s="18">
        <v>10</v>
      </c>
      <c r="B13" s="19" t="s">
        <v>10</v>
      </c>
      <c r="C13" s="33">
        <v>42191387.32</v>
      </c>
      <c r="D13" s="33">
        <v>45483541.950000003</v>
      </c>
      <c r="E13" s="33">
        <v>49155550.979999997</v>
      </c>
      <c r="F13" s="33">
        <v>53173702.649999999</v>
      </c>
      <c r="G13" s="33">
        <v>56338040.859999999</v>
      </c>
      <c r="H13" s="33">
        <v>59498187.439999998</v>
      </c>
      <c r="I13" s="33">
        <v>61497861.060000002</v>
      </c>
      <c r="J13" s="33">
        <v>62436275.200000003</v>
      </c>
      <c r="K13" s="33">
        <v>65018044.520000003</v>
      </c>
      <c r="L13" s="33">
        <v>69079808.120000005</v>
      </c>
      <c r="M13" s="33">
        <v>71325791.900000006</v>
      </c>
      <c r="N13" s="33">
        <v>75925345.989999995</v>
      </c>
      <c r="O13" s="33">
        <v>79378156.219999999</v>
      </c>
    </row>
    <row r="14" spans="1:16" ht="13.8" x14ac:dyDescent="0.25">
      <c r="A14" s="18">
        <v>11</v>
      </c>
      <c r="B14" s="19" t="s">
        <v>11</v>
      </c>
      <c r="C14" s="33">
        <v>152651310.44</v>
      </c>
      <c r="D14" s="33">
        <v>156240345.16</v>
      </c>
      <c r="E14" s="33">
        <v>160011695.97999999</v>
      </c>
      <c r="F14" s="33">
        <v>168558608.19999999</v>
      </c>
      <c r="G14" s="33">
        <v>177774890.44</v>
      </c>
      <c r="H14" s="33">
        <v>186802722.83000001</v>
      </c>
      <c r="I14" s="33">
        <v>193625440.62</v>
      </c>
      <c r="J14" s="33">
        <v>207917779</v>
      </c>
      <c r="K14" s="33">
        <v>219717893</v>
      </c>
      <c r="L14" s="33">
        <v>217039975</v>
      </c>
      <c r="M14" s="33">
        <v>194551941</v>
      </c>
      <c r="N14" s="33">
        <v>216065927</v>
      </c>
      <c r="O14" s="33">
        <v>228923967</v>
      </c>
    </row>
    <row r="15" spans="1:16" ht="13.8" x14ac:dyDescent="0.25">
      <c r="A15" s="18">
        <v>12</v>
      </c>
      <c r="B15" s="19" t="s">
        <v>12</v>
      </c>
      <c r="C15" s="33">
        <v>403571.25</v>
      </c>
      <c r="D15" s="33">
        <v>426184.95</v>
      </c>
      <c r="E15" s="33">
        <v>445675.28</v>
      </c>
      <c r="F15" s="33">
        <v>477714.07</v>
      </c>
      <c r="G15" s="33">
        <v>502433.62</v>
      </c>
      <c r="H15" s="33">
        <v>524466.68000000005</v>
      </c>
      <c r="I15" s="33">
        <v>549471.38</v>
      </c>
      <c r="J15" s="33">
        <v>578703.24</v>
      </c>
      <c r="K15" s="33">
        <v>616427.06999999995</v>
      </c>
      <c r="L15" s="33">
        <v>640760.96</v>
      </c>
      <c r="M15" s="33">
        <v>612799.43000000005</v>
      </c>
      <c r="N15" s="33">
        <v>638689.31999999995</v>
      </c>
      <c r="O15" s="33">
        <v>683420.25</v>
      </c>
    </row>
    <row r="16" spans="1:16" ht="13.8" x14ac:dyDescent="0.25">
      <c r="A16" s="18">
        <v>13</v>
      </c>
      <c r="B16" s="19" t="s">
        <v>13</v>
      </c>
      <c r="C16" s="33">
        <v>215156474.56</v>
      </c>
      <c r="D16" s="33">
        <v>226325616.81</v>
      </c>
      <c r="E16" s="33">
        <v>241528855.93000001</v>
      </c>
      <c r="F16" s="33">
        <v>254694118.94999999</v>
      </c>
      <c r="G16" s="33">
        <v>271526773.18000001</v>
      </c>
      <c r="H16" s="33">
        <v>284306592.44999999</v>
      </c>
      <c r="I16" s="33">
        <v>295960836.45999998</v>
      </c>
      <c r="J16" s="33">
        <v>308770221.89999998</v>
      </c>
      <c r="K16" s="33">
        <v>322143287.27999997</v>
      </c>
      <c r="L16" s="33">
        <v>338470983.19999999</v>
      </c>
      <c r="M16" s="33">
        <v>325617665.72000003</v>
      </c>
      <c r="N16" s="33">
        <v>333239628.95999998</v>
      </c>
      <c r="O16" s="33">
        <v>346169652.54000002</v>
      </c>
    </row>
    <row r="17" spans="1:16" ht="13.8" x14ac:dyDescent="0.25">
      <c r="A17" s="18">
        <v>14</v>
      </c>
      <c r="B17" s="19" t="s">
        <v>14</v>
      </c>
      <c r="C17" s="33">
        <v>9215500</v>
      </c>
      <c r="D17" s="33">
        <v>9711791.6999999993</v>
      </c>
      <c r="E17" s="33">
        <v>9435888</v>
      </c>
      <c r="F17" s="33">
        <v>10084213.300000001</v>
      </c>
      <c r="G17" s="33">
        <v>10469748.6</v>
      </c>
      <c r="H17" s="33">
        <v>10693035.699999999</v>
      </c>
      <c r="I17" s="33">
        <v>11234472.6</v>
      </c>
      <c r="J17" s="33">
        <v>11878962.4</v>
      </c>
      <c r="K17" s="33">
        <v>12486855.4</v>
      </c>
      <c r="L17" s="33">
        <v>13200727.119999999</v>
      </c>
      <c r="M17" s="33">
        <v>12624114.359999999</v>
      </c>
      <c r="N17" s="33">
        <v>12670356.67</v>
      </c>
      <c r="O17" s="33">
        <v>12893389.82</v>
      </c>
    </row>
    <row r="18" spans="1:16" ht="13.8" x14ac:dyDescent="0.25">
      <c r="A18" s="18">
        <v>15</v>
      </c>
      <c r="B18" s="19" t="s">
        <v>15</v>
      </c>
      <c r="C18" s="33">
        <v>292708.39</v>
      </c>
      <c r="D18" s="33">
        <v>306072.36</v>
      </c>
      <c r="E18" s="33">
        <v>326681.77</v>
      </c>
      <c r="F18" s="33">
        <v>345794.56</v>
      </c>
      <c r="G18" s="33">
        <v>372316.29</v>
      </c>
      <c r="H18" s="33">
        <v>393272.95</v>
      </c>
      <c r="I18" s="33">
        <v>410741.31</v>
      </c>
      <c r="J18" s="33">
        <v>434114.16</v>
      </c>
      <c r="K18" s="33">
        <v>466908.04</v>
      </c>
      <c r="L18" s="33">
        <v>498740.3</v>
      </c>
      <c r="M18" s="33">
        <v>488444.6</v>
      </c>
      <c r="N18" s="33">
        <v>504864.57</v>
      </c>
      <c r="O18" s="33"/>
      <c r="P18" s="13" t="s">
        <v>50</v>
      </c>
    </row>
    <row r="19" spans="1:16" ht="13.8" x14ac:dyDescent="0.25">
      <c r="A19" s="18">
        <v>16</v>
      </c>
      <c r="B19" s="19" t="s">
        <v>16</v>
      </c>
      <c r="C19" s="33">
        <v>107806555.78</v>
      </c>
      <c r="D19" s="33">
        <v>113462345.64</v>
      </c>
      <c r="E19" s="33">
        <v>118846200.27</v>
      </c>
      <c r="F19" s="33">
        <v>128133431.25</v>
      </c>
      <c r="G19" s="33">
        <v>130305902.84</v>
      </c>
      <c r="H19" s="33">
        <v>134907468.96000001</v>
      </c>
      <c r="I19" s="33">
        <v>139073540.34999999</v>
      </c>
      <c r="J19" s="33">
        <v>144219146.33000001</v>
      </c>
      <c r="K19" s="33">
        <v>149425058.22</v>
      </c>
      <c r="L19" s="33">
        <v>154760715.34</v>
      </c>
      <c r="M19" s="33">
        <v>147538558.16999999</v>
      </c>
      <c r="N19" s="33">
        <v>155027985.84</v>
      </c>
      <c r="O19" s="33">
        <v>160615985.69</v>
      </c>
    </row>
    <row r="20" spans="1:16" ht="13.8" x14ac:dyDescent="0.25">
      <c r="A20" s="18">
        <v>17</v>
      </c>
      <c r="B20" s="19" t="s">
        <v>17</v>
      </c>
      <c r="C20" s="33">
        <v>6562938.7999999998</v>
      </c>
      <c r="D20" s="33">
        <v>6620875.0499999998</v>
      </c>
      <c r="E20" s="33">
        <v>6966905.8099999996</v>
      </c>
      <c r="F20" s="33">
        <v>7565247.8600000003</v>
      </c>
      <c r="G20" s="33">
        <v>8237390.7400000002</v>
      </c>
      <c r="H20" s="33">
        <v>8808507.5899999999</v>
      </c>
      <c r="I20" s="33">
        <v>9104676.1999999993</v>
      </c>
      <c r="J20" s="33">
        <v>9177697.4199999999</v>
      </c>
      <c r="K20" s="33">
        <v>9700322.2799999993</v>
      </c>
      <c r="L20" s="33">
        <v>10359040.02</v>
      </c>
      <c r="M20" s="33">
        <v>9694782.4199999999</v>
      </c>
      <c r="N20" s="33">
        <v>9702492.9900000002</v>
      </c>
      <c r="O20" s="33">
        <v>10248598.050000001</v>
      </c>
    </row>
    <row r="21" spans="1:16" ht="13.8" x14ac:dyDescent="0.25">
      <c r="A21" s="18">
        <v>18</v>
      </c>
      <c r="B21" s="19" t="s">
        <v>18</v>
      </c>
      <c r="C21" s="33">
        <v>3210934.02</v>
      </c>
      <c r="D21" s="33">
        <v>3277041.2</v>
      </c>
      <c r="E21" s="33">
        <v>3414873.48</v>
      </c>
      <c r="F21" s="33">
        <v>3539536.83</v>
      </c>
      <c r="G21" s="33">
        <v>3658662.06</v>
      </c>
      <c r="H21" s="33">
        <v>3772631.62</v>
      </c>
      <c r="I21" s="33">
        <v>3976973.65</v>
      </c>
      <c r="J21" s="33">
        <v>4213749.4000000004</v>
      </c>
      <c r="K21" s="33">
        <v>4284340.34</v>
      </c>
      <c r="L21" s="33">
        <v>4458907.6500000004</v>
      </c>
      <c r="M21" s="33">
        <v>4351561.6399999997</v>
      </c>
      <c r="N21" s="33">
        <v>4442858.63</v>
      </c>
      <c r="O21" s="33">
        <v>4530849.25</v>
      </c>
    </row>
    <row r="22" spans="1:16" ht="13.8" x14ac:dyDescent="0.25">
      <c r="A22" s="18">
        <v>19</v>
      </c>
      <c r="B22" s="19" t="s">
        <v>19</v>
      </c>
      <c r="C22" s="33">
        <v>555179.19999999995</v>
      </c>
      <c r="D22" s="33">
        <v>587146.6</v>
      </c>
      <c r="E22" s="33">
        <v>622392.4</v>
      </c>
      <c r="F22" s="33">
        <v>652631.69999999995</v>
      </c>
      <c r="G22" s="33">
        <v>674620.8</v>
      </c>
      <c r="H22" s="33">
        <v>709889.6</v>
      </c>
      <c r="I22" s="33">
        <v>745232.4</v>
      </c>
      <c r="J22" s="33">
        <v>799919.53</v>
      </c>
      <c r="K22" s="33">
        <v>841213.89</v>
      </c>
      <c r="L22" s="33">
        <v>916998.33</v>
      </c>
      <c r="M22" s="33">
        <v>867298.21</v>
      </c>
      <c r="N22" s="33">
        <v>823084.78</v>
      </c>
      <c r="O22" s="33">
        <v>877992.34</v>
      </c>
    </row>
    <row r="23" spans="1:16" ht="13.8" x14ac:dyDescent="0.25">
      <c r="A23" s="18">
        <v>20</v>
      </c>
      <c r="B23" s="19" t="s">
        <v>20</v>
      </c>
      <c r="C23" s="33">
        <v>14746489.119999999</v>
      </c>
      <c r="D23" s="33">
        <v>15577650.23</v>
      </c>
      <c r="E23" s="33">
        <v>16265913.76</v>
      </c>
      <c r="F23" s="33">
        <v>17311109.260000002</v>
      </c>
      <c r="G23" s="33">
        <v>18045671.809999999</v>
      </c>
      <c r="H23" s="33">
        <v>18677203.59</v>
      </c>
      <c r="I23" s="33">
        <v>19502056.379999999</v>
      </c>
      <c r="J23" s="33">
        <v>20025239.309999999</v>
      </c>
      <c r="K23" s="33">
        <v>20585746.34</v>
      </c>
      <c r="L23" s="33">
        <v>22153136.620000001</v>
      </c>
      <c r="M23" s="33">
        <v>21677504.239999998</v>
      </c>
      <c r="N23" s="33">
        <v>22727905.649999999</v>
      </c>
      <c r="O23" s="33">
        <v>23645170.489999998</v>
      </c>
    </row>
    <row r="24" spans="1:16" ht="13.8" x14ac:dyDescent="0.25">
      <c r="A24" s="18">
        <v>21</v>
      </c>
      <c r="B24" s="19" t="s">
        <v>21</v>
      </c>
      <c r="C24" s="33">
        <v>8684411.8000000007</v>
      </c>
      <c r="D24" s="33">
        <v>8814642.5</v>
      </c>
      <c r="E24" s="33">
        <v>9289879.4000000004</v>
      </c>
      <c r="F24" s="33">
        <v>10011827.4</v>
      </c>
      <c r="G24" s="33">
        <v>11244005.4</v>
      </c>
      <c r="H24" s="33">
        <v>11976409.300000001</v>
      </c>
      <c r="I24" s="33">
        <v>12868858.9</v>
      </c>
      <c r="J24" s="33">
        <v>14020767.800000001</v>
      </c>
      <c r="K24" s="33">
        <v>14736823</v>
      </c>
      <c r="L24" s="33">
        <v>15388503.4</v>
      </c>
      <c r="M24" s="33">
        <v>15381423.800000001</v>
      </c>
      <c r="N24" s="33">
        <v>16163446.6</v>
      </c>
      <c r="O24" s="33">
        <v>16884198.600000001</v>
      </c>
    </row>
    <row r="25" spans="1:16" ht="13.8" x14ac:dyDescent="0.25">
      <c r="A25" s="18">
        <v>22</v>
      </c>
      <c r="B25" s="19" t="s">
        <v>22</v>
      </c>
      <c r="C25" s="34">
        <v>11702276.26</v>
      </c>
      <c r="D25" s="34">
        <v>12030393.050000001</v>
      </c>
      <c r="E25" s="34">
        <v>12641814.59</v>
      </c>
      <c r="F25" s="34">
        <v>13106241.16</v>
      </c>
      <c r="G25" s="34">
        <v>13573444.970000001</v>
      </c>
      <c r="H25" s="34">
        <v>14162833.699999999</v>
      </c>
      <c r="I25" s="34">
        <v>15078392.99</v>
      </c>
      <c r="J25" s="34">
        <v>15936387.109999999</v>
      </c>
      <c r="K25" s="34">
        <v>16627550.279999999</v>
      </c>
      <c r="L25" s="34">
        <v>16913527.170000002</v>
      </c>
      <c r="M25" s="33">
        <v>16298.91</v>
      </c>
      <c r="N25" s="33">
        <v>17277.919999999998</v>
      </c>
      <c r="O25" s="33">
        <v>17850.03</v>
      </c>
      <c r="P25" s="13" t="s">
        <v>50</v>
      </c>
    </row>
    <row r="26" spans="1:16" ht="13.8" x14ac:dyDescent="0.25">
      <c r="A26" s="18">
        <v>23</v>
      </c>
      <c r="B26" s="19" t="s">
        <v>23</v>
      </c>
      <c r="C26" s="33">
        <v>94522352.75</v>
      </c>
      <c r="D26" s="33">
        <v>90960159.530000001</v>
      </c>
      <c r="E26" s="33">
        <v>87788849.920000002</v>
      </c>
      <c r="F26" s="33">
        <v>86201392.439999998</v>
      </c>
      <c r="G26" s="33">
        <v>86590088.790000007</v>
      </c>
      <c r="H26" s="33">
        <v>88889323.109999999</v>
      </c>
      <c r="I26" s="33">
        <v>93740627.370000005</v>
      </c>
      <c r="J26" s="33">
        <v>96364829.230000004</v>
      </c>
      <c r="K26" s="33">
        <v>96797538.799999997</v>
      </c>
      <c r="L26" s="33">
        <v>96802393.709999993</v>
      </c>
      <c r="M26" s="33">
        <v>93909766.909999996</v>
      </c>
      <c r="N26" s="33">
        <v>96208521.209999993</v>
      </c>
      <c r="O26" s="33">
        <v>99651978.159999996</v>
      </c>
    </row>
    <row r="27" spans="1:16" ht="13.8" x14ac:dyDescent="0.3">
      <c r="A27" s="18">
        <v>24</v>
      </c>
      <c r="B27" s="19" t="s">
        <v>24</v>
      </c>
      <c r="C27" s="9"/>
      <c r="D27" s="9"/>
      <c r="E27" s="9"/>
      <c r="F27" s="9"/>
      <c r="G27" s="33">
        <v>4459054.2</v>
      </c>
      <c r="H27" s="33">
        <v>4732387.7</v>
      </c>
      <c r="I27" s="33">
        <v>5029555.5</v>
      </c>
      <c r="J27" s="33">
        <v>5308102</v>
      </c>
      <c r="K27" s="33">
        <v>5371017.9000000004</v>
      </c>
      <c r="L27" s="33">
        <v>5629898.4000000004</v>
      </c>
      <c r="M27" s="33">
        <v>5413468.9000000004</v>
      </c>
      <c r="N27" s="33">
        <v>5548865.4000000004</v>
      </c>
      <c r="O27" s="33">
        <v>5768312.0999999996</v>
      </c>
    </row>
    <row r="28" spans="1:16" ht="13.8" x14ac:dyDescent="0.25">
      <c r="A28" s="18">
        <v>25</v>
      </c>
      <c r="B28" s="19" t="s">
        <v>25</v>
      </c>
      <c r="C28" s="33">
        <v>5711852.2000000002</v>
      </c>
      <c r="D28" s="33">
        <v>6116248.0999999996</v>
      </c>
      <c r="E28" s="33">
        <v>6562010.9000000004</v>
      </c>
      <c r="F28" s="33">
        <v>6902306.5999999996</v>
      </c>
      <c r="G28" s="33">
        <v>7138172</v>
      </c>
      <c r="H28" s="33">
        <v>7338083</v>
      </c>
      <c r="I28" s="33">
        <v>7417069.5</v>
      </c>
      <c r="J28" s="33">
        <v>8010190</v>
      </c>
      <c r="K28" s="33">
        <v>8362167</v>
      </c>
      <c r="L28" s="33">
        <v>8411598</v>
      </c>
      <c r="M28" s="33">
        <v>8764756</v>
      </c>
      <c r="N28" s="33">
        <v>9546947</v>
      </c>
      <c r="O28" s="33">
        <v>10232219</v>
      </c>
    </row>
    <row r="29" spans="1:16" ht="13.8" x14ac:dyDescent="0.25">
      <c r="A29" s="18">
        <v>26</v>
      </c>
      <c r="B29" s="19" t="s">
        <v>26</v>
      </c>
      <c r="C29" s="33">
        <v>3423529.96</v>
      </c>
      <c r="D29" s="33">
        <v>3591514.99</v>
      </c>
      <c r="E29" s="33">
        <v>3788517.62</v>
      </c>
      <c r="F29" s="33">
        <v>3956807.97</v>
      </c>
      <c r="G29" s="33">
        <v>4274102.8899999997</v>
      </c>
      <c r="H29" s="33">
        <v>8119828.0300000003</v>
      </c>
      <c r="I29" s="33">
        <v>10958227.060000001</v>
      </c>
      <c r="J29" s="33">
        <v>12185034.1</v>
      </c>
      <c r="K29" s="33">
        <v>13375739.699999999</v>
      </c>
      <c r="L29" s="33">
        <v>29483939</v>
      </c>
      <c r="M29" s="33">
        <v>36464638</v>
      </c>
      <c r="N29" s="33">
        <v>43618211</v>
      </c>
      <c r="O29" s="33">
        <v>56568272</v>
      </c>
    </row>
    <row r="30" spans="1:16" ht="13.8" x14ac:dyDescent="0.25">
      <c r="A30" s="18">
        <v>27</v>
      </c>
      <c r="B30" s="19" t="s">
        <v>27</v>
      </c>
      <c r="C30" s="33">
        <v>23604.46</v>
      </c>
      <c r="D30" s="33">
        <v>25736.57</v>
      </c>
      <c r="E30" s="33">
        <v>27966.15</v>
      </c>
      <c r="F30" s="33">
        <v>30545.26</v>
      </c>
      <c r="G30" s="33">
        <v>33293.32</v>
      </c>
      <c r="H30" s="33">
        <v>35547.21</v>
      </c>
      <c r="I30" s="33">
        <v>38473.769999999997</v>
      </c>
      <c r="J30" s="33">
        <v>40407.19</v>
      </c>
      <c r="K30" s="33">
        <v>40786.589999999997</v>
      </c>
      <c r="L30" s="33">
        <v>44830.63</v>
      </c>
      <c r="M30" s="33">
        <v>42781.919999999998</v>
      </c>
      <c r="N30" s="33">
        <v>44075.32</v>
      </c>
      <c r="O30" s="33">
        <v>48421.55</v>
      </c>
      <c r="P30" s="13" t="s">
        <v>50</v>
      </c>
    </row>
    <row r="31" spans="1:16" ht="13.8" x14ac:dyDescent="0.25">
      <c r="A31" s="18">
        <v>28</v>
      </c>
      <c r="B31" s="19" t="s">
        <v>28</v>
      </c>
      <c r="C31" s="46">
        <v>3227764.13</v>
      </c>
      <c r="D31" s="46">
        <v>3522829.91</v>
      </c>
      <c r="E31" s="46">
        <v>3669856.82</v>
      </c>
      <c r="F31" s="46">
        <v>3824676.91</v>
      </c>
      <c r="G31" s="46">
        <v>4120653.04</v>
      </c>
      <c r="H31" s="46">
        <v>4439223.84</v>
      </c>
      <c r="I31" s="46">
        <v>4834303.7</v>
      </c>
      <c r="J31" s="46">
        <v>5142939.68</v>
      </c>
      <c r="K31" s="46">
        <v>5391393.5700000003</v>
      </c>
      <c r="L31" s="46">
        <v>6088170</v>
      </c>
      <c r="M31" s="46">
        <v>6708700</v>
      </c>
      <c r="N31" s="46">
        <v>7137020</v>
      </c>
      <c r="O31" s="46">
        <v>8331960</v>
      </c>
    </row>
    <row r="32" spans="1:16" ht="13.8" x14ac:dyDescent="0.25">
      <c r="A32" s="18">
        <v>29</v>
      </c>
      <c r="B32" s="19" t="s">
        <v>29</v>
      </c>
      <c r="C32" s="33">
        <v>632216.61</v>
      </c>
      <c r="D32" s="33">
        <v>681363.3</v>
      </c>
      <c r="E32" s="33">
        <v>737130.26</v>
      </c>
      <c r="F32" s="33">
        <v>796021.12</v>
      </c>
      <c r="G32" s="33">
        <v>843803.07</v>
      </c>
      <c r="H32" s="33">
        <v>883129.26</v>
      </c>
      <c r="I32" s="33">
        <v>941228.57</v>
      </c>
      <c r="J32" s="33">
        <v>973800.69</v>
      </c>
      <c r="K32" s="33">
        <v>1039701.15</v>
      </c>
      <c r="L32" s="33">
        <v>1159779.1100000001</v>
      </c>
      <c r="M32" s="33">
        <v>1172890.01</v>
      </c>
      <c r="N32" s="33">
        <v>1235293.3400000001</v>
      </c>
      <c r="O32" s="33">
        <v>1331647.17</v>
      </c>
    </row>
    <row r="33" spans="1:15" ht="13.8" x14ac:dyDescent="0.25">
      <c r="A33" s="18">
        <v>30</v>
      </c>
      <c r="B33" s="19" t="s">
        <v>30</v>
      </c>
      <c r="C33" s="33">
        <v>1497039.8</v>
      </c>
      <c r="D33" s="33">
        <v>1720113.55</v>
      </c>
      <c r="E33" s="33">
        <v>1836869.57</v>
      </c>
      <c r="F33" s="33">
        <v>1967038.33</v>
      </c>
      <c r="G33" s="33">
        <v>2668880.41</v>
      </c>
      <c r="H33" s="33">
        <v>2893312.33</v>
      </c>
      <c r="I33" s="33">
        <v>2966345.93</v>
      </c>
      <c r="J33" s="33">
        <v>3123664.41</v>
      </c>
      <c r="K33" s="33">
        <v>3358275.38</v>
      </c>
      <c r="L33" s="33">
        <v>3530466.19</v>
      </c>
      <c r="M33" s="33">
        <v>3406472.65</v>
      </c>
      <c r="N33" s="33">
        <v>3606987.61</v>
      </c>
      <c r="O33" s="33">
        <v>3583995.93</v>
      </c>
    </row>
    <row r="34" spans="1:15" ht="13.8" x14ac:dyDescent="0.3">
      <c r="A34" s="18">
        <v>31</v>
      </c>
      <c r="B34" s="19" t="s">
        <v>31</v>
      </c>
      <c r="C34" s="33">
        <v>1011029.47</v>
      </c>
      <c r="D34" s="33">
        <v>1060689.3600000001</v>
      </c>
      <c r="E34" s="33">
        <v>1121179.6000000001</v>
      </c>
      <c r="F34" s="33">
        <v>1186173.8899999999</v>
      </c>
      <c r="G34" s="33">
        <v>1286063.25</v>
      </c>
      <c r="H34" s="33">
        <v>1336317.95</v>
      </c>
      <c r="I34" s="33">
        <v>1430363.78</v>
      </c>
      <c r="J34" s="33">
        <v>1498380.27</v>
      </c>
      <c r="K34" s="9"/>
      <c r="L34" s="3"/>
      <c r="M34" s="33">
        <v>1612586</v>
      </c>
      <c r="N34" s="33">
        <v>1650655</v>
      </c>
      <c r="O34" s="3"/>
    </row>
    <row r="35" spans="1:15" ht="13.8" x14ac:dyDescent="0.25">
      <c r="A35" s="18">
        <v>32</v>
      </c>
      <c r="B35" s="19" t="s">
        <v>32</v>
      </c>
      <c r="C35" s="33">
        <v>850.3</v>
      </c>
      <c r="D35" s="33">
        <v>870.3</v>
      </c>
      <c r="E35" s="33">
        <v>898.6</v>
      </c>
      <c r="F35" s="33">
        <v>956.8</v>
      </c>
      <c r="G35" s="33">
        <v>1054.5</v>
      </c>
      <c r="H35" s="33">
        <v>1093.7</v>
      </c>
      <c r="I35" s="33">
        <v>1260.3</v>
      </c>
      <c r="J35" s="33">
        <v>1665.2</v>
      </c>
      <c r="K35" s="33">
        <v>1971.9</v>
      </c>
      <c r="L35" s="33">
        <v>1996</v>
      </c>
      <c r="M35" s="33">
        <v>3213.2</v>
      </c>
      <c r="N35" s="33">
        <v>5849.6</v>
      </c>
      <c r="O35" s="33">
        <v>10369.5</v>
      </c>
    </row>
    <row r="36" spans="1:15" ht="13.8" x14ac:dyDescent="0.25">
      <c r="A36" s="18">
        <v>33</v>
      </c>
      <c r="B36" s="19" t="s">
        <v>33</v>
      </c>
      <c r="C36" s="33">
        <v>13524271.16</v>
      </c>
      <c r="D36" s="33">
        <v>14094138.16</v>
      </c>
      <c r="E36" s="33">
        <v>14501461.09</v>
      </c>
      <c r="F36" s="33">
        <v>15728580.960000001</v>
      </c>
      <c r="G36" s="33">
        <v>16348298.51</v>
      </c>
      <c r="H36" s="33">
        <v>16695367.800000001</v>
      </c>
      <c r="I36" s="33">
        <v>17241394.219999999</v>
      </c>
      <c r="J36" s="33">
        <v>17741147.579999998</v>
      </c>
      <c r="K36" s="33">
        <v>19032383.800000001</v>
      </c>
      <c r="L36" s="33">
        <v>18843489.690000001</v>
      </c>
      <c r="M36" s="33">
        <v>19194619.879999999</v>
      </c>
      <c r="N36" s="33">
        <v>18752243.239999998</v>
      </c>
      <c r="O36" s="33">
        <v>19299248.329999998</v>
      </c>
    </row>
    <row r="37" spans="1:15" ht="13.8" x14ac:dyDescent="0.25">
      <c r="A37" s="18">
        <v>34</v>
      </c>
      <c r="B37" s="19" t="s">
        <v>34</v>
      </c>
      <c r="C37" s="27">
        <v>2097503.31</v>
      </c>
      <c r="D37" s="27">
        <v>2209178.5299999998</v>
      </c>
      <c r="E37" s="27">
        <v>2251707.67</v>
      </c>
      <c r="F37" s="27">
        <v>2299670.6800000002</v>
      </c>
      <c r="G37" s="27">
        <v>2500125.12</v>
      </c>
      <c r="H37" s="27">
        <v>2594318.94</v>
      </c>
      <c r="I37" s="27">
        <v>2710288.02</v>
      </c>
      <c r="J37" s="27">
        <v>2885410.16</v>
      </c>
      <c r="K37" s="27">
        <v>3048371.65</v>
      </c>
      <c r="L37" s="27">
        <v>3010407.59</v>
      </c>
      <c r="M37" s="27">
        <v>2859434.04</v>
      </c>
      <c r="N37" s="27">
        <v>2853499</v>
      </c>
      <c r="O37" s="27">
        <v>2855819.96</v>
      </c>
    </row>
    <row r="39" spans="1:15" ht="14.4" x14ac:dyDescent="0.3">
      <c r="A39" s="39"/>
      <c r="B39" s="39"/>
      <c r="C39" s="39" t="s">
        <v>55</v>
      </c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</row>
    <row r="40" spans="1:15" x14ac:dyDescent="0.25">
      <c r="A40" s="41"/>
      <c r="B40" s="40"/>
      <c r="C40" s="40" t="s">
        <v>37</v>
      </c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</row>
    <row r="41" spans="1:15" x14ac:dyDescent="0.25">
      <c r="A41" s="41" t="s">
        <v>35</v>
      </c>
      <c r="B41" s="40" t="s">
        <v>0</v>
      </c>
      <c r="C41" s="40">
        <v>2010</v>
      </c>
      <c r="D41" s="40">
        <v>2011</v>
      </c>
      <c r="E41" s="40">
        <v>2012</v>
      </c>
      <c r="F41" s="40">
        <v>2013</v>
      </c>
      <c r="G41" s="40">
        <v>2014</v>
      </c>
      <c r="H41" s="40">
        <v>2015</v>
      </c>
      <c r="I41" s="40">
        <v>2016</v>
      </c>
      <c r="J41" s="40">
        <v>2017</v>
      </c>
      <c r="K41" s="40">
        <v>2018</v>
      </c>
      <c r="L41" s="40">
        <v>2019</v>
      </c>
      <c r="M41" s="40">
        <v>2020</v>
      </c>
      <c r="N41" s="40">
        <v>2021</v>
      </c>
      <c r="O41" s="40">
        <v>2022</v>
      </c>
    </row>
    <row r="42" spans="1:15" ht="13.8" x14ac:dyDescent="0.3">
      <c r="A42" s="18">
        <v>1</v>
      </c>
      <c r="B42" s="19" t="s">
        <v>1</v>
      </c>
      <c r="C42" s="44">
        <f>C4/1000</f>
        <v>8982.9478900000013</v>
      </c>
      <c r="D42" s="44">
        <f t="shared" ref="D42:O42" si="0">D4/1000</f>
        <v>9065.2928100000008</v>
      </c>
      <c r="E42" s="44">
        <f t="shared" si="0"/>
        <v>9282.1836500000009</v>
      </c>
      <c r="F42" s="44">
        <f t="shared" si="0"/>
        <v>8838.3307399999994</v>
      </c>
      <c r="G42" s="44">
        <f t="shared" si="0"/>
        <v>8164.79133</v>
      </c>
      <c r="H42" s="44">
        <f t="shared" si="0"/>
        <v>6474.73369</v>
      </c>
      <c r="I42" s="44">
        <f t="shared" si="0"/>
        <v>6096.6013400000002</v>
      </c>
      <c r="J42" s="44">
        <f t="shared" si="0"/>
        <v>5921.4392099999995</v>
      </c>
      <c r="K42" s="44">
        <f t="shared" si="0"/>
        <v>6410.2629500000003</v>
      </c>
      <c r="L42" s="44">
        <f t="shared" si="0"/>
        <v>6339.5102900000002</v>
      </c>
      <c r="M42" s="44">
        <f t="shared" si="0"/>
        <v>6058.65182</v>
      </c>
      <c r="N42" s="44">
        <f t="shared" si="0"/>
        <v>6212.0881900000004</v>
      </c>
      <c r="O42" s="44">
        <f t="shared" si="0"/>
        <v>6472.3632800000005</v>
      </c>
    </row>
    <row r="43" spans="1:15" ht="13.8" x14ac:dyDescent="0.3">
      <c r="A43" s="18">
        <v>2</v>
      </c>
      <c r="B43" s="19" t="s">
        <v>2</v>
      </c>
      <c r="C43" s="45">
        <f>C5</f>
        <v>70540.95</v>
      </c>
      <c r="D43" s="45">
        <f t="shared" ref="D43:O43" si="1">D5</f>
        <v>72815.22</v>
      </c>
      <c r="E43" s="45">
        <f t="shared" si="1"/>
        <v>76922.41</v>
      </c>
      <c r="F43" s="45">
        <f t="shared" si="1"/>
        <v>80648.62</v>
      </c>
      <c r="G43" s="45">
        <f t="shared" si="1"/>
        <v>83069.09</v>
      </c>
      <c r="H43" s="45">
        <f t="shared" si="1"/>
        <v>86081.4</v>
      </c>
      <c r="I43" s="45">
        <f t="shared" si="1"/>
        <v>90680.99</v>
      </c>
      <c r="J43" s="45">
        <f t="shared" si="1"/>
        <v>92777.25</v>
      </c>
      <c r="K43" s="45">
        <f t="shared" si="1"/>
        <v>96174.6</v>
      </c>
      <c r="L43" s="45">
        <f t="shared" si="1"/>
        <v>97362.1</v>
      </c>
      <c r="M43" s="45">
        <f t="shared" si="1"/>
        <v>96548.31</v>
      </c>
      <c r="N43" s="45">
        <f t="shared" si="1"/>
        <v>97928</v>
      </c>
      <c r="O43" s="45">
        <f t="shared" si="1"/>
        <v>99867.07</v>
      </c>
    </row>
    <row r="44" spans="1:15" ht="13.8" x14ac:dyDescent="0.3">
      <c r="A44" s="18">
        <v>3</v>
      </c>
      <c r="B44" s="19" t="s">
        <v>3</v>
      </c>
      <c r="C44" s="44">
        <f>C6/1000</f>
        <v>4787.84771</v>
      </c>
      <c r="D44" s="44">
        <f t="shared" ref="D44:O45" si="2">D6/1000</f>
        <v>5010.6562599999997</v>
      </c>
      <c r="E44" s="44">
        <f t="shared" si="2"/>
        <v>5212.9445199999991</v>
      </c>
      <c r="F44" s="44">
        <f t="shared" si="2"/>
        <v>5466.09818</v>
      </c>
      <c r="G44" s="44">
        <f t="shared" si="2"/>
        <v>5666.6960300000001</v>
      </c>
      <c r="H44" s="44">
        <f t="shared" si="2"/>
        <v>15418.54017</v>
      </c>
      <c r="I44" s="44">
        <f t="shared" si="2"/>
        <v>16174.09685</v>
      </c>
      <c r="J44" s="44">
        <f t="shared" si="2"/>
        <v>16540.81812</v>
      </c>
      <c r="K44" s="44">
        <f t="shared" si="2"/>
        <v>16444.84</v>
      </c>
      <c r="L44" s="44">
        <f t="shared" si="2"/>
        <v>16118.64566</v>
      </c>
      <c r="M44" s="44">
        <f t="shared" si="2"/>
        <v>16031.82324</v>
      </c>
      <c r="N44" s="44">
        <f t="shared" si="2"/>
        <v>16628.389800000001</v>
      </c>
      <c r="O44" s="44">
        <f t="shared" si="2"/>
        <v>16917.966179999999</v>
      </c>
    </row>
    <row r="45" spans="1:15" ht="13.8" x14ac:dyDescent="0.3">
      <c r="A45" s="18">
        <v>4</v>
      </c>
      <c r="B45" s="19" t="s">
        <v>4</v>
      </c>
      <c r="C45" s="44">
        <f>C7/1000</f>
        <v>93533.89</v>
      </c>
      <c r="D45" s="44">
        <f t="shared" si="2"/>
        <v>101453.20699999999</v>
      </c>
      <c r="E45" s="44">
        <f t="shared" si="2"/>
        <v>108380.602</v>
      </c>
      <c r="F45" s="44">
        <f t="shared" si="2"/>
        <v>115915.838</v>
      </c>
      <c r="G45" s="44">
        <f t="shared" si="2"/>
        <v>122442.814</v>
      </c>
      <c r="H45" s="44">
        <f t="shared" si="2"/>
        <v>126882.60799999999</v>
      </c>
      <c r="I45" s="44">
        <f t="shared" si="2"/>
        <v>132525.10200000001</v>
      </c>
      <c r="J45" s="44">
        <f t="shared" si="2"/>
        <v>139717.11199999999</v>
      </c>
      <c r="K45" s="44">
        <f t="shared" si="2"/>
        <v>144727.80600000001</v>
      </c>
      <c r="L45" s="44">
        <f t="shared" si="2"/>
        <v>153155.807</v>
      </c>
      <c r="M45" s="44">
        <f t="shared" si="2"/>
        <v>156073.85200000001</v>
      </c>
      <c r="N45" s="44">
        <f t="shared" si="2"/>
        <v>162436.92199999999</v>
      </c>
      <c r="O45" s="44">
        <f t="shared" si="2"/>
        <v>170116.902</v>
      </c>
    </row>
    <row r="46" spans="1:15" ht="13.8" x14ac:dyDescent="0.3">
      <c r="A46" s="18">
        <v>5</v>
      </c>
      <c r="B46" s="19" t="s">
        <v>5</v>
      </c>
      <c r="C46" s="45">
        <f>C8</f>
        <v>10357.58</v>
      </c>
      <c r="D46" s="45">
        <f t="shared" ref="D46:O47" si="3">D8</f>
        <v>11217.09</v>
      </c>
      <c r="E46" s="45">
        <f t="shared" si="3"/>
        <v>12023.51</v>
      </c>
      <c r="F46" s="45">
        <f t="shared" si="3"/>
        <v>13005.65</v>
      </c>
      <c r="G46" s="45">
        <f t="shared" si="3"/>
        <v>13630.73</v>
      </c>
      <c r="H46" s="45">
        <f t="shared" si="3"/>
        <v>13948.63</v>
      </c>
      <c r="I46" s="45">
        <f t="shared" si="3"/>
        <v>14267.74</v>
      </c>
      <c r="J46" s="45">
        <f t="shared" si="3"/>
        <v>14640.67</v>
      </c>
      <c r="K46" s="45">
        <f t="shared" si="3"/>
        <v>15137.37</v>
      </c>
      <c r="L46" s="45">
        <f t="shared" si="3"/>
        <v>15495.29</v>
      </c>
      <c r="M46" s="45">
        <f t="shared" si="3"/>
        <v>15513.67</v>
      </c>
      <c r="N46" s="45">
        <f t="shared" si="3"/>
        <v>15711.11</v>
      </c>
      <c r="O46" s="45">
        <f t="shared" si="3"/>
        <v>16190.71</v>
      </c>
    </row>
    <row r="47" spans="1:15" ht="13.8" x14ac:dyDescent="0.3">
      <c r="A47" s="18">
        <v>6</v>
      </c>
      <c r="B47" s="19" t="s">
        <v>6</v>
      </c>
      <c r="C47" s="45">
        <f>C9</f>
        <v>36600.120000000003</v>
      </c>
      <c r="D47" s="45">
        <f t="shared" si="3"/>
        <v>38750.67</v>
      </c>
      <c r="E47" s="45">
        <f t="shared" si="3"/>
        <v>41022.300000000003</v>
      </c>
      <c r="F47" s="45">
        <f t="shared" si="3"/>
        <v>42703.11</v>
      </c>
      <c r="G47" s="45">
        <f t="shared" si="3"/>
        <v>44653.62</v>
      </c>
      <c r="H47" s="45">
        <f t="shared" si="3"/>
        <v>47066.75</v>
      </c>
      <c r="I47" s="45">
        <f t="shared" si="3"/>
        <v>49998.13</v>
      </c>
      <c r="J47" s="45">
        <f t="shared" si="3"/>
        <v>53270.83</v>
      </c>
      <c r="K47" s="45">
        <f t="shared" si="3"/>
        <v>56146.1</v>
      </c>
      <c r="L47" s="45">
        <f t="shared" si="3"/>
        <v>58852.89</v>
      </c>
      <c r="M47" s="45">
        <f t="shared" si="3"/>
        <v>59276.639999999999</v>
      </c>
      <c r="N47" s="45">
        <f t="shared" si="3"/>
        <v>60571.42</v>
      </c>
      <c r="O47" s="45">
        <f t="shared" si="3"/>
        <v>63231.360000000001</v>
      </c>
    </row>
    <row r="48" spans="1:15" ht="13.8" x14ac:dyDescent="0.3">
      <c r="A48" s="18">
        <v>7</v>
      </c>
      <c r="B48" s="19" t="s">
        <v>7</v>
      </c>
      <c r="C48" s="44">
        <f>C10/1000</f>
        <v>1722.8771079882463</v>
      </c>
      <c r="D48" s="44">
        <f t="shared" ref="D48:O48" si="4">D10/1000</f>
        <v>1841.5347865034778</v>
      </c>
      <c r="E48" s="44">
        <f t="shared" si="4"/>
        <v>1989.8886218121329</v>
      </c>
      <c r="F48" s="44">
        <f t="shared" si="4"/>
        <v>2137.7213400022574</v>
      </c>
      <c r="G48" s="44">
        <f t="shared" si="4"/>
        <v>2274.2460935785321</v>
      </c>
      <c r="H48" s="44">
        <f t="shared" si="4"/>
        <v>2381.1511629011407</v>
      </c>
      <c r="I48" s="44">
        <f t="shared" si="4"/>
        <v>2517.7903689997152</v>
      </c>
      <c r="J48" s="44">
        <f t="shared" si="4"/>
        <v>2625.19</v>
      </c>
      <c r="K48" s="44">
        <f t="shared" si="4"/>
        <v>2718.55</v>
      </c>
      <c r="L48" s="44">
        <f t="shared" si="4"/>
        <v>2781.32</v>
      </c>
      <c r="M48" s="44">
        <f t="shared" si="4"/>
        <v>2713.44</v>
      </c>
      <c r="N48" s="44">
        <f t="shared" si="4"/>
        <v>2777.63</v>
      </c>
      <c r="O48" s="44">
        <f t="shared" si="4"/>
        <v>2863.15058</v>
      </c>
    </row>
    <row r="49" spans="1:15" ht="13.8" x14ac:dyDescent="0.3">
      <c r="A49" s="18">
        <v>8</v>
      </c>
      <c r="B49" s="19" t="s">
        <v>8</v>
      </c>
      <c r="C49" s="44">
        <f t="shared" ref="C49:O52" si="5">C11/1000</f>
        <v>25860.878579999997</v>
      </c>
      <c r="D49" s="44">
        <f t="shared" si="5"/>
        <v>27146.426780000002</v>
      </c>
      <c r="E49" s="44">
        <f t="shared" si="5"/>
        <v>29677.12861</v>
      </c>
      <c r="F49" s="44">
        <f t="shared" si="5"/>
        <v>31973.93477</v>
      </c>
      <c r="G49" s="44">
        <f t="shared" si="5"/>
        <v>33388.0677</v>
      </c>
      <c r="H49" s="44">
        <f t="shared" si="5"/>
        <v>35913.820520000001</v>
      </c>
      <c r="I49" s="44">
        <f t="shared" si="5"/>
        <v>37326.314760000001</v>
      </c>
      <c r="J49" s="44">
        <f t="shared" si="5"/>
        <v>39633.96082</v>
      </c>
      <c r="K49" s="44">
        <f t="shared" si="5"/>
        <v>43218.138579999999</v>
      </c>
      <c r="L49" s="44">
        <f t="shared" si="5"/>
        <v>46778.086940000001</v>
      </c>
      <c r="M49" s="44">
        <f t="shared" si="5"/>
        <v>44336.277190000001</v>
      </c>
      <c r="N49" s="44">
        <f t="shared" si="5"/>
        <v>46351.003210000003</v>
      </c>
      <c r="O49" s="44">
        <f t="shared" si="5"/>
        <v>46566.85196</v>
      </c>
    </row>
    <row r="50" spans="1:15" ht="13.8" x14ac:dyDescent="0.3">
      <c r="A50" s="18">
        <v>9</v>
      </c>
      <c r="B50" s="19" t="s">
        <v>9</v>
      </c>
      <c r="C50" s="44">
        <f t="shared" si="5"/>
        <v>9174.6677899999995</v>
      </c>
      <c r="D50" s="44">
        <f t="shared" si="5"/>
        <v>9515.7573100000009</v>
      </c>
      <c r="E50" s="44">
        <f t="shared" si="5"/>
        <v>9804.8777899999986</v>
      </c>
      <c r="F50" s="44">
        <f t="shared" si="5"/>
        <v>10143.283589999999</v>
      </c>
      <c r="G50" s="44">
        <f t="shared" si="5"/>
        <v>10270.40523</v>
      </c>
      <c r="H50" s="44">
        <f t="shared" si="5"/>
        <v>10400.63961</v>
      </c>
      <c r="I50" s="44">
        <f t="shared" si="5"/>
        <v>10680.47309</v>
      </c>
      <c r="J50" s="44">
        <f t="shared" si="5"/>
        <v>11337.679960000001</v>
      </c>
      <c r="K50" s="44">
        <f t="shared" si="5"/>
        <v>11787.7366</v>
      </c>
      <c r="L50" s="44">
        <f t="shared" si="5"/>
        <v>11928.979009999999</v>
      </c>
      <c r="M50" s="44">
        <f t="shared" si="5"/>
        <v>11259.123380000001</v>
      </c>
      <c r="N50" s="44">
        <f t="shared" si="5"/>
        <v>11873.92326</v>
      </c>
      <c r="O50" s="44">
        <f t="shared" si="5"/>
        <v>12485.311740000001</v>
      </c>
    </row>
    <row r="51" spans="1:15" ht="13.8" x14ac:dyDescent="0.3">
      <c r="A51" s="18">
        <v>10</v>
      </c>
      <c r="B51" s="19" t="s">
        <v>10</v>
      </c>
      <c r="C51" s="44">
        <f t="shared" si="5"/>
        <v>42191.387320000002</v>
      </c>
      <c r="D51" s="44">
        <f t="shared" si="5"/>
        <v>45483.541950000006</v>
      </c>
      <c r="E51" s="44">
        <f t="shared" si="5"/>
        <v>49155.55098</v>
      </c>
      <c r="F51" s="44">
        <f t="shared" si="5"/>
        <v>53173.702649999999</v>
      </c>
      <c r="G51" s="44">
        <f t="shared" si="5"/>
        <v>56338.040860000001</v>
      </c>
      <c r="H51" s="44">
        <f t="shared" si="5"/>
        <v>59498.187439999994</v>
      </c>
      <c r="I51" s="44">
        <f t="shared" si="5"/>
        <v>61497.861060000003</v>
      </c>
      <c r="J51" s="44">
        <f t="shared" si="5"/>
        <v>62436.275200000004</v>
      </c>
      <c r="K51" s="44">
        <f t="shared" si="5"/>
        <v>65018.044520000003</v>
      </c>
      <c r="L51" s="44">
        <f t="shared" si="5"/>
        <v>69079.808120000002</v>
      </c>
      <c r="M51" s="44">
        <f t="shared" si="5"/>
        <v>71325.791900000011</v>
      </c>
      <c r="N51" s="44">
        <f t="shared" si="5"/>
        <v>75925.345990000002</v>
      </c>
      <c r="O51" s="44">
        <f t="shared" si="5"/>
        <v>79378.156220000004</v>
      </c>
    </row>
    <row r="52" spans="1:15" ht="13.8" x14ac:dyDescent="0.3">
      <c r="A52" s="18">
        <v>11</v>
      </c>
      <c r="B52" s="19" t="s">
        <v>11</v>
      </c>
      <c r="C52" s="44">
        <f t="shared" si="5"/>
        <v>152651.31044</v>
      </c>
      <c r="D52" s="44">
        <f t="shared" si="5"/>
        <v>156240.34516</v>
      </c>
      <c r="E52" s="44">
        <f t="shared" si="5"/>
        <v>160011.69597999999</v>
      </c>
      <c r="F52" s="44">
        <f t="shared" si="5"/>
        <v>168558.60819999999</v>
      </c>
      <c r="G52" s="44">
        <f t="shared" si="5"/>
        <v>177774.89043999999</v>
      </c>
      <c r="H52" s="44">
        <f t="shared" si="5"/>
        <v>186802.72283000001</v>
      </c>
      <c r="I52" s="44">
        <f t="shared" si="5"/>
        <v>193625.44062000001</v>
      </c>
      <c r="J52" s="44">
        <f t="shared" si="5"/>
        <v>207917.77900000001</v>
      </c>
      <c r="K52" s="44">
        <f t="shared" si="5"/>
        <v>219717.89300000001</v>
      </c>
      <c r="L52" s="44">
        <f t="shared" si="5"/>
        <v>217039.97500000001</v>
      </c>
      <c r="M52" s="44">
        <f t="shared" si="5"/>
        <v>194551.94099999999</v>
      </c>
      <c r="N52" s="44">
        <f t="shared" si="5"/>
        <v>216065.927</v>
      </c>
      <c r="O52" s="44">
        <f t="shared" si="5"/>
        <v>228923.967</v>
      </c>
    </row>
    <row r="53" spans="1:15" ht="13.8" x14ac:dyDescent="0.3">
      <c r="A53" s="18">
        <v>12</v>
      </c>
      <c r="B53" s="19" t="s">
        <v>12</v>
      </c>
      <c r="C53" s="45">
        <f>C15</f>
        <v>403571.25</v>
      </c>
      <c r="D53" s="45">
        <f t="shared" ref="D53:O53" si="6">D15</f>
        <v>426184.95</v>
      </c>
      <c r="E53" s="45">
        <f t="shared" si="6"/>
        <v>445675.28</v>
      </c>
      <c r="F53" s="45">
        <f t="shared" si="6"/>
        <v>477714.07</v>
      </c>
      <c r="G53" s="45">
        <f t="shared" si="6"/>
        <v>502433.62</v>
      </c>
      <c r="H53" s="45">
        <f t="shared" si="6"/>
        <v>524466.68000000005</v>
      </c>
      <c r="I53" s="45">
        <f t="shared" si="6"/>
        <v>549471.38</v>
      </c>
      <c r="J53" s="45">
        <f t="shared" si="6"/>
        <v>578703.24</v>
      </c>
      <c r="K53" s="45">
        <f t="shared" si="6"/>
        <v>616427.06999999995</v>
      </c>
      <c r="L53" s="45">
        <f t="shared" si="6"/>
        <v>640760.96</v>
      </c>
      <c r="M53" s="45">
        <f t="shared" si="6"/>
        <v>612799.43000000005</v>
      </c>
      <c r="N53" s="45">
        <f t="shared" si="6"/>
        <v>638689.31999999995</v>
      </c>
      <c r="O53" s="45">
        <f t="shared" si="6"/>
        <v>683420.25</v>
      </c>
    </row>
    <row r="54" spans="1:15" ht="13.8" x14ac:dyDescent="0.3">
      <c r="A54" s="18">
        <v>13</v>
      </c>
      <c r="B54" s="19" t="s">
        <v>13</v>
      </c>
      <c r="C54" s="44">
        <f>C16/1000</f>
        <v>215156.47456</v>
      </c>
      <c r="D54" s="44">
        <f t="shared" ref="D54:O55" si="7">D16/1000</f>
        <v>226325.61681000001</v>
      </c>
      <c r="E54" s="44">
        <f t="shared" si="7"/>
        <v>241528.85593000002</v>
      </c>
      <c r="F54" s="44">
        <f t="shared" si="7"/>
        <v>254694.11894999997</v>
      </c>
      <c r="G54" s="44">
        <f t="shared" si="7"/>
        <v>271526.77318000002</v>
      </c>
      <c r="H54" s="44">
        <f t="shared" si="7"/>
        <v>284306.59245</v>
      </c>
      <c r="I54" s="44">
        <f t="shared" si="7"/>
        <v>295960.83645999996</v>
      </c>
      <c r="J54" s="44">
        <f t="shared" si="7"/>
        <v>308770.2219</v>
      </c>
      <c r="K54" s="44">
        <f t="shared" si="7"/>
        <v>322143.28727999999</v>
      </c>
      <c r="L54" s="44">
        <f t="shared" si="7"/>
        <v>338470.98320000002</v>
      </c>
      <c r="M54" s="44">
        <f t="shared" si="7"/>
        <v>325617.66572000005</v>
      </c>
      <c r="N54" s="44">
        <f t="shared" si="7"/>
        <v>333239.62896</v>
      </c>
      <c r="O54" s="44">
        <f t="shared" si="7"/>
        <v>346169.65254000004</v>
      </c>
    </row>
    <row r="55" spans="1:15" ht="13.8" x14ac:dyDescent="0.3">
      <c r="A55" s="18">
        <v>14</v>
      </c>
      <c r="B55" s="19" t="s">
        <v>14</v>
      </c>
      <c r="C55" s="44">
        <f>C17/1000</f>
        <v>9215.5</v>
      </c>
      <c r="D55" s="44">
        <f t="shared" si="7"/>
        <v>9711.7916999999998</v>
      </c>
      <c r="E55" s="44">
        <f t="shared" si="7"/>
        <v>9435.8880000000008</v>
      </c>
      <c r="F55" s="44">
        <f t="shared" si="7"/>
        <v>10084.213300000001</v>
      </c>
      <c r="G55" s="44">
        <f t="shared" si="7"/>
        <v>10469.748599999999</v>
      </c>
      <c r="H55" s="44">
        <f t="shared" si="7"/>
        <v>10693.035699999999</v>
      </c>
      <c r="I55" s="44">
        <f t="shared" si="7"/>
        <v>11234.472599999999</v>
      </c>
      <c r="J55" s="44">
        <f t="shared" si="7"/>
        <v>11878.9624</v>
      </c>
      <c r="K55" s="44">
        <f t="shared" si="7"/>
        <v>12486.8554</v>
      </c>
      <c r="L55" s="44">
        <f t="shared" si="7"/>
        <v>13200.72712</v>
      </c>
      <c r="M55" s="44">
        <f t="shared" si="7"/>
        <v>12624.11436</v>
      </c>
      <c r="N55" s="44">
        <f t="shared" si="7"/>
        <v>12670.356669999999</v>
      </c>
      <c r="O55" s="44">
        <f t="shared" si="7"/>
        <v>12893.38982</v>
      </c>
    </row>
    <row r="56" spans="1:15" ht="13.8" x14ac:dyDescent="0.3">
      <c r="A56" s="18">
        <v>15</v>
      </c>
      <c r="B56" s="19" t="s">
        <v>15</v>
      </c>
      <c r="C56" s="45">
        <f>C18</f>
        <v>292708.39</v>
      </c>
      <c r="D56" s="45">
        <f t="shared" ref="D56:O56" si="8">D18</f>
        <v>306072.36</v>
      </c>
      <c r="E56" s="45">
        <f t="shared" si="8"/>
        <v>326681.77</v>
      </c>
      <c r="F56" s="45">
        <f t="shared" si="8"/>
        <v>345794.56</v>
      </c>
      <c r="G56" s="45">
        <f t="shared" si="8"/>
        <v>372316.29</v>
      </c>
      <c r="H56" s="45">
        <f t="shared" si="8"/>
        <v>393272.95</v>
      </c>
      <c r="I56" s="45">
        <f t="shared" si="8"/>
        <v>410741.31</v>
      </c>
      <c r="J56" s="45">
        <f t="shared" si="8"/>
        <v>434114.16</v>
      </c>
      <c r="K56" s="45">
        <f t="shared" si="8"/>
        <v>466908.04</v>
      </c>
      <c r="L56" s="45">
        <f t="shared" si="8"/>
        <v>498740.3</v>
      </c>
      <c r="M56" s="45">
        <f t="shared" si="8"/>
        <v>488444.6</v>
      </c>
      <c r="N56" s="45">
        <f t="shared" si="8"/>
        <v>504864.57</v>
      </c>
      <c r="O56" s="45">
        <f t="shared" si="8"/>
        <v>0</v>
      </c>
    </row>
    <row r="57" spans="1:15" ht="13.8" x14ac:dyDescent="0.3">
      <c r="A57" s="18">
        <v>16</v>
      </c>
      <c r="B57" s="19" t="s">
        <v>16</v>
      </c>
      <c r="C57" s="44">
        <f>C19/1000</f>
        <v>107806.55578</v>
      </c>
      <c r="D57" s="44">
        <f t="shared" ref="D57:O57" si="9">D19/1000</f>
        <v>113462.34564</v>
      </c>
      <c r="E57" s="44">
        <f t="shared" si="9"/>
        <v>118846.20027</v>
      </c>
      <c r="F57" s="44">
        <f t="shared" si="9"/>
        <v>128133.43124999999</v>
      </c>
      <c r="G57" s="44">
        <f t="shared" si="9"/>
        <v>130305.90284000001</v>
      </c>
      <c r="H57" s="44">
        <f t="shared" si="9"/>
        <v>134907.46896</v>
      </c>
      <c r="I57" s="44">
        <f t="shared" si="9"/>
        <v>139073.54035</v>
      </c>
      <c r="J57" s="44">
        <f t="shared" si="9"/>
        <v>144219.14633000002</v>
      </c>
      <c r="K57" s="44">
        <f t="shared" si="9"/>
        <v>149425.05822000001</v>
      </c>
      <c r="L57" s="44">
        <f t="shared" si="9"/>
        <v>154760.71534</v>
      </c>
      <c r="M57" s="44">
        <f t="shared" si="9"/>
        <v>147538.55816999997</v>
      </c>
      <c r="N57" s="44">
        <f t="shared" si="9"/>
        <v>155027.98584000001</v>
      </c>
      <c r="O57" s="44">
        <f t="shared" si="9"/>
        <v>160615.98569</v>
      </c>
    </row>
    <row r="58" spans="1:15" ht="13.8" x14ac:dyDescent="0.3">
      <c r="A58" s="18">
        <v>17</v>
      </c>
      <c r="B58" s="19" t="s">
        <v>17</v>
      </c>
      <c r="C58" s="44">
        <f t="shared" ref="C58:O64" si="10">C20/1000</f>
        <v>6562.9387999999999</v>
      </c>
      <c r="D58" s="44">
        <f t="shared" si="10"/>
        <v>6620.8750499999996</v>
      </c>
      <c r="E58" s="44">
        <f t="shared" si="10"/>
        <v>6966.9058099999993</v>
      </c>
      <c r="F58" s="44">
        <f t="shared" si="10"/>
        <v>7565.2478600000004</v>
      </c>
      <c r="G58" s="44">
        <f t="shared" si="10"/>
        <v>8237.3907400000007</v>
      </c>
      <c r="H58" s="44">
        <f t="shared" si="10"/>
        <v>8808.5075899999993</v>
      </c>
      <c r="I58" s="44">
        <f t="shared" si="10"/>
        <v>9104.6761999999999</v>
      </c>
      <c r="J58" s="44">
        <f t="shared" si="10"/>
        <v>9177.6974200000004</v>
      </c>
      <c r="K58" s="44">
        <f t="shared" si="10"/>
        <v>9700.3222799999985</v>
      </c>
      <c r="L58" s="44">
        <f t="shared" si="10"/>
        <v>10359.04002</v>
      </c>
      <c r="M58" s="44">
        <f t="shared" si="10"/>
        <v>9694.7824199999995</v>
      </c>
      <c r="N58" s="44">
        <f t="shared" si="10"/>
        <v>9702.4929900000006</v>
      </c>
      <c r="O58" s="44">
        <f t="shared" si="10"/>
        <v>10248.598050000001</v>
      </c>
    </row>
    <row r="59" spans="1:15" ht="13.8" x14ac:dyDescent="0.3">
      <c r="A59" s="18">
        <v>18</v>
      </c>
      <c r="B59" s="19" t="s">
        <v>18</v>
      </c>
      <c r="C59" s="44">
        <f t="shared" si="10"/>
        <v>3210.9340200000001</v>
      </c>
      <c r="D59" s="44">
        <f t="shared" si="10"/>
        <v>3277.0412000000001</v>
      </c>
      <c r="E59" s="44">
        <f t="shared" si="10"/>
        <v>3414.8734800000002</v>
      </c>
      <c r="F59" s="44">
        <f t="shared" si="10"/>
        <v>3539.53683</v>
      </c>
      <c r="G59" s="44">
        <f t="shared" si="10"/>
        <v>3658.6620600000001</v>
      </c>
      <c r="H59" s="44">
        <f t="shared" si="10"/>
        <v>3772.6316200000001</v>
      </c>
      <c r="I59" s="44">
        <f t="shared" si="10"/>
        <v>3976.9736499999999</v>
      </c>
      <c r="J59" s="44">
        <f t="shared" si="10"/>
        <v>4213.7494000000006</v>
      </c>
      <c r="K59" s="44">
        <f t="shared" si="10"/>
        <v>4284.3403399999997</v>
      </c>
      <c r="L59" s="44">
        <f t="shared" si="10"/>
        <v>4458.9076500000001</v>
      </c>
      <c r="M59" s="44">
        <f t="shared" si="10"/>
        <v>4351.5616399999999</v>
      </c>
      <c r="N59" s="44">
        <f t="shared" si="10"/>
        <v>4442.8586299999997</v>
      </c>
      <c r="O59" s="44">
        <f t="shared" si="10"/>
        <v>4530.8492500000002</v>
      </c>
    </row>
    <row r="60" spans="1:15" ht="13.8" x14ac:dyDescent="0.3">
      <c r="A60" s="18">
        <v>19</v>
      </c>
      <c r="B60" s="19" t="s">
        <v>19</v>
      </c>
      <c r="C60" s="44">
        <f t="shared" si="10"/>
        <v>555.17919999999992</v>
      </c>
      <c r="D60" s="44">
        <f t="shared" si="10"/>
        <v>587.14659999999992</v>
      </c>
      <c r="E60" s="44">
        <f t="shared" si="10"/>
        <v>622.39240000000007</v>
      </c>
      <c r="F60" s="44">
        <f t="shared" si="10"/>
        <v>652.63169999999991</v>
      </c>
      <c r="G60" s="44">
        <f t="shared" si="10"/>
        <v>674.62080000000003</v>
      </c>
      <c r="H60" s="44">
        <f t="shared" si="10"/>
        <v>709.88959999999997</v>
      </c>
      <c r="I60" s="44">
        <f t="shared" si="10"/>
        <v>745.23239999999998</v>
      </c>
      <c r="J60" s="44">
        <f t="shared" si="10"/>
        <v>799.91953000000001</v>
      </c>
      <c r="K60" s="44">
        <f t="shared" si="10"/>
        <v>841.21388999999999</v>
      </c>
      <c r="L60" s="44">
        <f t="shared" si="10"/>
        <v>916.99833000000001</v>
      </c>
      <c r="M60" s="44">
        <f t="shared" si="10"/>
        <v>867.29820999999993</v>
      </c>
      <c r="N60" s="44">
        <f t="shared" si="10"/>
        <v>823.08478000000002</v>
      </c>
      <c r="O60" s="44">
        <f t="shared" si="10"/>
        <v>877.99234000000001</v>
      </c>
    </row>
    <row r="61" spans="1:15" ht="13.8" x14ac:dyDescent="0.3">
      <c r="A61" s="18">
        <v>20</v>
      </c>
      <c r="B61" s="19" t="s">
        <v>20</v>
      </c>
      <c r="C61" s="44">
        <f t="shared" si="10"/>
        <v>14746.489119999998</v>
      </c>
      <c r="D61" s="44">
        <f t="shared" si="10"/>
        <v>15577.650230000001</v>
      </c>
      <c r="E61" s="44">
        <f t="shared" si="10"/>
        <v>16265.913759999999</v>
      </c>
      <c r="F61" s="44">
        <f t="shared" si="10"/>
        <v>17311.109260000001</v>
      </c>
      <c r="G61" s="44">
        <f t="shared" si="10"/>
        <v>18045.67181</v>
      </c>
      <c r="H61" s="44">
        <f t="shared" si="10"/>
        <v>18677.203590000001</v>
      </c>
      <c r="I61" s="44">
        <f t="shared" si="10"/>
        <v>19502.056379999998</v>
      </c>
      <c r="J61" s="44">
        <f t="shared" si="10"/>
        <v>20025.239309999997</v>
      </c>
      <c r="K61" s="44">
        <f t="shared" si="10"/>
        <v>20585.746340000002</v>
      </c>
      <c r="L61" s="44">
        <f t="shared" si="10"/>
        <v>22153.136620000001</v>
      </c>
      <c r="M61" s="44">
        <f t="shared" si="10"/>
        <v>21677.504239999998</v>
      </c>
      <c r="N61" s="44">
        <f t="shared" si="10"/>
        <v>22727.905649999997</v>
      </c>
      <c r="O61" s="44">
        <f t="shared" si="10"/>
        <v>23645.170489999997</v>
      </c>
    </row>
    <row r="62" spans="1:15" ht="13.8" x14ac:dyDescent="0.3">
      <c r="A62" s="18">
        <v>21</v>
      </c>
      <c r="B62" s="19" t="s">
        <v>21</v>
      </c>
      <c r="C62" s="44">
        <f t="shared" si="10"/>
        <v>8684.4117999999999</v>
      </c>
      <c r="D62" s="44">
        <f t="shared" si="10"/>
        <v>8814.6424999999999</v>
      </c>
      <c r="E62" s="44">
        <f t="shared" si="10"/>
        <v>9289.8793999999998</v>
      </c>
      <c r="F62" s="44">
        <f t="shared" si="10"/>
        <v>10011.8274</v>
      </c>
      <c r="G62" s="44">
        <f t="shared" si="10"/>
        <v>11244.0054</v>
      </c>
      <c r="H62" s="44">
        <f t="shared" si="10"/>
        <v>11976.409300000001</v>
      </c>
      <c r="I62" s="44">
        <f t="shared" si="10"/>
        <v>12868.858900000001</v>
      </c>
      <c r="J62" s="44">
        <f t="shared" si="10"/>
        <v>14020.767800000001</v>
      </c>
      <c r="K62" s="44">
        <f t="shared" si="10"/>
        <v>14736.823</v>
      </c>
      <c r="L62" s="44">
        <f t="shared" si="10"/>
        <v>15388.5034</v>
      </c>
      <c r="M62" s="44">
        <f t="shared" si="10"/>
        <v>15381.4238</v>
      </c>
      <c r="N62" s="44">
        <f t="shared" si="10"/>
        <v>16163.446599999999</v>
      </c>
      <c r="O62" s="44">
        <f t="shared" si="10"/>
        <v>16884.1986</v>
      </c>
    </row>
    <row r="63" spans="1:15" ht="13.8" x14ac:dyDescent="0.3">
      <c r="A63" s="18">
        <v>22</v>
      </c>
      <c r="B63" s="19" t="s">
        <v>22</v>
      </c>
      <c r="C63" s="44">
        <f t="shared" si="10"/>
        <v>11702.276260000001</v>
      </c>
      <c r="D63" s="44">
        <f t="shared" si="10"/>
        <v>12030.393050000001</v>
      </c>
      <c r="E63" s="44">
        <f t="shared" si="10"/>
        <v>12641.81459</v>
      </c>
      <c r="F63" s="44">
        <f t="shared" si="10"/>
        <v>13106.24116</v>
      </c>
      <c r="G63" s="44">
        <f t="shared" si="10"/>
        <v>13573.44497</v>
      </c>
      <c r="H63" s="44">
        <f t="shared" si="10"/>
        <v>14162.833699999999</v>
      </c>
      <c r="I63" s="44">
        <f t="shared" si="10"/>
        <v>15078.39299</v>
      </c>
      <c r="J63" s="44">
        <f t="shared" si="10"/>
        <v>15936.38711</v>
      </c>
      <c r="K63" s="44">
        <f t="shared" si="10"/>
        <v>16627.550279999999</v>
      </c>
      <c r="L63" s="44">
        <f t="shared" si="10"/>
        <v>16913.527170000001</v>
      </c>
      <c r="M63" s="45">
        <f>M25</f>
        <v>16298.91</v>
      </c>
      <c r="N63" s="45">
        <f t="shared" ref="N63:O63" si="11">N25</f>
        <v>17277.919999999998</v>
      </c>
      <c r="O63" s="45">
        <f t="shared" si="11"/>
        <v>17850.03</v>
      </c>
    </row>
    <row r="64" spans="1:15" ht="13.8" x14ac:dyDescent="0.3">
      <c r="A64" s="18">
        <v>23</v>
      </c>
      <c r="B64" s="19" t="s">
        <v>23</v>
      </c>
      <c r="C64" s="44">
        <f>C26/1000</f>
        <v>94522.352750000005</v>
      </c>
      <c r="D64" s="44">
        <f t="shared" si="10"/>
        <v>90960.159530000004</v>
      </c>
      <c r="E64" s="44">
        <f t="shared" si="10"/>
        <v>87788.849920000008</v>
      </c>
      <c r="F64" s="44">
        <f t="shared" si="10"/>
        <v>86201.392439999996</v>
      </c>
      <c r="G64" s="44">
        <f t="shared" si="10"/>
        <v>86590.088790000009</v>
      </c>
      <c r="H64" s="44">
        <f t="shared" si="10"/>
        <v>88889.323109999998</v>
      </c>
      <c r="I64" s="44">
        <f t="shared" si="10"/>
        <v>93740.627370000002</v>
      </c>
      <c r="J64" s="44">
        <f t="shared" si="10"/>
        <v>96364.829230000003</v>
      </c>
      <c r="K64" s="44">
        <f t="shared" si="10"/>
        <v>96797.538799999995</v>
      </c>
      <c r="L64" s="44">
        <f t="shared" si="10"/>
        <v>96802.393709999989</v>
      </c>
      <c r="M64" s="44">
        <f t="shared" si="10"/>
        <v>93909.766909999991</v>
      </c>
      <c r="N64" s="44">
        <f t="shared" si="10"/>
        <v>96208.521209999992</v>
      </c>
      <c r="O64" s="44">
        <f t="shared" si="10"/>
        <v>99651.978159999999</v>
      </c>
    </row>
    <row r="65" spans="1:15" ht="13.8" x14ac:dyDescent="0.3">
      <c r="A65" s="18">
        <v>24</v>
      </c>
      <c r="B65" s="19" t="s">
        <v>24</v>
      </c>
      <c r="C65" s="44">
        <f t="shared" ref="C65:O67" si="12">C27/1000</f>
        <v>0</v>
      </c>
      <c r="D65" s="44">
        <f t="shared" si="12"/>
        <v>0</v>
      </c>
      <c r="E65" s="44">
        <f t="shared" si="12"/>
        <v>0</v>
      </c>
      <c r="F65" s="44">
        <f t="shared" si="12"/>
        <v>0</v>
      </c>
      <c r="G65" s="44">
        <f t="shared" si="12"/>
        <v>4459.0542000000005</v>
      </c>
      <c r="H65" s="44">
        <f t="shared" si="12"/>
        <v>4732.3877000000002</v>
      </c>
      <c r="I65" s="44">
        <f t="shared" si="12"/>
        <v>5029.5555000000004</v>
      </c>
      <c r="J65" s="44">
        <f t="shared" si="12"/>
        <v>5308.1019999999999</v>
      </c>
      <c r="K65" s="44">
        <f t="shared" si="12"/>
        <v>5371.0179000000007</v>
      </c>
      <c r="L65" s="44">
        <f t="shared" si="12"/>
        <v>5629.8984</v>
      </c>
      <c r="M65" s="44">
        <f t="shared" si="12"/>
        <v>5413.4689000000008</v>
      </c>
      <c r="N65" s="44">
        <f t="shared" si="12"/>
        <v>5548.8654000000006</v>
      </c>
      <c r="O65" s="44">
        <f t="shared" si="12"/>
        <v>5768.3120999999992</v>
      </c>
    </row>
    <row r="66" spans="1:15" ht="13.8" x14ac:dyDescent="0.3">
      <c r="A66" s="18">
        <v>25</v>
      </c>
      <c r="B66" s="19" t="s">
        <v>25</v>
      </c>
      <c r="C66" s="44">
        <f t="shared" si="12"/>
        <v>5711.8522000000003</v>
      </c>
      <c r="D66" s="44">
        <f t="shared" si="12"/>
        <v>6116.2480999999998</v>
      </c>
      <c r="E66" s="44">
        <f t="shared" si="12"/>
        <v>6562.0109000000002</v>
      </c>
      <c r="F66" s="44">
        <f t="shared" si="12"/>
        <v>6902.3065999999999</v>
      </c>
      <c r="G66" s="44">
        <f t="shared" si="12"/>
        <v>7138.1719999999996</v>
      </c>
      <c r="H66" s="44">
        <f t="shared" si="12"/>
        <v>7338.0829999999996</v>
      </c>
      <c r="I66" s="44">
        <f t="shared" si="12"/>
        <v>7417.0694999999996</v>
      </c>
      <c r="J66" s="44">
        <f t="shared" si="12"/>
        <v>8010.19</v>
      </c>
      <c r="K66" s="44">
        <f t="shared" si="12"/>
        <v>8362.1669999999995</v>
      </c>
      <c r="L66" s="44">
        <f t="shared" si="12"/>
        <v>8411.598</v>
      </c>
      <c r="M66" s="44">
        <f t="shared" si="12"/>
        <v>8764.7559999999994</v>
      </c>
      <c r="N66" s="44">
        <f t="shared" si="12"/>
        <v>9546.9470000000001</v>
      </c>
      <c r="O66" s="44">
        <f t="shared" si="12"/>
        <v>10232.218999999999</v>
      </c>
    </row>
    <row r="67" spans="1:15" ht="13.8" x14ac:dyDescent="0.3">
      <c r="A67" s="18">
        <v>26</v>
      </c>
      <c r="B67" s="19" t="s">
        <v>26</v>
      </c>
      <c r="C67" s="44">
        <f t="shared" si="12"/>
        <v>3423.5299599999998</v>
      </c>
      <c r="D67" s="44">
        <f t="shared" si="12"/>
        <v>3591.5149900000001</v>
      </c>
      <c r="E67" s="44">
        <f t="shared" si="12"/>
        <v>3788.5176200000001</v>
      </c>
      <c r="F67" s="44">
        <f t="shared" si="12"/>
        <v>3956.8079700000003</v>
      </c>
      <c r="G67" s="44">
        <f t="shared" si="12"/>
        <v>4274.1028900000001</v>
      </c>
      <c r="H67" s="44">
        <f t="shared" si="12"/>
        <v>8119.8280300000006</v>
      </c>
      <c r="I67" s="44">
        <f t="shared" si="12"/>
        <v>10958.227060000001</v>
      </c>
      <c r="J67" s="44">
        <f t="shared" si="12"/>
        <v>12185.034099999999</v>
      </c>
      <c r="K67" s="44">
        <f t="shared" si="12"/>
        <v>13375.7397</v>
      </c>
      <c r="L67" s="44">
        <f t="shared" si="12"/>
        <v>29483.938999999998</v>
      </c>
      <c r="M67" s="44">
        <f t="shared" si="12"/>
        <v>36464.637999999999</v>
      </c>
      <c r="N67" s="44">
        <f t="shared" si="12"/>
        <v>43618.211000000003</v>
      </c>
      <c r="O67" s="44">
        <f t="shared" si="12"/>
        <v>56568.271999999997</v>
      </c>
    </row>
    <row r="68" spans="1:15" ht="13.8" x14ac:dyDescent="0.3">
      <c r="A68" s="18">
        <v>27</v>
      </c>
      <c r="B68" s="19" t="s">
        <v>27</v>
      </c>
      <c r="C68" s="44">
        <f>C30</f>
        <v>23604.46</v>
      </c>
      <c r="D68" s="44">
        <f t="shared" ref="D68:O68" si="13">D30</f>
        <v>25736.57</v>
      </c>
      <c r="E68" s="44">
        <f t="shared" si="13"/>
        <v>27966.15</v>
      </c>
      <c r="F68" s="44">
        <f t="shared" si="13"/>
        <v>30545.26</v>
      </c>
      <c r="G68" s="44">
        <f t="shared" si="13"/>
        <v>33293.32</v>
      </c>
      <c r="H68" s="44">
        <f t="shared" si="13"/>
        <v>35547.21</v>
      </c>
      <c r="I68" s="44">
        <f t="shared" si="13"/>
        <v>38473.769999999997</v>
      </c>
      <c r="J68" s="44">
        <f t="shared" si="13"/>
        <v>40407.19</v>
      </c>
      <c r="K68" s="44">
        <f t="shared" si="13"/>
        <v>40786.589999999997</v>
      </c>
      <c r="L68" s="44">
        <f t="shared" si="13"/>
        <v>44830.63</v>
      </c>
      <c r="M68" s="44">
        <f t="shared" si="13"/>
        <v>42781.919999999998</v>
      </c>
      <c r="N68" s="44">
        <f t="shared" si="13"/>
        <v>44075.32</v>
      </c>
      <c r="O68" s="44">
        <f t="shared" si="13"/>
        <v>48421.55</v>
      </c>
    </row>
    <row r="69" spans="1:15" ht="13.8" x14ac:dyDescent="0.3">
      <c r="A69" s="18">
        <v>28</v>
      </c>
      <c r="B69" s="19" t="s">
        <v>28</v>
      </c>
      <c r="C69" s="44">
        <f t="shared" ref="C69:O72" si="14">C31/1000</f>
        <v>3227.76413</v>
      </c>
      <c r="D69" s="44">
        <f t="shared" si="14"/>
        <v>3522.8299099999999</v>
      </c>
      <c r="E69" s="44">
        <f t="shared" si="14"/>
        <v>3669.85682</v>
      </c>
      <c r="F69" s="44">
        <f t="shared" si="14"/>
        <v>3824.6769100000001</v>
      </c>
      <c r="G69" s="44">
        <f t="shared" si="14"/>
        <v>4120.6530400000001</v>
      </c>
      <c r="H69" s="44">
        <f t="shared" si="14"/>
        <v>4439.2238399999997</v>
      </c>
      <c r="I69" s="44">
        <f t="shared" si="14"/>
        <v>4834.3037000000004</v>
      </c>
      <c r="J69" s="44">
        <f t="shared" si="14"/>
        <v>5142.9396799999995</v>
      </c>
      <c r="K69" s="44">
        <f t="shared" si="14"/>
        <v>5391.3935700000002</v>
      </c>
      <c r="L69" s="44">
        <f t="shared" si="14"/>
        <v>6088.17</v>
      </c>
      <c r="M69" s="44">
        <f t="shared" si="14"/>
        <v>6708.7</v>
      </c>
      <c r="N69" s="44">
        <f t="shared" si="14"/>
        <v>7137.02</v>
      </c>
      <c r="O69" s="44">
        <f t="shared" si="14"/>
        <v>8331.9599999999991</v>
      </c>
    </row>
    <row r="70" spans="1:15" ht="13.8" x14ac:dyDescent="0.3">
      <c r="A70" s="18">
        <v>29</v>
      </c>
      <c r="B70" s="19" t="s">
        <v>29</v>
      </c>
      <c r="C70" s="44">
        <f t="shared" si="14"/>
        <v>632.21660999999995</v>
      </c>
      <c r="D70" s="44">
        <f t="shared" si="14"/>
        <v>681.36330000000009</v>
      </c>
      <c r="E70" s="44">
        <f t="shared" si="14"/>
        <v>737.13026000000002</v>
      </c>
      <c r="F70" s="44">
        <f t="shared" si="14"/>
        <v>796.02112</v>
      </c>
      <c r="G70" s="44">
        <f t="shared" si="14"/>
        <v>843.80306999999993</v>
      </c>
      <c r="H70" s="44">
        <f t="shared" si="14"/>
        <v>883.12926000000004</v>
      </c>
      <c r="I70" s="44">
        <f t="shared" si="14"/>
        <v>941.22856999999999</v>
      </c>
      <c r="J70" s="44">
        <f t="shared" si="14"/>
        <v>973.80068999999992</v>
      </c>
      <c r="K70" s="44">
        <f t="shared" si="14"/>
        <v>1039.7011500000001</v>
      </c>
      <c r="L70" s="44">
        <f t="shared" si="14"/>
        <v>1159.7791100000002</v>
      </c>
      <c r="M70" s="44">
        <f t="shared" si="14"/>
        <v>1172.8900100000001</v>
      </c>
      <c r="N70" s="44">
        <f t="shared" si="14"/>
        <v>1235.2933400000002</v>
      </c>
      <c r="O70" s="44">
        <f t="shared" si="14"/>
        <v>1331.64717</v>
      </c>
    </row>
    <row r="71" spans="1:15" ht="13.8" x14ac:dyDescent="0.3">
      <c r="A71" s="18">
        <v>30</v>
      </c>
      <c r="B71" s="19" t="s">
        <v>30</v>
      </c>
      <c r="C71" s="44">
        <f t="shared" si="14"/>
        <v>1497.0398</v>
      </c>
      <c r="D71" s="44">
        <f t="shared" si="14"/>
        <v>1720.11355</v>
      </c>
      <c r="E71" s="44">
        <f t="shared" si="14"/>
        <v>1836.8695700000001</v>
      </c>
      <c r="F71" s="44">
        <f t="shared" si="14"/>
        <v>1967.0383300000001</v>
      </c>
      <c r="G71" s="44">
        <f t="shared" si="14"/>
        <v>2668.8804100000002</v>
      </c>
      <c r="H71" s="44">
        <f t="shared" si="14"/>
        <v>2893.3123300000002</v>
      </c>
      <c r="I71" s="44">
        <f t="shared" si="14"/>
        <v>2966.34593</v>
      </c>
      <c r="J71" s="44">
        <f t="shared" si="14"/>
        <v>3123.6644100000003</v>
      </c>
      <c r="K71" s="44">
        <f t="shared" si="14"/>
        <v>3358.27538</v>
      </c>
      <c r="L71" s="44">
        <f t="shared" si="14"/>
        <v>3530.4661900000001</v>
      </c>
      <c r="M71" s="44">
        <f t="shared" si="14"/>
        <v>3406.4726499999997</v>
      </c>
      <c r="N71" s="44">
        <f t="shared" si="14"/>
        <v>3606.9876099999997</v>
      </c>
      <c r="O71" s="44">
        <f t="shared" si="14"/>
        <v>3583.99593</v>
      </c>
    </row>
    <row r="72" spans="1:15" ht="13.8" x14ac:dyDescent="0.3">
      <c r="A72" s="18">
        <v>31</v>
      </c>
      <c r="B72" s="19" t="s">
        <v>31</v>
      </c>
      <c r="C72" s="44">
        <f t="shared" si="14"/>
        <v>1011.0294699999999</v>
      </c>
      <c r="D72" s="44">
        <f t="shared" si="14"/>
        <v>1060.6893600000001</v>
      </c>
      <c r="E72" s="44">
        <f t="shared" si="14"/>
        <v>1121.1796000000002</v>
      </c>
      <c r="F72" s="44">
        <f t="shared" si="14"/>
        <v>1186.1738899999998</v>
      </c>
      <c r="G72" s="44">
        <f t="shared" si="14"/>
        <v>1286.0632499999999</v>
      </c>
      <c r="H72" s="44">
        <f t="shared" si="14"/>
        <v>1336.3179499999999</v>
      </c>
      <c r="I72" s="44">
        <f t="shared" si="14"/>
        <v>1430.3637800000001</v>
      </c>
      <c r="J72" s="44">
        <f t="shared" si="14"/>
        <v>1498.3802700000001</v>
      </c>
      <c r="K72" s="44">
        <f t="shared" si="14"/>
        <v>0</v>
      </c>
      <c r="L72" s="44">
        <f t="shared" si="14"/>
        <v>0</v>
      </c>
      <c r="M72" s="44">
        <f t="shared" si="14"/>
        <v>1612.586</v>
      </c>
      <c r="N72" s="44">
        <f t="shared" si="14"/>
        <v>1650.655</v>
      </c>
      <c r="O72" s="44">
        <f t="shared" si="14"/>
        <v>0</v>
      </c>
    </row>
    <row r="73" spans="1:15" ht="13.8" x14ac:dyDescent="0.3">
      <c r="A73" s="18">
        <v>32</v>
      </c>
      <c r="B73" s="19" t="s">
        <v>32</v>
      </c>
      <c r="C73" s="44">
        <f>C35</f>
        <v>850.3</v>
      </c>
      <c r="D73" s="44">
        <f t="shared" ref="D73:O73" si="15">D35</f>
        <v>870.3</v>
      </c>
      <c r="E73" s="44">
        <f t="shared" si="15"/>
        <v>898.6</v>
      </c>
      <c r="F73" s="44">
        <f t="shared" si="15"/>
        <v>956.8</v>
      </c>
      <c r="G73" s="44">
        <f t="shared" si="15"/>
        <v>1054.5</v>
      </c>
      <c r="H73" s="44">
        <f t="shared" si="15"/>
        <v>1093.7</v>
      </c>
      <c r="I73" s="44">
        <f t="shared" si="15"/>
        <v>1260.3</v>
      </c>
      <c r="J73" s="44">
        <f t="shared" si="15"/>
        <v>1665.2</v>
      </c>
      <c r="K73" s="44">
        <f t="shared" si="15"/>
        <v>1971.9</v>
      </c>
      <c r="L73" s="44">
        <f t="shared" si="15"/>
        <v>1996</v>
      </c>
      <c r="M73" s="44">
        <f t="shared" si="15"/>
        <v>3213.2</v>
      </c>
      <c r="N73" s="44">
        <f t="shared" si="15"/>
        <v>5849.6</v>
      </c>
      <c r="O73" s="44">
        <f t="shared" si="15"/>
        <v>10369.5</v>
      </c>
    </row>
    <row r="74" spans="1:15" ht="13.8" x14ac:dyDescent="0.3">
      <c r="A74" s="18">
        <v>33</v>
      </c>
      <c r="B74" s="19" t="s">
        <v>33</v>
      </c>
      <c r="C74" s="44">
        <f t="shared" ref="C74:O75" si="16">C36/1000</f>
        <v>13524.27116</v>
      </c>
      <c r="D74" s="44">
        <f t="shared" si="16"/>
        <v>14094.13816</v>
      </c>
      <c r="E74" s="44">
        <f t="shared" si="16"/>
        <v>14501.461090000001</v>
      </c>
      <c r="F74" s="44">
        <f t="shared" si="16"/>
        <v>15728.580960000001</v>
      </c>
      <c r="G74" s="44">
        <f t="shared" si="16"/>
        <v>16348.298510000001</v>
      </c>
      <c r="H74" s="44">
        <f t="shared" si="16"/>
        <v>16695.3678</v>
      </c>
      <c r="I74" s="44">
        <f t="shared" si="16"/>
        <v>17241.394219999998</v>
      </c>
      <c r="J74" s="44">
        <f t="shared" si="16"/>
        <v>17741.147579999997</v>
      </c>
      <c r="K74" s="44">
        <f t="shared" si="16"/>
        <v>19032.3838</v>
      </c>
      <c r="L74" s="44">
        <f t="shared" si="16"/>
        <v>18843.489690000002</v>
      </c>
      <c r="M74" s="44">
        <f t="shared" si="16"/>
        <v>19194.619879999998</v>
      </c>
      <c r="N74" s="44">
        <f t="shared" si="16"/>
        <v>18752.24324</v>
      </c>
      <c r="O74" s="44">
        <f t="shared" si="16"/>
        <v>19299.248329999999</v>
      </c>
    </row>
    <row r="75" spans="1:15" ht="13.8" x14ac:dyDescent="0.3">
      <c r="A75" s="18">
        <v>34</v>
      </c>
      <c r="B75" s="19" t="s">
        <v>34</v>
      </c>
      <c r="C75" s="44">
        <f t="shared" si="16"/>
        <v>2097.5033100000001</v>
      </c>
      <c r="D75" s="44">
        <f t="shared" si="16"/>
        <v>2209.1785299999997</v>
      </c>
      <c r="E75" s="44">
        <f t="shared" si="16"/>
        <v>2251.7076699999998</v>
      </c>
      <c r="F75" s="44">
        <f t="shared" si="16"/>
        <v>2299.6706800000002</v>
      </c>
      <c r="G75" s="44">
        <f t="shared" si="16"/>
        <v>2500.1251200000002</v>
      </c>
      <c r="H75" s="44">
        <f t="shared" si="16"/>
        <v>2594.3189400000001</v>
      </c>
      <c r="I75" s="44">
        <f t="shared" si="16"/>
        <v>2710.28802</v>
      </c>
      <c r="J75" s="44">
        <f t="shared" si="16"/>
        <v>2885.4101600000004</v>
      </c>
      <c r="K75" s="44">
        <f t="shared" si="16"/>
        <v>3048.37165</v>
      </c>
      <c r="L75" s="44">
        <f t="shared" si="16"/>
        <v>3010.4075899999998</v>
      </c>
      <c r="M75" s="44">
        <f t="shared" si="16"/>
        <v>2859.4340400000001</v>
      </c>
      <c r="N75" s="44">
        <f t="shared" si="16"/>
        <v>2853.4989999999998</v>
      </c>
      <c r="O75" s="44">
        <f t="shared" si="16"/>
        <v>2855.8199599999998</v>
      </c>
    </row>
  </sheetData>
  <pageMargins left="0.7" right="0.7" top="0.75" bottom="0.75" header="0.3" footer="0.3"/>
  <ignoredErrors>
    <ignoredError sqref="C43:O73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EF201-7509-45CC-9DD2-198B8BAA9294}">
  <dimension ref="A1:S37"/>
  <sheetViews>
    <sheetView topLeftCell="B1" workbookViewId="0">
      <selection activeCell="J18" sqref="J18"/>
    </sheetView>
  </sheetViews>
  <sheetFormatPr defaultRowHeight="12" x14ac:dyDescent="0.25"/>
  <cols>
    <col min="1" max="1" width="3.21875" style="13" bestFit="1" customWidth="1"/>
    <col min="2" max="2" width="24.33203125" style="13" bestFit="1" customWidth="1"/>
    <col min="3" max="11" width="8.88671875" style="13"/>
    <col min="12" max="14" width="10" style="13" bestFit="1" customWidth="1"/>
    <col min="15" max="16" width="8.88671875" style="13"/>
    <col min="17" max="19" width="11" style="13" bestFit="1" customWidth="1"/>
    <col min="20" max="16384" width="8.88671875" style="13"/>
  </cols>
  <sheetData>
    <row r="1" spans="1:19" x14ac:dyDescent="0.25">
      <c r="C1" s="14" t="s">
        <v>57</v>
      </c>
      <c r="Q1" s="14" t="s">
        <v>58</v>
      </c>
    </row>
    <row r="2" spans="1:19" s="14" customFormat="1" x14ac:dyDescent="0.25">
      <c r="A2" s="15"/>
      <c r="B2" s="15"/>
      <c r="C2" s="16" t="s">
        <v>37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9" s="14" customFormat="1" x14ac:dyDescent="0.25">
      <c r="A3" s="15" t="s">
        <v>35</v>
      </c>
      <c r="B3" s="17" t="s">
        <v>0</v>
      </c>
      <c r="C3" s="15">
        <v>2010</v>
      </c>
      <c r="D3" s="15">
        <v>2011</v>
      </c>
      <c r="E3" s="15">
        <v>2012</v>
      </c>
      <c r="F3" s="15">
        <v>2013</v>
      </c>
      <c r="G3" s="15">
        <v>2014</v>
      </c>
      <c r="H3" s="15">
        <v>2015</v>
      </c>
      <c r="I3" s="15">
        <v>2016</v>
      </c>
      <c r="J3" s="15">
        <v>2017</v>
      </c>
      <c r="K3" s="15">
        <v>2018</v>
      </c>
      <c r="L3" s="15">
        <v>2019</v>
      </c>
      <c r="M3" s="15">
        <v>2020</v>
      </c>
      <c r="N3" s="15">
        <v>2021</v>
      </c>
      <c r="O3" s="15">
        <v>2022</v>
      </c>
      <c r="Q3" s="15">
        <v>2019</v>
      </c>
      <c r="R3" s="15">
        <v>2020</v>
      </c>
      <c r="S3" s="15">
        <v>2021</v>
      </c>
    </row>
    <row r="4" spans="1:19" x14ac:dyDescent="0.25">
      <c r="A4" s="18">
        <v>1</v>
      </c>
      <c r="B4" s="19" t="s">
        <v>1</v>
      </c>
      <c r="C4" s="18"/>
      <c r="D4" s="18"/>
      <c r="E4" s="18"/>
      <c r="F4" s="18"/>
      <c r="G4" s="18"/>
      <c r="H4" s="18"/>
      <c r="I4" s="18"/>
      <c r="J4" s="18"/>
      <c r="K4" s="18"/>
      <c r="L4" s="47">
        <v>1850025</v>
      </c>
      <c r="M4" s="47">
        <v>1236838</v>
      </c>
      <c r="N4" s="47">
        <v>1474526</v>
      </c>
      <c r="O4" s="18"/>
      <c r="Q4" s="48">
        <v>1164519</v>
      </c>
      <c r="R4" s="48">
        <v>437089</v>
      </c>
      <c r="S4" s="48">
        <v>343857</v>
      </c>
    </row>
    <row r="5" spans="1:19" x14ac:dyDescent="0.25">
      <c r="A5" s="18">
        <v>2</v>
      </c>
      <c r="B5" s="19" t="s">
        <v>2</v>
      </c>
      <c r="C5" s="18"/>
      <c r="D5" s="18"/>
      <c r="E5" s="18"/>
      <c r="F5" s="18"/>
      <c r="G5" s="18"/>
      <c r="H5" s="18"/>
      <c r="I5" s="18"/>
      <c r="J5" s="18"/>
      <c r="K5" s="18"/>
      <c r="L5" s="47">
        <v>1327924</v>
      </c>
      <c r="M5" s="47">
        <v>566571</v>
      </c>
      <c r="N5" s="47">
        <v>718465</v>
      </c>
      <c r="O5" s="18"/>
      <c r="Q5" s="48">
        <v>8578726</v>
      </c>
      <c r="R5" s="48">
        <v>3629395</v>
      </c>
      <c r="S5" s="48">
        <v>3297320</v>
      </c>
    </row>
    <row r="6" spans="1:19" x14ac:dyDescent="0.25">
      <c r="A6" s="18">
        <v>3</v>
      </c>
      <c r="B6" s="19" t="s">
        <v>3</v>
      </c>
      <c r="C6" s="18"/>
      <c r="D6" s="18"/>
      <c r="E6" s="18"/>
      <c r="F6" s="18"/>
      <c r="G6" s="18"/>
      <c r="H6" s="18"/>
      <c r="I6" s="18"/>
      <c r="J6" s="18"/>
      <c r="K6" s="18"/>
      <c r="L6" s="47">
        <v>378355</v>
      </c>
      <c r="M6" s="47">
        <v>212023</v>
      </c>
      <c r="N6" s="47">
        <v>230119</v>
      </c>
      <c r="O6" s="18"/>
      <c r="Q6" s="48">
        <v>3029402</v>
      </c>
      <c r="R6" s="48">
        <v>1266370</v>
      </c>
      <c r="S6" s="48">
        <v>1078355</v>
      </c>
    </row>
    <row r="7" spans="1:19" x14ac:dyDescent="0.25">
      <c r="A7" s="18">
        <v>4</v>
      </c>
      <c r="B7" s="19" t="s">
        <v>4</v>
      </c>
      <c r="C7" s="18"/>
      <c r="D7" s="18"/>
      <c r="E7" s="18"/>
      <c r="F7" s="18"/>
      <c r="G7" s="18"/>
      <c r="H7" s="18"/>
      <c r="I7" s="18"/>
      <c r="J7" s="18"/>
      <c r="K7" s="18"/>
      <c r="L7" s="47">
        <v>1883897</v>
      </c>
      <c r="M7" s="47">
        <v>1344167</v>
      </c>
      <c r="N7" s="47">
        <v>2016165</v>
      </c>
      <c r="O7" s="18"/>
      <c r="Q7" s="48">
        <v>3266992</v>
      </c>
      <c r="R7" s="48">
        <v>1451259</v>
      </c>
      <c r="S7" s="48">
        <v>1205705</v>
      </c>
    </row>
    <row r="8" spans="1:19" x14ac:dyDescent="0.25">
      <c r="A8" s="18">
        <v>5</v>
      </c>
      <c r="B8" s="19" t="s">
        <v>5</v>
      </c>
      <c r="C8" s="18"/>
      <c r="D8" s="18"/>
      <c r="E8" s="18"/>
      <c r="F8" s="18"/>
      <c r="G8" s="18"/>
      <c r="H8" s="18"/>
      <c r="I8" s="18"/>
      <c r="J8" s="18"/>
      <c r="K8" s="18"/>
      <c r="L8" s="47">
        <v>0</v>
      </c>
      <c r="M8" s="47"/>
      <c r="N8" s="47"/>
      <c r="O8" s="18"/>
      <c r="Q8" s="48">
        <v>1488039</v>
      </c>
      <c r="R8" s="48">
        <v>576403</v>
      </c>
      <c r="S8" s="48">
        <v>437142</v>
      </c>
    </row>
    <row r="9" spans="1:19" x14ac:dyDescent="0.25">
      <c r="A9" s="18">
        <v>6</v>
      </c>
      <c r="B9" s="19" t="s">
        <v>6</v>
      </c>
      <c r="C9" s="18"/>
      <c r="D9" s="18"/>
      <c r="E9" s="18"/>
      <c r="F9" s="18"/>
      <c r="G9" s="18"/>
      <c r="H9" s="18"/>
      <c r="I9" s="18"/>
      <c r="J9" s="18"/>
      <c r="K9" s="18"/>
      <c r="L9" s="47">
        <v>87095</v>
      </c>
      <c r="M9" s="47">
        <v>19089</v>
      </c>
      <c r="N9" s="47">
        <v>25659</v>
      </c>
      <c r="O9" s="18"/>
      <c r="Q9" s="48">
        <v>4144025</v>
      </c>
      <c r="R9" s="48">
        <v>842454</v>
      </c>
      <c r="S9" s="48">
        <v>1076849</v>
      </c>
    </row>
    <row r="10" spans="1:19" x14ac:dyDescent="0.25">
      <c r="A10" s="18">
        <v>7</v>
      </c>
      <c r="B10" s="19" t="s">
        <v>7</v>
      </c>
      <c r="C10" s="18"/>
      <c r="D10" s="18"/>
      <c r="E10" s="18"/>
      <c r="F10" s="18"/>
      <c r="G10" s="18"/>
      <c r="H10" s="18"/>
      <c r="I10" s="18"/>
      <c r="J10" s="18"/>
      <c r="K10" s="18"/>
      <c r="L10" s="47">
        <v>19073</v>
      </c>
      <c r="M10" s="47">
        <v>17844</v>
      </c>
      <c r="N10" s="47">
        <v>15906</v>
      </c>
      <c r="O10" s="18"/>
      <c r="Q10" s="48">
        <v>775469</v>
      </c>
      <c r="R10" s="48">
        <v>341031</v>
      </c>
      <c r="S10" s="48">
        <v>325930</v>
      </c>
    </row>
    <row r="11" spans="1:19" x14ac:dyDescent="0.25">
      <c r="A11" s="18">
        <v>8</v>
      </c>
      <c r="B11" s="19" t="s">
        <v>8</v>
      </c>
      <c r="C11" s="18"/>
      <c r="D11" s="18"/>
      <c r="E11" s="18"/>
      <c r="F11" s="18"/>
      <c r="G11" s="18"/>
      <c r="H11" s="18"/>
      <c r="I11" s="18"/>
      <c r="J11" s="18"/>
      <c r="K11" s="18"/>
      <c r="L11" s="47">
        <v>5311</v>
      </c>
      <c r="M11" s="47">
        <v>428</v>
      </c>
      <c r="N11" s="47">
        <v>20651</v>
      </c>
      <c r="O11" s="18"/>
      <c r="Q11" s="48">
        <v>1840623</v>
      </c>
      <c r="R11" s="48">
        <v>570013</v>
      </c>
      <c r="S11" s="48">
        <v>441012</v>
      </c>
    </row>
    <row r="12" spans="1:19" x14ac:dyDescent="0.25">
      <c r="A12" s="18">
        <v>9</v>
      </c>
      <c r="B12" s="19" t="s">
        <v>9</v>
      </c>
      <c r="C12" s="18"/>
      <c r="D12" s="18"/>
      <c r="E12" s="18"/>
      <c r="F12" s="18"/>
      <c r="G12" s="18"/>
      <c r="H12" s="18"/>
      <c r="I12" s="18"/>
      <c r="J12" s="18"/>
      <c r="K12" s="18"/>
      <c r="L12" s="47">
        <v>422189</v>
      </c>
      <c r="M12" s="47">
        <v>130961</v>
      </c>
      <c r="N12" s="47">
        <v>494825</v>
      </c>
      <c r="O12" s="18"/>
      <c r="Q12" s="48">
        <v>2455809</v>
      </c>
      <c r="R12" s="48">
        <v>975907</v>
      </c>
      <c r="S12" s="48">
        <v>924456</v>
      </c>
    </row>
    <row r="13" spans="1:19" x14ac:dyDescent="0.25">
      <c r="A13" s="18">
        <v>10</v>
      </c>
      <c r="B13" s="19" t="s">
        <v>10</v>
      </c>
      <c r="C13" s="18"/>
      <c r="D13" s="18"/>
      <c r="E13" s="18"/>
      <c r="F13" s="18"/>
      <c r="G13" s="18"/>
      <c r="H13" s="18"/>
      <c r="I13" s="18"/>
      <c r="J13" s="18"/>
      <c r="K13" s="18"/>
      <c r="L13" s="47">
        <v>8591578</v>
      </c>
      <c r="M13" s="47">
        <v>4660490</v>
      </c>
      <c r="N13" s="47">
        <v>5365021</v>
      </c>
      <c r="O13" s="18"/>
      <c r="Q13" s="48">
        <v>4633536</v>
      </c>
      <c r="R13" s="48">
        <v>2920438</v>
      </c>
      <c r="S13" s="48">
        <v>2302310</v>
      </c>
    </row>
    <row r="14" spans="1:19" x14ac:dyDescent="0.25">
      <c r="A14" s="18">
        <v>11</v>
      </c>
      <c r="B14" s="19" t="s">
        <v>11</v>
      </c>
      <c r="C14" s="18"/>
      <c r="D14" s="18"/>
      <c r="E14" s="18"/>
      <c r="F14" s="18"/>
      <c r="G14" s="18"/>
      <c r="H14" s="18"/>
      <c r="I14" s="18"/>
      <c r="J14" s="18"/>
      <c r="K14" s="18"/>
      <c r="L14" s="47">
        <v>660550</v>
      </c>
      <c r="M14" s="47">
        <v>173284</v>
      </c>
      <c r="N14" s="47">
        <v>193383</v>
      </c>
      <c r="O14" s="18"/>
      <c r="Q14" s="48">
        <v>6044381</v>
      </c>
      <c r="R14" s="48">
        <v>2005425</v>
      </c>
      <c r="S14" s="48">
        <v>1489906</v>
      </c>
    </row>
    <row r="15" spans="1:19" x14ac:dyDescent="0.25">
      <c r="A15" s="18">
        <v>12</v>
      </c>
      <c r="B15" s="19" t="s">
        <v>12</v>
      </c>
      <c r="C15" s="18"/>
      <c r="D15" s="18"/>
      <c r="E15" s="18"/>
      <c r="F15" s="18"/>
      <c r="G15" s="18"/>
      <c r="H15" s="18"/>
      <c r="I15" s="18"/>
      <c r="J15" s="18"/>
      <c r="K15" s="18"/>
      <c r="L15" s="47">
        <v>32</v>
      </c>
      <c r="M15" s="47">
        <v>0</v>
      </c>
      <c r="N15" s="47">
        <v>0</v>
      </c>
      <c r="O15" s="18"/>
      <c r="Q15" s="48">
        <v>2721615</v>
      </c>
      <c r="R15" s="48">
        <v>604272</v>
      </c>
      <c r="S15" s="48">
        <v>384546</v>
      </c>
    </row>
    <row r="16" spans="1:19" x14ac:dyDescent="0.25">
      <c r="A16" s="18">
        <v>13</v>
      </c>
      <c r="B16" s="19" t="s">
        <v>13</v>
      </c>
      <c r="C16" s="18"/>
      <c r="D16" s="18"/>
      <c r="E16" s="18"/>
      <c r="F16" s="18"/>
      <c r="G16" s="18"/>
      <c r="H16" s="18"/>
      <c r="I16" s="18"/>
      <c r="J16" s="18"/>
      <c r="K16" s="18"/>
      <c r="L16" s="47">
        <v>778199</v>
      </c>
      <c r="M16" s="47">
        <v>280246</v>
      </c>
      <c r="N16" s="47">
        <v>350367</v>
      </c>
      <c r="O16" s="18"/>
      <c r="Q16" s="48">
        <v>5629835</v>
      </c>
      <c r="R16" s="48">
        <v>1938172</v>
      </c>
      <c r="S16" s="48">
        <v>1305065</v>
      </c>
    </row>
    <row r="17" spans="1:19" x14ac:dyDescent="0.25">
      <c r="A17" s="18">
        <v>14</v>
      </c>
      <c r="B17" s="19" t="s">
        <v>14</v>
      </c>
      <c r="C17" s="18"/>
      <c r="D17" s="18"/>
      <c r="E17" s="18"/>
      <c r="F17" s="18"/>
      <c r="G17" s="18"/>
      <c r="H17" s="18"/>
      <c r="I17" s="18"/>
      <c r="J17" s="18"/>
      <c r="K17" s="18"/>
      <c r="L17" s="47">
        <v>0</v>
      </c>
      <c r="M17" s="47"/>
      <c r="N17" s="47"/>
      <c r="O17" s="18"/>
      <c r="Q17" s="48">
        <v>7132485</v>
      </c>
      <c r="R17" s="48">
        <v>2518614</v>
      </c>
      <c r="S17" s="48">
        <v>1545258</v>
      </c>
    </row>
    <row r="18" spans="1:19" x14ac:dyDescent="0.25">
      <c r="A18" s="18">
        <v>15</v>
      </c>
      <c r="B18" s="19" t="s">
        <v>15</v>
      </c>
      <c r="C18" s="18"/>
      <c r="D18" s="18"/>
      <c r="E18" s="18"/>
      <c r="F18" s="18"/>
      <c r="G18" s="18"/>
      <c r="H18" s="18"/>
      <c r="I18" s="18"/>
      <c r="J18" s="18"/>
      <c r="K18" s="18"/>
      <c r="L18" s="47">
        <v>1727662</v>
      </c>
      <c r="M18" s="47">
        <v>846042</v>
      </c>
      <c r="N18" s="47">
        <v>1018736</v>
      </c>
      <c r="O18" s="18"/>
      <c r="Q18" s="48">
        <v>17033321</v>
      </c>
      <c r="R18" s="48">
        <v>6768442</v>
      </c>
      <c r="S18" s="48">
        <v>5589787</v>
      </c>
    </row>
    <row r="19" spans="1:19" x14ac:dyDescent="0.25">
      <c r="A19" s="18">
        <v>16</v>
      </c>
      <c r="B19" s="19" t="s">
        <v>16</v>
      </c>
      <c r="C19" s="18"/>
      <c r="D19" s="18"/>
      <c r="E19" s="18"/>
      <c r="F19" s="18"/>
      <c r="G19" s="18"/>
      <c r="H19" s="18"/>
      <c r="I19" s="18"/>
      <c r="J19" s="18"/>
      <c r="K19" s="18"/>
      <c r="L19" s="47">
        <v>52204</v>
      </c>
      <c r="M19" s="47">
        <v>12926</v>
      </c>
      <c r="N19" s="47">
        <v>29406</v>
      </c>
      <c r="O19" s="18"/>
      <c r="Q19" s="48">
        <v>53910073</v>
      </c>
      <c r="R19" s="48">
        <v>20278869</v>
      </c>
      <c r="S19" s="48">
        <v>16657619</v>
      </c>
    </row>
    <row r="20" spans="1:19" x14ac:dyDescent="0.25">
      <c r="A20" s="18">
        <v>17</v>
      </c>
      <c r="B20" s="19" t="s">
        <v>17</v>
      </c>
      <c r="C20" s="18"/>
      <c r="D20" s="18"/>
      <c r="E20" s="18"/>
      <c r="F20" s="18"/>
      <c r="G20" s="18"/>
      <c r="H20" s="18"/>
      <c r="I20" s="18"/>
      <c r="J20" s="18"/>
      <c r="K20" s="18"/>
      <c r="L20" s="47">
        <v>5988834</v>
      </c>
      <c r="M20" s="47">
        <v>1669918</v>
      </c>
      <c r="N20" s="47">
        <v>2131886</v>
      </c>
      <c r="O20" s="18"/>
      <c r="Q20" s="48">
        <v>23733364</v>
      </c>
      <c r="R20" s="48">
        <v>6049542</v>
      </c>
      <c r="S20" s="48">
        <v>3706144</v>
      </c>
    </row>
    <row r="21" spans="1:19" x14ac:dyDescent="0.25">
      <c r="A21" s="18">
        <v>18</v>
      </c>
      <c r="B21" s="19" t="s">
        <v>18</v>
      </c>
      <c r="C21" s="18"/>
      <c r="D21" s="18"/>
      <c r="E21" s="18"/>
      <c r="F21" s="18"/>
      <c r="G21" s="18"/>
      <c r="H21" s="18"/>
      <c r="I21" s="18"/>
      <c r="J21" s="18"/>
      <c r="K21" s="18"/>
      <c r="L21" s="47">
        <v>1190474</v>
      </c>
      <c r="M21" s="47">
        <v>315356</v>
      </c>
      <c r="N21" s="47">
        <v>243007</v>
      </c>
      <c r="O21" s="18"/>
      <c r="Q21" s="48">
        <v>3180685</v>
      </c>
      <c r="R21" s="48">
        <v>1443928</v>
      </c>
      <c r="S21" s="48">
        <v>1172187</v>
      </c>
    </row>
    <row r="22" spans="1:19" x14ac:dyDescent="0.25">
      <c r="A22" s="18">
        <v>19</v>
      </c>
      <c r="B22" s="19" t="s">
        <v>19</v>
      </c>
      <c r="C22" s="18"/>
      <c r="D22" s="18"/>
      <c r="E22" s="18"/>
      <c r="F22" s="18"/>
      <c r="G22" s="18"/>
      <c r="H22" s="18"/>
      <c r="I22" s="18"/>
      <c r="J22" s="18"/>
      <c r="K22" s="18"/>
      <c r="L22" s="47">
        <v>2666270</v>
      </c>
      <c r="M22" s="47">
        <v>1649863</v>
      </c>
      <c r="N22" s="47">
        <v>2077724</v>
      </c>
      <c r="O22" s="18"/>
      <c r="Q22" s="48">
        <v>3611417</v>
      </c>
      <c r="R22" s="48">
        <v>2024807</v>
      </c>
      <c r="S22" s="48">
        <v>2000370</v>
      </c>
    </row>
    <row r="23" spans="1:19" x14ac:dyDescent="0.25">
      <c r="A23" s="18">
        <v>20</v>
      </c>
      <c r="B23" s="19" t="s">
        <v>20</v>
      </c>
      <c r="C23" s="18"/>
      <c r="D23" s="18"/>
      <c r="E23" s="18"/>
      <c r="F23" s="18"/>
      <c r="G23" s="18"/>
      <c r="H23" s="18"/>
      <c r="I23" s="18"/>
      <c r="J23" s="18"/>
      <c r="K23" s="18"/>
      <c r="L23" s="47">
        <v>158357</v>
      </c>
      <c r="M23" s="47">
        <v>105917</v>
      </c>
      <c r="N23" s="47">
        <v>121216</v>
      </c>
      <c r="O23" s="18"/>
      <c r="Q23" s="48">
        <v>3702124</v>
      </c>
      <c r="R23" s="48">
        <v>1621440</v>
      </c>
      <c r="S23" s="48">
        <v>1216264</v>
      </c>
    </row>
    <row r="24" spans="1:19" x14ac:dyDescent="0.25">
      <c r="A24" s="18">
        <v>21</v>
      </c>
      <c r="B24" s="19" t="s">
        <v>21</v>
      </c>
      <c r="C24" s="18"/>
      <c r="D24" s="18"/>
      <c r="E24" s="18"/>
      <c r="F24" s="18"/>
      <c r="G24" s="18"/>
      <c r="H24" s="18"/>
      <c r="I24" s="18"/>
      <c r="J24" s="18"/>
      <c r="K24" s="18"/>
      <c r="L24" s="47">
        <v>418066</v>
      </c>
      <c r="M24" s="47">
        <v>205383</v>
      </c>
      <c r="N24" s="47">
        <v>233111</v>
      </c>
      <c r="O24" s="18"/>
      <c r="Q24" s="48">
        <v>1311352</v>
      </c>
      <c r="R24" s="48">
        <v>745409</v>
      </c>
      <c r="S24" s="48">
        <v>658388</v>
      </c>
    </row>
    <row r="25" spans="1:19" x14ac:dyDescent="0.25">
      <c r="A25" s="18">
        <v>22</v>
      </c>
      <c r="B25" s="19" t="s">
        <v>22</v>
      </c>
      <c r="C25" s="18"/>
      <c r="D25" s="18"/>
      <c r="E25" s="18"/>
      <c r="F25" s="18"/>
      <c r="G25" s="18"/>
      <c r="H25" s="18"/>
      <c r="I25" s="18"/>
      <c r="J25" s="18"/>
      <c r="K25" s="18"/>
      <c r="L25" s="47">
        <v>77982</v>
      </c>
      <c r="M25" s="47">
        <v>95249</v>
      </c>
      <c r="N25" s="47">
        <v>134660</v>
      </c>
      <c r="O25" s="18"/>
      <c r="Q25" s="48">
        <v>3434635</v>
      </c>
      <c r="R25" s="48">
        <v>1533976</v>
      </c>
      <c r="S25" s="48">
        <v>1352621</v>
      </c>
    </row>
    <row r="26" spans="1:19" x14ac:dyDescent="0.25">
      <c r="A26" s="18">
        <v>23</v>
      </c>
      <c r="B26" s="19" t="s">
        <v>23</v>
      </c>
      <c r="C26" s="18"/>
      <c r="D26" s="18"/>
      <c r="E26" s="18"/>
      <c r="F26" s="18"/>
      <c r="G26" s="18"/>
      <c r="H26" s="18"/>
      <c r="I26" s="18"/>
      <c r="J26" s="18"/>
      <c r="K26" s="18"/>
      <c r="L26" s="47">
        <v>765641</v>
      </c>
      <c r="M26" s="47">
        <v>338016</v>
      </c>
      <c r="N26" s="47">
        <v>491908</v>
      </c>
      <c r="O26" s="18"/>
      <c r="Q26" s="48">
        <v>6482407</v>
      </c>
      <c r="R26" s="48">
        <v>3179868</v>
      </c>
      <c r="S26" s="48">
        <v>2997246</v>
      </c>
    </row>
    <row r="27" spans="1:19" x14ac:dyDescent="0.25">
      <c r="A27" s="18">
        <v>24</v>
      </c>
      <c r="B27" s="19" t="s">
        <v>24</v>
      </c>
      <c r="C27" s="18"/>
      <c r="D27" s="18"/>
      <c r="E27" s="18"/>
      <c r="F27" s="18"/>
      <c r="G27" s="18"/>
      <c r="H27" s="18"/>
      <c r="I27" s="18"/>
      <c r="J27" s="18"/>
      <c r="K27" s="18"/>
      <c r="L27" s="47">
        <v>467918</v>
      </c>
      <c r="M27" s="47">
        <v>179085</v>
      </c>
      <c r="N27" s="47">
        <v>252550</v>
      </c>
      <c r="O27" s="18"/>
      <c r="Q27" s="48">
        <v>991560</v>
      </c>
      <c r="R27" s="48">
        <v>485187</v>
      </c>
      <c r="S27" s="48">
        <v>415657</v>
      </c>
    </row>
    <row r="28" spans="1:19" x14ac:dyDescent="0.25">
      <c r="A28" s="18">
        <v>25</v>
      </c>
      <c r="B28" s="19" t="s">
        <v>25</v>
      </c>
      <c r="C28" s="18"/>
      <c r="D28" s="18"/>
      <c r="E28" s="18"/>
      <c r="F28" s="18"/>
      <c r="G28" s="18"/>
      <c r="H28" s="18"/>
      <c r="I28" s="18"/>
      <c r="J28" s="18"/>
      <c r="K28" s="18"/>
      <c r="L28" s="47">
        <v>1263498</v>
      </c>
      <c r="M28" s="47">
        <v>738228</v>
      </c>
      <c r="N28" s="47">
        <v>1034308</v>
      </c>
      <c r="O28" s="18"/>
      <c r="Q28" s="48">
        <v>2287849</v>
      </c>
      <c r="R28" s="48">
        <v>960914</v>
      </c>
      <c r="S28" s="48">
        <v>895679</v>
      </c>
    </row>
    <row r="29" spans="1:19" x14ac:dyDescent="0.25">
      <c r="A29" s="18">
        <v>26</v>
      </c>
      <c r="B29" s="19" t="s">
        <v>26</v>
      </c>
      <c r="C29" s="18"/>
      <c r="D29" s="18"/>
      <c r="E29" s="18"/>
      <c r="F29" s="18"/>
      <c r="G29" s="18"/>
      <c r="H29" s="18"/>
      <c r="I29" s="18"/>
      <c r="J29" s="18"/>
      <c r="K29" s="18"/>
      <c r="L29" s="47">
        <v>995090</v>
      </c>
      <c r="M29" s="47">
        <v>694168</v>
      </c>
      <c r="N29" s="47">
        <v>758009</v>
      </c>
      <c r="O29" s="18"/>
      <c r="Q29" s="48">
        <v>1650422</v>
      </c>
      <c r="R29" s="48">
        <v>632389</v>
      </c>
      <c r="S29" s="48">
        <v>620122</v>
      </c>
    </row>
    <row r="30" spans="1:19" x14ac:dyDescent="0.25">
      <c r="A30" s="18">
        <v>27</v>
      </c>
      <c r="B30" s="19" t="s">
        <v>27</v>
      </c>
      <c r="C30" s="18"/>
      <c r="D30" s="18"/>
      <c r="E30" s="18"/>
      <c r="F30" s="18"/>
      <c r="G30" s="18"/>
      <c r="H30" s="18"/>
      <c r="I30" s="18"/>
      <c r="J30" s="18"/>
      <c r="K30" s="18"/>
      <c r="L30" s="47">
        <v>2787985</v>
      </c>
      <c r="M30" s="47">
        <v>1495344</v>
      </c>
      <c r="N30" s="47">
        <v>1827860</v>
      </c>
      <c r="O30" s="18"/>
      <c r="Q30" s="48">
        <v>8763280</v>
      </c>
      <c r="R30" s="48">
        <v>4881975</v>
      </c>
      <c r="S30" s="48">
        <v>5065695</v>
      </c>
    </row>
    <row r="31" spans="1:19" x14ac:dyDescent="0.25">
      <c r="A31" s="18">
        <v>28</v>
      </c>
      <c r="B31" s="19" t="s">
        <v>28</v>
      </c>
      <c r="C31" s="18"/>
      <c r="D31" s="18"/>
      <c r="E31" s="18"/>
      <c r="F31" s="18"/>
      <c r="G31" s="18"/>
      <c r="H31" s="18"/>
      <c r="I31" s="18"/>
      <c r="J31" s="18"/>
      <c r="K31" s="18"/>
      <c r="L31" s="47">
        <v>4707200</v>
      </c>
      <c r="M31" s="47">
        <v>3260797</v>
      </c>
      <c r="N31" s="47">
        <v>3638530</v>
      </c>
      <c r="O31" s="18"/>
      <c r="Q31" s="48">
        <v>1612809</v>
      </c>
      <c r="R31" s="48">
        <v>866435</v>
      </c>
      <c r="S31" s="48">
        <v>832965</v>
      </c>
    </row>
    <row r="32" spans="1:19" x14ac:dyDescent="0.25">
      <c r="A32" s="18">
        <v>29</v>
      </c>
      <c r="B32" s="19" t="s">
        <v>29</v>
      </c>
      <c r="C32" s="18"/>
      <c r="D32" s="18"/>
      <c r="E32" s="18"/>
      <c r="F32" s="18"/>
      <c r="G32" s="18"/>
      <c r="H32" s="18"/>
      <c r="I32" s="18"/>
      <c r="J32" s="18"/>
      <c r="K32" s="18"/>
      <c r="L32" s="47">
        <v>24116</v>
      </c>
      <c r="M32" s="47">
        <v>34389</v>
      </c>
      <c r="N32" s="47">
        <v>31615</v>
      </c>
      <c r="O32" s="18"/>
      <c r="Q32" s="48">
        <v>495551</v>
      </c>
      <c r="R32" s="48">
        <v>224998</v>
      </c>
      <c r="S32" s="48">
        <v>179587</v>
      </c>
    </row>
    <row r="33" spans="1:19" x14ac:dyDescent="0.25">
      <c r="A33" s="18">
        <v>30</v>
      </c>
      <c r="B33" s="19" t="s">
        <v>30</v>
      </c>
      <c r="C33" s="18"/>
      <c r="D33" s="18"/>
      <c r="E33" s="18"/>
      <c r="F33" s="18"/>
      <c r="G33" s="18"/>
      <c r="H33" s="18"/>
      <c r="I33" s="18"/>
      <c r="J33" s="18"/>
      <c r="K33" s="18"/>
      <c r="L33" s="47">
        <v>75321</v>
      </c>
      <c r="M33" s="47">
        <v>42145</v>
      </c>
      <c r="N33" s="47">
        <v>19603</v>
      </c>
      <c r="O33" s="18"/>
      <c r="Q33" s="48">
        <v>130562</v>
      </c>
      <c r="R33" s="48">
        <v>53617</v>
      </c>
      <c r="S33" s="48">
        <v>42772</v>
      </c>
    </row>
    <row r="34" spans="1:19" x14ac:dyDescent="0.25">
      <c r="A34" s="18">
        <v>31</v>
      </c>
      <c r="B34" s="19" t="s">
        <v>31</v>
      </c>
      <c r="C34" s="18"/>
      <c r="D34" s="18"/>
      <c r="E34" s="18"/>
      <c r="F34" s="18"/>
      <c r="G34" s="18"/>
      <c r="H34" s="18"/>
      <c r="I34" s="18"/>
      <c r="J34" s="18"/>
      <c r="K34" s="18"/>
      <c r="L34" s="47">
        <v>2449851</v>
      </c>
      <c r="M34" s="47">
        <v>1104137</v>
      </c>
      <c r="N34" s="47">
        <v>1342002</v>
      </c>
      <c r="O34" s="18"/>
      <c r="Q34" s="48">
        <v>1500236</v>
      </c>
      <c r="R34" s="48">
        <v>732015</v>
      </c>
      <c r="S34" s="48">
        <v>871705</v>
      </c>
    </row>
    <row r="35" spans="1:19" x14ac:dyDescent="0.25">
      <c r="A35" s="18">
        <v>32</v>
      </c>
      <c r="B35" s="19" t="s">
        <v>32</v>
      </c>
      <c r="C35" s="18"/>
      <c r="D35" s="18"/>
      <c r="E35" s="18"/>
      <c r="F35" s="18"/>
      <c r="G35" s="18"/>
      <c r="H35" s="18"/>
      <c r="I35" s="18"/>
      <c r="J35" s="18"/>
      <c r="K35" s="18"/>
      <c r="L35" s="47">
        <v>1596753</v>
      </c>
      <c r="M35" s="47">
        <v>927304</v>
      </c>
      <c r="N35" s="47">
        <v>1000816</v>
      </c>
      <c r="O35" s="18"/>
      <c r="Q35" s="48">
        <v>886161</v>
      </c>
      <c r="R35" s="48">
        <v>405170</v>
      </c>
      <c r="S35" s="48">
        <v>403329</v>
      </c>
    </row>
    <row r="36" spans="1:19" x14ac:dyDescent="0.25">
      <c r="A36" s="18">
        <v>33</v>
      </c>
      <c r="B36" s="19" t="s">
        <v>33</v>
      </c>
      <c r="C36" s="18"/>
      <c r="D36" s="18"/>
      <c r="E36" s="18"/>
      <c r="F36" s="18"/>
      <c r="G36" s="18"/>
      <c r="H36" s="18"/>
      <c r="I36" s="18"/>
      <c r="J36" s="18"/>
      <c r="K36" s="18"/>
      <c r="L36" s="47">
        <v>1216614</v>
      </c>
      <c r="M36" s="47">
        <v>498662</v>
      </c>
      <c r="N36" s="47">
        <v>547722</v>
      </c>
      <c r="O36" s="18"/>
      <c r="Q36" s="48">
        <v>2175543</v>
      </c>
      <c r="R36" s="48">
        <v>1134628</v>
      </c>
      <c r="S36" s="48">
        <v>1343441</v>
      </c>
    </row>
    <row r="37" spans="1:19" x14ac:dyDescent="0.25">
      <c r="A37" s="18">
        <v>34</v>
      </c>
      <c r="B37" s="19" t="s">
        <v>34</v>
      </c>
      <c r="C37" s="18"/>
      <c r="D37" s="18"/>
      <c r="E37" s="18"/>
      <c r="F37" s="18"/>
      <c r="G37" s="18"/>
      <c r="H37" s="18"/>
      <c r="I37" s="18"/>
      <c r="J37" s="18"/>
      <c r="K37" s="18"/>
      <c r="L37" s="47">
        <v>998834</v>
      </c>
      <c r="M37" s="47">
        <v>431280</v>
      </c>
      <c r="N37" s="47">
        <v>509333</v>
      </c>
      <c r="O37" s="18"/>
      <c r="Q37" s="48">
        <v>3999835</v>
      </c>
      <c r="R37" s="48">
        <v>1720693</v>
      </c>
      <c r="S37" s="48">
        <v>2514481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E461A-1A5E-43B6-B976-62827AB66A92}">
  <dimension ref="A1:O37"/>
  <sheetViews>
    <sheetView workbookViewId="0">
      <selection sqref="A1:XFD1048576"/>
    </sheetView>
  </sheetViews>
  <sheetFormatPr defaultRowHeight="12" x14ac:dyDescent="0.25"/>
  <cols>
    <col min="1" max="1" width="3.21875" style="13" bestFit="1" customWidth="1"/>
    <col min="2" max="2" width="24.33203125" style="13" bestFit="1" customWidth="1"/>
    <col min="3" max="16384" width="8.88671875" style="13"/>
  </cols>
  <sheetData>
    <row r="1" spans="1:15" x14ac:dyDescent="0.25">
      <c r="C1" s="14" t="s">
        <v>40</v>
      </c>
    </row>
    <row r="2" spans="1:15" s="14" customFormat="1" x14ac:dyDescent="0.25">
      <c r="A2" s="15"/>
      <c r="B2" s="15"/>
      <c r="C2" s="16" t="s">
        <v>37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5" s="14" customFormat="1" x14ac:dyDescent="0.25">
      <c r="A3" s="15" t="s">
        <v>35</v>
      </c>
      <c r="B3" s="17" t="s">
        <v>0</v>
      </c>
      <c r="C3" s="15">
        <v>2010</v>
      </c>
      <c r="D3" s="15">
        <v>2011</v>
      </c>
      <c r="E3" s="15">
        <v>2012</v>
      </c>
      <c r="F3" s="15">
        <v>2013</v>
      </c>
      <c r="G3" s="15">
        <v>2014</v>
      </c>
      <c r="H3" s="15">
        <v>2015</v>
      </c>
      <c r="I3" s="15">
        <v>2016</v>
      </c>
      <c r="J3" s="15">
        <v>2017</v>
      </c>
      <c r="K3" s="15">
        <v>2018</v>
      </c>
      <c r="L3" s="15">
        <v>2019</v>
      </c>
      <c r="M3" s="15">
        <v>2020</v>
      </c>
      <c r="N3" s="15">
        <v>2021</v>
      </c>
      <c r="O3" s="15">
        <v>2022</v>
      </c>
    </row>
    <row r="4" spans="1:15" x14ac:dyDescent="0.25">
      <c r="A4" s="18">
        <v>1</v>
      </c>
      <c r="B4" s="19" t="s">
        <v>1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</row>
    <row r="5" spans="1:15" x14ac:dyDescent="0.25">
      <c r="A5" s="18">
        <v>2</v>
      </c>
      <c r="B5" s="19" t="s">
        <v>2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</row>
    <row r="6" spans="1:15" x14ac:dyDescent="0.25">
      <c r="A6" s="18">
        <v>3</v>
      </c>
      <c r="B6" s="19" t="s">
        <v>3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</row>
    <row r="7" spans="1:15" x14ac:dyDescent="0.25">
      <c r="A7" s="18">
        <v>4</v>
      </c>
      <c r="B7" s="19" t="s">
        <v>4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</row>
    <row r="8" spans="1:15" x14ac:dyDescent="0.25">
      <c r="A8" s="18">
        <v>5</v>
      </c>
      <c r="B8" s="19" t="s">
        <v>5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</row>
    <row r="9" spans="1:15" x14ac:dyDescent="0.25">
      <c r="A9" s="18">
        <v>6</v>
      </c>
      <c r="B9" s="19" t="s">
        <v>6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</row>
    <row r="10" spans="1:15" x14ac:dyDescent="0.25">
      <c r="A10" s="18">
        <v>7</v>
      </c>
      <c r="B10" s="19" t="s">
        <v>7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</row>
    <row r="11" spans="1:15" x14ac:dyDescent="0.25">
      <c r="A11" s="18">
        <v>8</v>
      </c>
      <c r="B11" s="19" t="s">
        <v>8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</row>
    <row r="12" spans="1:15" x14ac:dyDescent="0.25">
      <c r="A12" s="18">
        <v>9</v>
      </c>
      <c r="B12" s="19" t="s">
        <v>9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</row>
    <row r="13" spans="1:15" x14ac:dyDescent="0.25">
      <c r="A13" s="18">
        <v>10</v>
      </c>
      <c r="B13" s="19" t="s">
        <v>10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</row>
    <row r="14" spans="1:15" x14ac:dyDescent="0.25">
      <c r="A14" s="18">
        <v>11</v>
      </c>
      <c r="B14" s="19" t="s">
        <v>11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</row>
    <row r="15" spans="1:15" x14ac:dyDescent="0.25">
      <c r="A15" s="18">
        <v>12</v>
      </c>
      <c r="B15" s="19" t="s">
        <v>12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</row>
    <row r="16" spans="1:15" x14ac:dyDescent="0.25">
      <c r="A16" s="18">
        <v>13</v>
      </c>
      <c r="B16" s="19" t="s">
        <v>13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</row>
    <row r="17" spans="1:15" x14ac:dyDescent="0.25">
      <c r="A17" s="18">
        <v>14</v>
      </c>
      <c r="B17" s="19" t="s">
        <v>14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</row>
    <row r="18" spans="1:15" x14ac:dyDescent="0.25">
      <c r="A18" s="18">
        <v>15</v>
      </c>
      <c r="B18" s="19" t="s">
        <v>15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</row>
    <row r="19" spans="1:15" x14ac:dyDescent="0.25">
      <c r="A19" s="18">
        <v>16</v>
      </c>
      <c r="B19" s="19" t="s">
        <v>16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</row>
    <row r="20" spans="1:15" x14ac:dyDescent="0.25">
      <c r="A20" s="18">
        <v>17</v>
      </c>
      <c r="B20" s="19" t="s">
        <v>17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</row>
    <row r="21" spans="1:15" x14ac:dyDescent="0.25">
      <c r="A21" s="18">
        <v>18</v>
      </c>
      <c r="B21" s="19" t="s">
        <v>18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</row>
    <row r="22" spans="1:15" x14ac:dyDescent="0.25">
      <c r="A22" s="18">
        <v>19</v>
      </c>
      <c r="B22" s="19" t="s">
        <v>19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spans="1:15" x14ac:dyDescent="0.25">
      <c r="A23" s="18">
        <v>20</v>
      </c>
      <c r="B23" s="19" t="s">
        <v>20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</row>
    <row r="24" spans="1:15" x14ac:dyDescent="0.25">
      <c r="A24" s="18">
        <v>21</v>
      </c>
      <c r="B24" s="19" t="s">
        <v>21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</row>
    <row r="25" spans="1:15" x14ac:dyDescent="0.25">
      <c r="A25" s="18">
        <v>22</v>
      </c>
      <c r="B25" s="19" t="s">
        <v>22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</row>
    <row r="26" spans="1:15" x14ac:dyDescent="0.25">
      <c r="A26" s="18">
        <v>23</v>
      </c>
      <c r="B26" s="19" t="s">
        <v>23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</row>
    <row r="27" spans="1:15" x14ac:dyDescent="0.25">
      <c r="A27" s="18">
        <v>24</v>
      </c>
      <c r="B27" s="19" t="s">
        <v>24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</row>
    <row r="28" spans="1:15" x14ac:dyDescent="0.25">
      <c r="A28" s="18">
        <v>25</v>
      </c>
      <c r="B28" s="19" t="s">
        <v>25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</row>
    <row r="29" spans="1:15" x14ac:dyDescent="0.25">
      <c r="A29" s="18">
        <v>26</v>
      </c>
      <c r="B29" s="19" t="s">
        <v>26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</row>
    <row r="30" spans="1:15" x14ac:dyDescent="0.25">
      <c r="A30" s="18">
        <v>27</v>
      </c>
      <c r="B30" s="19" t="s">
        <v>27</v>
      </c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</row>
    <row r="31" spans="1:15" x14ac:dyDescent="0.25">
      <c r="A31" s="18">
        <v>28</v>
      </c>
      <c r="B31" s="19" t="s">
        <v>28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</row>
    <row r="32" spans="1:15" x14ac:dyDescent="0.25">
      <c r="A32" s="18">
        <v>29</v>
      </c>
      <c r="B32" s="19" t="s">
        <v>29</v>
      </c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</row>
    <row r="33" spans="1:15" x14ac:dyDescent="0.25">
      <c r="A33" s="18">
        <v>30</v>
      </c>
      <c r="B33" s="19" t="s">
        <v>30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</row>
    <row r="34" spans="1:15" x14ac:dyDescent="0.25">
      <c r="A34" s="18">
        <v>31</v>
      </c>
      <c r="B34" s="19" t="s">
        <v>31</v>
      </c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</row>
    <row r="35" spans="1:15" x14ac:dyDescent="0.25">
      <c r="A35" s="18">
        <v>32</v>
      </c>
      <c r="B35" s="19" t="s">
        <v>32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</row>
    <row r="36" spans="1:15" x14ac:dyDescent="0.25">
      <c r="A36" s="18">
        <v>33</v>
      </c>
      <c r="B36" s="19" t="s">
        <v>33</v>
      </c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</row>
    <row r="37" spans="1:15" x14ac:dyDescent="0.25">
      <c r="A37" s="18">
        <v>34</v>
      </c>
      <c r="B37" s="19" t="s">
        <v>34</v>
      </c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Jalan Nas</vt:lpstr>
      <vt:lpstr>Jembatan Nas</vt:lpstr>
      <vt:lpstr>Jalan Tol</vt:lpstr>
      <vt:lpstr>Transp</vt:lpstr>
      <vt:lpstr>Pertanian</vt:lpstr>
      <vt:lpstr>Jasa</vt:lpstr>
      <vt:lpstr>MAnufaktur</vt:lpstr>
      <vt:lpstr>Penumpang</vt:lpstr>
      <vt:lpstr>Barang</vt:lpstr>
      <vt:lpstr>Kemahalan Konstruk</vt:lpstr>
      <vt:lpstr>PDRB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2023-10-10T13:15:19Z</dcterms:created>
  <dcterms:modified xsi:type="dcterms:W3CDTF">2023-10-13T09:39:04Z</dcterms:modified>
</cp:coreProperties>
</file>