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0" yWindow="1515" windowWidth="27555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Лист1!$A$1:$D$27</definedName>
  </definedNames>
  <calcPr calcId="145621"/>
</workbook>
</file>

<file path=xl/calcChain.xml><?xml version="1.0" encoding="utf-8"?>
<calcChain xmlns="http://schemas.openxmlformats.org/spreadsheetml/2006/main">
  <c r="C13" i="1" l="1"/>
  <c r="C10" i="1"/>
  <c r="C18" i="1"/>
  <c r="C19" i="1" s="1"/>
  <c r="C20" i="1" l="1"/>
  <c r="C16" i="1"/>
  <c r="C21" i="1" s="1"/>
</calcChain>
</file>

<file path=xl/sharedStrings.xml><?xml version="1.0" encoding="utf-8"?>
<sst xmlns="http://schemas.openxmlformats.org/spreadsheetml/2006/main" count="30" uniqueCount="23">
  <si>
    <t xml:space="preserve">Программа </t>
  </si>
  <si>
    <t xml:space="preserve">муниципальных внутренних заимствований </t>
  </si>
  <si>
    <t>Виды долговых обязательств</t>
  </si>
  <si>
    <t>Сумма, 
тыс. рублей</t>
  </si>
  <si>
    <t xml:space="preserve">Предельные сроки погашения долговых обязательств
</t>
  </si>
  <si>
    <t>1.</t>
  </si>
  <si>
    <t>Государственные (муниципальные) ценные бумаги, номинальная стоимость которых указана в валюте Российской Федерации</t>
  </si>
  <si>
    <t xml:space="preserve"> - объем привлечения средств в местный бюджет</t>
  </si>
  <si>
    <t>до 10 лет (включительно)</t>
  </si>
  <si>
    <t xml:space="preserve">  - объем погашения муниципальных долговых обязательств, выраженных в валюте Российской Федерации</t>
  </si>
  <si>
    <t>2.</t>
  </si>
  <si>
    <t>Кредиты кредитных организаций в валюте Российской Федерации</t>
  </si>
  <si>
    <t>3.</t>
  </si>
  <si>
    <t>Бюджетные кредиты из других бюджетов бюджетной системы Российской Федерации</t>
  </si>
  <si>
    <t>в том числе бюджетные кредиты на пополнение остатков средств на счете бюджета</t>
  </si>
  <si>
    <t>ИТОГО</t>
  </si>
  <si>
    <t>муниципального образования «Город Томск» на 2022 год</t>
  </si>
  <si>
    <t xml:space="preserve">        Настоящая программа муниципальных внутренних заимствований муниципального образования «Город Томск» составлена в соответствии с Бюджетным кодексом Российской Федерации и устанавливает перечень муниципальных внутренних заимствований муниципального образования «Город Томск», направляемых в 2022 году на финансирование дефицита бюджета, погашение муниципальных долговых обязательств муниципального образования «Город Томск», пополнение остатков средств на счете бюджета.</t>
  </si>
  <si>
    <t xml:space="preserve">И.о. заместителя Мэра Города Томска - </t>
  </si>
  <si>
    <t>начальника департамента финансов</t>
  </si>
  <si>
    <t>_______________ А.С. Мальсагова</t>
  </si>
  <si>
    <t>240 дней</t>
  </si>
  <si>
    <t xml:space="preserve">                                                                                                                           Приложение 4
                                                                                                                           к решению Думы Города Томска
                                                                                                                           от                                 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</si>
</sst>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5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 indent="1"/>
    </xf>
    <xf numFmtId="164" fontId="2" fillId="2" borderId="1" xfId="0" applyNumberFormat="1" applyFont="1" applyFill="1" applyBorder="1" applyAlignment="1">
      <alignment horizontal="right" vertical="top" inden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 indent="1"/>
    </xf>
    <xf numFmtId="164" fontId="2" fillId="2" borderId="3" xfId="0" applyNumberFormat="1" applyFont="1" applyFill="1" applyBorder="1" applyAlignment="1">
      <alignment horizontal="right" vertical="top" indent="1"/>
    </xf>
    <xf numFmtId="0" fontId="0" fillId="0" borderId="3" xfId="0" applyBorder="1"/>
    <xf numFmtId="0" fontId="2" fillId="2" borderId="1" xfId="0" applyFont="1" applyFill="1" applyBorder="1" applyAlignment="1">
      <alignment horizontal="left" vertical="top" wrapText="1" indent="2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 indent="1"/>
    </xf>
    <xf numFmtId="164" fontId="3" fillId="2" borderId="1" xfId="0" applyNumberFormat="1" applyFont="1" applyFill="1" applyBorder="1" applyAlignment="1">
      <alignment horizontal="right" vertical="top" indent="1"/>
    </xf>
    <xf numFmtId="0" fontId="2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left" vertical="top" wrapText="1" indent="1"/>
    </xf>
    <xf numFmtId="164" fontId="3" fillId="2" borderId="0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1" fillId="2" borderId="0" xfId="0" applyFont="1" applyFill="1"/>
    <xf numFmtId="0" fontId="4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justify" vertical="justify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view="pageBreakPreview" topLeftCell="A14" zoomScaleNormal="100" zoomScaleSheetLayoutView="100" workbookViewId="0">
      <selection activeCell="C28" sqref="C28"/>
    </sheetView>
  </sheetViews>
  <sheetFormatPr defaultRowHeight="15" x14ac:dyDescent="0.25"/>
  <cols>
    <col min="1" max="1" width="4.42578125" customWidth="1"/>
    <col min="2" max="2" width="55.5703125" customWidth="1"/>
    <col min="3" max="3" width="20.28515625" customWidth="1"/>
    <col min="4" max="4" width="26.5703125" customWidth="1"/>
  </cols>
  <sheetData>
    <row r="1" spans="1:4" ht="60.75" customHeight="1" x14ac:dyDescent="0.25">
      <c r="A1" s="1"/>
      <c r="B1" s="26" t="s">
        <v>22</v>
      </c>
      <c r="C1" s="26"/>
      <c r="D1" s="26"/>
    </row>
    <row r="2" spans="1:4" ht="15.75" x14ac:dyDescent="0.25">
      <c r="A2" s="2"/>
      <c r="B2" s="1"/>
      <c r="C2" s="1"/>
    </row>
    <row r="3" spans="1:4" ht="15.75" x14ac:dyDescent="0.25">
      <c r="A3" s="27" t="s">
        <v>0</v>
      </c>
      <c r="B3" s="27"/>
      <c r="C3" s="27"/>
      <c r="D3" s="27"/>
    </row>
    <row r="4" spans="1:4" ht="15.75" x14ac:dyDescent="0.25">
      <c r="A4" s="27" t="s">
        <v>1</v>
      </c>
      <c r="B4" s="27"/>
      <c r="C4" s="27"/>
      <c r="D4" s="27"/>
    </row>
    <row r="5" spans="1:4" ht="15.75" x14ac:dyDescent="0.25">
      <c r="A5" s="27" t="s">
        <v>16</v>
      </c>
      <c r="B5" s="27"/>
      <c r="C5" s="27"/>
      <c r="D5" s="27"/>
    </row>
    <row r="6" spans="1:4" ht="15.75" x14ac:dyDescent="0.25">
      <c r="A6" s="3"/>
      <c r="B6" s="3"/>
      <c r="C6" s="3"/>
    </row>
    <row r="7" spans="1:4" ht="102.75" customHeight="1" x14ac:dyDescent="0.25">
      <c r="A7" s="28" t="s">
        <v>17</v>
      </c>
      <c r="B7" s="28"/>
      <c r="C7" s="28"/>
      <c r="D7" s="28"/>
    </row>
    <row r="8" spans="1:4" ht="15" customHeight="1" x14ac:dyDescent="0.25">
      <c r="A8" s="1"/>
      <c r="B8" s="1"/>
      <c r="C8" s="4"/>
      <c r="D8" s="4"/>
    </row>
    <row r="9" spans="1:4" ht="54" customHeight="1" x14ac:dyDescent="0.25">
      <c r="A9" s="5"/>
      <c r="B9" s="6" t="s">
        <v>2</v>
      </c>
      <c r="C9" s="7" t="s">
        <v>3</v>
      </c>
      <c r="D9" s="7" t="s">
        <v>4</v>
      </c>
    </row>
    <row r="10" spans="1:4" ht="48.75" customHeight="1" x14ac:dyDescent="0.25">
      <c r="A10" s="25" t="s">
        <v>5</v>
      </c>
      <c r="B10" s="8" t="s">
        <v>6</v>
      </c>
      <c r="C10" s="9">
        <f>C11-C12</f>
        <v>900000</v>
      </c>
      <c r="D10" s="10"/>
    </row>
    <row r="11" spans="1:4" ht="22.5" customHeight="1" x14ac:dyDescent="0.25">
      <c r="A11" s="25"/>
      <c r="B11" s="11" t="s">
        <v>7</v>
      </c>
      <c r="C11" s="12">
        <v>1300000</v>
      </c>
      <c r="D11" s="10" t="s">
        <v>8</v>
      </c>
    </row>
    <row r="12" spans="1:4" ht="51" customHeight="1" x14ac:dyDescent="0.25">
      <c r="A12" s="25"/>
      <c r="B12" s="8" t="s">
        <v>9</v>
      </c>
      <c r="C12" s="9">
        <v>400000</v>
      </c>
      <c r="D12" s="13"/>
    </row>
    <row r="13" spans="1:4" ht="37.5" customHeight="1" x14ac:dyDescent="0.25">
      <c r="A13" s="25" t="s">
        <v>10</v>
      </c>
      <c r="B13" s="8" t="s">
        <v>11</v>
      </c>
      <c r="C13" s="9">
        <f>C14-C15</f>
        <v>-104301</v>
      </c>
      <c r="D13" s="10"/>
    </row>
    <row r="14" spans="1:4" ht="20.25" customHeight="1" x14ac:dyDescent="0.25">
      <c r="A14" s="25"/>
      <c r="B14" s="11" t="s">
        <v>7</v>
      </c>
      <c r="C14" s="9">
        <v>6759719</v>
      </c>
      <c r="D14" s="10" t="s">
        <v>8</v>
      </c>
    </row>
    <row r="15" spans="1:4" ht="48.75" customHeight="1" x14ac:dyDescent="0.25">
      <c r="A15" s="25"/>
      <c r="B15" s="8" t="s">
        <v>9</v>
      </c>
      <c r="C15" s="9">
        <v>6864020</v>
      </c>
      <c r="D15" s="13"/>
    </row>
    <row r="16" spans="1:4" ht="32.25" customHeight="1" x14ac:dyDescent="0.25">
      <c r="A16" s="25" t="s">
        <v>12</v>
      </c>
      <c r="B16" s="8" t="s">
        <v>13</v>
      </c>
      <c r="C16" s="9">
        <f>C17-C19</f>
        <v>0</v>
      </c>
      <c r="D16" s="10"/>
    </row>
    <row r="17" spans="1:7" ht="18" customHeight="1" x14ac:dyDescent="0.25">
      <c r="A17" s="25"/>
      <c r="B17" s="11" t="s">
        <v>7</v>
      </c>
      <c r="C17" s="9">
        <v>722020</v>
      </c>
      <c r="D17" s="10" t="s">
        <v>21</v>
      </c>
      <c r="G17" s="24"/>
    </row>
    <row r="18" spans="1:7" ht="34.5" customHeight="1" x14ac:dyDescent="0.25">
      <c r="A18" s="25"/>
      <c r="B18" s="14" t="s">
        <v>14</v>
      </c>
      <c r="C18" s="9">
        <f>C17</f>
        <v>722020</v>
      </c>
      <c r="D18" s="10" t="s">
        <v>21</v>
      </c>
    </row>
    <row r="19" spans="1:7" ht="47.25" customHeight="1" x14ac:dyDescent="0.25">
      <c r="A19" s="25"/>
      <c r="B19" s="8" t="s">
        <v>9</v>
      </c>
      <c r="C19" s="9">
        <f>C18</f>
        <v>722020</v>
      </c>
      <c r="D19" s="13"/>
    </row>
    <row r="20" spans="1:7" ht="35.25" customHeight="1" x14ac:dyDescent="0.25">
      <c r="A20" s="25"/>
      <c r="B20" s="14" t="s">
        <v>14</v>
      </c>
      <c r="C20" s="9">
        <f>C19</f>
        <v>722020</v>
      </c>
      <c r="D20" s="13"/>
    </row>
    <row r="21" spans="1:7" ht="14.25" customHeight="1" x14ac:dyDescent="0.25">
      <c r="A21" s="15"/>
      <c r="B21" s="16" t="s">
        <v>15</v>
      </c>
      <c r="C21" s="17">
        <f>C10+C13+C16</f>
        <v>795699</v>
      </c>
      <c r="D21" s="13"/>
    </row>
    <row r="22" spans="1:7" ht="15.75" x14ac:dyDescent="0.25">
      <c r="A22" s="18"/>
      <c r="B22" s="19"/>
      <c r="C22" s="20"/>
      <c r="D22" s="21"/>
    </row>
    <row r="23" spans="1:7" ht="15.75" x14ac:dyDescent="0.25">
      <c r="A23" s="1"/>
      <c r="B23" s="22"/>
      <c r="C23" s="22"/>
    </row>
    <row r="24" spans="1:7" x14ac:dyDescent="0.25">
      <c r="A24" s="23" t="s">
        <v>18</v>
      </c>
    </row>
    <row r="25" spans="1:7" x14ac:dyDescent="0.25">
      <c r="A25" s="23" t="s">
        <v>19</v>
      </c>
    </row>
    <row r="26" spans="1:7" x14ac:dyDescent="0.25">
      <c r="A26" s="23" t="s">
        <v>20</v>
      </c>
    </row>
  </sheetData>
  <mergeCells count="8">
    <mergeCell ref="A13:A15"/>
    <mergeCell ref="A16:A20"/>
    <mergeCell ref="B1:D1"/>
    <mergeCell ref="A3:D3"/>
    <mergeCell ref="A4:D4"/>
    <mergeCell ref="A5:D5"/>
    <mergeCell ref="A7:D7"/>
    <mergeCell ref="A10:A12"/>
  </mergeCells>
  <pageMargins left="0.70866141732283472" right="0.70866141732283472" top="0.74803149606299213" bottom="0.74803149606299213" header="0.31496062992125984" footer="0.31496062992125984"/>
  <pageSetup paperSize="9" scale="80" firstPageNumber="118" orientation="portrait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Булахова</dc:creator>
  <cp:lastModifiedBy>Дроздова</cp:lastModifiedBy>
  <cp:lastPrinted>2021-09-28T05:25:21Z</cp:lastPrinted>
  <dcterms:created xsi:type="dcterms:W3CDTF">2021-09-22T09:27:32Z</dcterms:created>
  <dcterms:modified xsi:type="dcterms:W3CDTF">2021-09-28T05:25:26Z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