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60" windowWidth="14220" windowHeight="12615"/>
  </bookViews>
  <sheets>
    <sheet name="Прил_7" sheetId="1" r:id="rId1"/>
  </sheets>
  <definedNames>
    <definedName name="_xlnm._FilterDatabase" localSheetId="0" hidden="1">Прил_7!$A$5:$G$65</definedName>
    <definedName name="Z_0022F464_9928_4FE5_A141_5AC10E43FFAB_.wvu.PrintArea" localSheetId="0" hidden="1">Прил_7!$A$1:$B$66</definedName>
    <definedName name="Z_01E3185C_A8C4_4D6F_80CF_6473A99C4966_.wvu.PrintArea" localSheetId="0" hidden="1">Прил_7!$A$1:$B$65</definedName>
    <definedName name="Z_03F41538_8BF8_4E08_940F_937E314D7717_.wvu.FilterData" localSheetId="0" hidden="1">Прил_7!$A$5:$B$65</definedName>
    <definedName name="Z_08B55EA7_CAA3_451E_BF96_0D488E7443FC_.wvu.FilterData" localSheetId="0" hidden="1">Прил_7!$A$5:$B$65</definedName>
    <definedName name="Z_0AAE0857_134B_417F_AC2B_8570A5D1301D_.wvu.PrintArea" localSheetId="0" hidden="1">Прил_7!$A$1:$B$65</definedName>
    <definedName name="Z_0D1C72A6_26C2_4A29_9B1E_54D6E90B6733_.wvu.FilterData" localSheetId="0" hidden="1">Прил_7!$A$5:$B$65</definedName>
    <definedName name="Z_18A2E7FD_8055_45AE_934B_1DA16C804555_.wvu.FilterData" localSheetId="0" hidden="1">Прил_7!$A$4:$B$65</definedName>
    <definedName name="Z_19D64980_C063_4B64_A3AA_A9C75A775D5B_.wvu.FilterData" localSheetId="0" hidden="1">Прил_7!$A$5:$B$65</definedName>
    <definedName name="Z_1EE92D34_FD7E_4DCA_9DE1_A99DABAD66DD_.wvu.FilterData" localSheetId="0" hidden="1">Прил_7!$A$5:$B$65</definedName>
    <definedName name="Z_1F02EFA0_6C5F_4085_A529_D3820DDA2F8A_.wvu.FilterData" localSheetId="0" hidden="1">Прил_7!$A$5:$B$65</definedName>
    <definedName name="Z_1F02EFA0_6C5F_4085_A529_D3820DDA2F8A_.wvu.PrintArea" localSheetId="0" hidden="1">Прил_7!$A$1:$C$66</definedName>
    <definedName name="Z_1F02EFA0_6C5F_4085_A529_D3820DDA2F8A_.wvu.PrintTitles" localSheetId="0" hidden="1">Прил_7!$4:$5</definedName>
    <definedName name="Z_20744AE0_6423_46C6_B0A8_1D81C35DDCF0_.wvu.FilterData" localSheetId="0" hidden="1">Прил_7!$A$5:$B$65</definedName>
    <definedName name="Z_25055609_EA03_4056_BDF4_24909C52CC9A_.wvu.PrintArea" localSheetId="0" hidden="1">Прил_7!$A$1:$B$65</definedName>
    <definedName name="Z_2758D4B3_6F22_4FAC_88D2_7474D657D72B_.wvu.FilterData" localSheetId="0" hidden="1">Прил_7!$A$5:$B$65</definedName>
    <definedName name="Z_29F5A353_27FE_4DAC_A81C_DF82329E7605_.wvu.FilterData" localSheetId="0" hidden="1">Прил_7!$A$5:$B$65</definedName>
    <definedName name="Z_29F5A353_27FE_4DAC_A81C_DF82329E7605_.wvu.PrintArea" localSheetId="0" hidden="1">Прил_7!$A$1:$C$65</definedName>
    <definedName name="Z_2C0C15F5_6ACC_4974_A4BF_D354CB2F1A96_.wvu.FilterData" localSheetId="0" hidden="1">Прил_7!$A$4:$B$65</definedName>
    <definedName name="Z_2C0C15F5_6ACC_4974_A4BF_D354CB2F1A96_.wvu.PrintArea" localSheetId="0" hidden="1">Прил_7!$A$1:$B$65</definedName>
    <definedName name="Z_2C1E2B27_2042_4C2A_982A_AF049D4CEACB_.wvu.FilterData" localSheetId="0" hidden="1">Прил_7!$A$4:$B$65</definedName>
    <definedName name="Z_2C1E2B27_2042_4C2A_982A_AF049D4CEACB_.wvu.PrintArea" localSheetId="0" hidden="1">Прил_7!$A$1:$B$65</definedName>
    <definedName name="Z_2E16648F_5F54_4349_BF83_0BA5BABAC91E_.wvu.FilterData" localSheetId="0" hidden="1">Прил_7!$A$4:$B$65</definedName>
    <definedName name="Z_3297464E_D2F2_4528_9A0A_E4B0A6ADD3FD_.wvu.FilterData" localSheetId="0" hidden="1">Прил_7!$A$5:$B$65</definedName>
    <definedName name="Z_3373E1E3_2AD6_4489_8250_4801AB593E97_.wvu.FilterData" localSheetId="0" hidden="1">Прил_7!$A$5:$B$65</definedName>
    <definedName name="Z_3373E1E3_2AD6_4489_8250_4801AB593E97_.wvu.PrintArea" localSheetId="0" hidden="1">Прил_7!$A$1:$C$66</definedName>
    <definedName name="Z_3373E1E3_2AD6_4489_8250_4801AB593E97_.wvu.PrintTitles" localSheetId="0" hidden="1">Прил_7!$4:$5</definedName>
    <definedName name="Z_38053DDB_0F34_4015_A56E_0D9F6963AB73_.wvu.FilterData" localSheetId="0" hidden="1">Прил_7!$A$4:$B$65</definedName>
    <definedName name="Z_38AC02DD_A7FB_4CA2_9A4B_01E58008D43E_.wvu.FilterData" localSheetId="0" hidden="1">Прил_7!$A$4:$B$65</definedName>
    <definedName name="Z_39E0590D_0C69_437A_AA4E_D1BC09663799_.wvu.FilterData" localSheetId="0" hidden="1">Прил_7!$A$5:$B$65</definedName>
    <definedName name="Z_40B44ADC_D8F7_4602_84E8_439DD07E2472_.wvu.FilterData" localSheetId="0" hidden="1">Прил_7!$A$5:$B$65</definedName>
    <definedName name="Z_40B862F3_7650_4F61_9EF4_C489E87ED303_.wvu.FilterData" localSheetId="0" hidden="1">Прил_7!$A$4:$B$65</definedName>
    <definedName name="Z_40B862F3_7650_4F61_9EF4_C489E87ED303_.wvu.PrintArea" localSheetId="0" hidden="1">Прил_7!$A$1:$B$66</definedName>
    <definedName name="Z_40B862F3_7650_4F61_9EF4_C489E87ED303_.wvu.PrintTitles" localSheetId="0" hidden="1">Прил_7!$4:$5</definedName>
    <definedName name="Z_40E7C0A0_D92E_4145_B7A4_D2480E1F37B6_.wvu.FilterData" localSheetId="0" hidden="1">Прил_7!$A$5:$B$65</definedName>
    <definedName name="Z_45A7D138_314F_4A73_954B_7A40F35FBA00_.wvu.FilterData" localSheetId="0" hidden="1">Прил_7!$A$5:$B$65</definedName>
    <definedName name="Z_4A61C85E_06B0_4444_9A59_99D3D14B72CE_.wvu.FilterData" localSheetId="0" hidden="1">Прил_7!$A$5:$B$65</definedName>
    <definedName name="Z_4C92E691_F32F_4995_9349_56AB64CF1097_.wvu.FilterData" localSheetId="0" hidden="1">Прил_7!$A$5:$B$65</definedName>
    <definedName name="Z_4C92E691_F32F_4995_9349_56AB64CF1097_.wvu.PrintArea" localSheetId="0" hidden="1">Прил_7!$A$1:$D$66</definedName>
    <definedName name="Z_4C92E691_F32F_4995_9349_56AB64CF1097_.wvu.PrintTitles" localSheetId="0" hidden="1">Прил_7!$4:$5</definedName>
    <definedName name="Z_4CFCB4F6_6872_468A_9F78_2783400B9125_.wvu.FilterData" localSheetId="0" hidden="1">Прил_7!$A$4:$B$65</definedName>
    <definedName name="Z_4CFCB4F6_6872_468A_9F78_2783400B9125_.wvu.PrintArea" localSheetId="0" hidden="1">Прил_7!$A$1:$B$66</definedName>
    <definedName name="Z_4CFCB4F6_6872_468A_9F78_2783400B9125_.wvu.PrintTitles" localSheetId="0" hidden="1">Прил_7!$4:$5</definedName>
    <definedName name="Z_4EBB9A8D_1801_4211_85E7_CAE3C292865E_.wvu.FilterData" localSheetId="0" hidden="1">Прил_7!$A$5:$B$65</definedName>
    <definedName name="Z_4EF1F5E9_5041_4C6F_AA5E_9876342F0B26_.wvu.FilterData" localSheetId="0" hidden="1">Прил_7!$A$4:$B$65</definedName>
    <definedName name="Z_4EF1F5E9_5041_4C6F_AA5E_9876342F0B26_.wvu.PrintArea" localSheetId="0" hidden="1">Прил_7!$A$1:$B$66</definedName>
    <definedName name="Z_4EF1F5E9_5041_4C6F_AA5E_9876342F0B26_.wvu.PrintTitles" localSheetId="0" hidden="1">Прил_7!$4:$5</definedName>
    <definedName name="Z_54925E09_7D72_4EE8_8ADB_386AD4C9CCE6_.wvu.FilterData" localSheetId="0" hidden="1">Прил_7!$A$5:$G$65</definedName>
    <definedName name="Z_56B08FFC_A941_40AB_A1DC_D9B21EC07C81_.wvu.Cols" localSheetId="0" hidden="1">Прил_7!#REF!</definedName>
    <definedName name="Z_56FF0C33_C426_40D8_961A_17FC42192C4B_.wvu.PrintArea" localSheetId="0" hidden="1">Прил_7!$A$1:$B$65</definedName>
    <definedName name="Z_588659FA_45BA_444E_9CC3_B516A8901789_.wvu.PrintArea" localSheetId="0" hidden="1">Прил_7!$A$1:$B$66</definedName>
    <definedName name="Z_5A90BCAD_A7DA_47BC_9DF7_836800CEC9F0_.wvu.FilterData" localSheetId="0" hidden="1">Прил_7!$A$4:$B$65</definedName>
    <definedName name="Z_5B934515_B694_42EA_9746_2659C3CC1EB0_.wvu.FilterData" localSheetId="0" hidden="1">Прил_7!$A$5:$B$65</definedName>
    <definedName name="Z_603498CA_7049_410A_B663_F82F6DACD5B5_.wvu.FilterData" localSheetId="0" hidden="1">Прил_7!$A$5:$B$65</definedName>
    <definedName name="Z_603498CA_7049_410A_B663_F82F6DACD5B5_.wvu.PrintArea" localSheetId="0" hidden="1">Прил_7!$A$1:$C$66</definedName>
    <definedName name="Z_603498CA_7049_410A_B663_F82F6DACD5B5_.wvu.PrintTitles" localSheetId="0" hidden="1">Прил_7!$4:$5</definedName>
    <definedName name="Z_6618CB05_5C1F_4361_A1C0_65F0384D4195_.wvu.PrintArea" localSheetId="0" hidden="1">Прил_7!$A$1:$B$61</definedName>
    <definedName name="Z_6B1C4439_859C_4523_AF33_68226C7752CF_.wvu.FilterData" localSheetId="0" hidden="1">Прил_7!$A$4:$B$65</definedName>
    <definedName name="Z_6B1C4439_859C_4523_AF33_68226C7752CF_.wvu.PrintArea" localSheetId="0" hidden="1">Прил_7!$A$1:$C$66</definedName>
    <definedName name="Z_6B1C4439_859C_4523_AF33_68226C7752CF_.wvu.PrintTitles" localSheetId="0" hidden="1">Прил_7!$4:$5</definedName>
    <definedName name="Z_6B379C1B_CF9D_44EA_82CA_9BBAFB3F56A5_.wvu.PrintArea" localSheetId="0" hidden="1">Прил_7!$A$1:$B$65</definedName>
    <definedName name="Z_6C7D84E8_55F1_4745_83A1_95259217DA21_.wvu.FilterData" localSheetId="0" hidden="1">Прил_7!$A$5:$B$5</definedName>
    <definedName name="Z_6C7D84E8_55F1_4745_83A1_95259217DA21_.wvu.PrintArea" localSheetId="0" hidden="1">Прил_7!$A$1:$B$65</definedName>
    <definedName name="Z_6C7D84E8_55F1_4745_83A1_95259217DA21_.wvu.PrintTitles" localSheetId="0" hidden="1">Прил_7!$4:$5</definedName>
    <definedName name="Z_6D223627_1C65_45C1_9ED3_FFA2D0CDD937_.wvu.FilterData" localSheetId="0" hidden="1">Прил_7!$A$4:$B$65</definedName>
    <definedName name="Z_6D223627_1C65_45C1_9ED3_FFA2D0CDD937_.wvu.PrintArea" localSheetId="0" hidden="1">Прил_7!$A$1:$C$65</definedName>
    <definedName name="Z_7142BD71_D897_449C_97A8_A48CC198917F_.wvu.PrintArea" localSheetId="0" hidden="1">Прил_7!$A$1:$B$65</definedName>
    <definedName name="Z_71EF1AFC_6087_4D9A_9635_A2151C78B025_.wvu.FilterData" localSheetId="0" hidden="1">Прил_7!$A$4:$B$65</definedName>
    <definedName name="Z_742BBC0A_B182_4169_AE3A_AAF4E78D044C_.wvu.PrintArea" localSheetId="0" hidden="1">Прил_7!$A$1:$B$61</definedName>
    <definedName name="Z_77E912D6_CB27_4A7B_803E_16957D285EC2_.wvu.FilterData" localSheetId="0" hidden="1">Прил_7!$A$5:$B$65</definedName>
    <definedName name="Z_7916AAEB_1F30_417F_A790_965DDF747001_.wvu.PrintArea" localSheetId="0" hidden="1">Прил_7!$A$1:$B$65</definedName>
    <definedName name="Z_793ECDC2_9758_4DF2_AA9B_92E8E73BFB45_.wvu.FilterData" localSheetId="0" hidden="1">Прил_7!$A$4:$B$65</definedName>
    <definedName name="Z_80A954B5_45BA_43EC_B606_78E14C1111F3_.wvu.FilterData" localSheetId="0" hidden="1">Прил_7!$A$5:$B$65</definedName>
    <definedName name="Z_8449D55C_12E7_4977_89F1_6166E0327DB0_.wvu.FilterData" localSheetId="0" hidden="1">Прил_7!$A$4:$B$65</definedName>
    <definedName name="Z_8449D55C_12E7_4977_89F1_6166E0327DB0_.wvu.PrintArea" localSheetId="0" hidden="1">Прил_7!$A$1:$B$65</definedName>
    <definedName name="Z_8666E164_B54B_4628_A8C3_2340837B7A61_.wvu.FilterData" localSheetId="0" hidden="1">Прил_7!$A$5:$B$65</definedName>
    <definedName name="Z_8980F4E5_6F7A_4AA8_A379_2AAC240D70A7_.wvu.FilterData" localSheetId="0" hidden="1">Прил_7!$A$5:$B$65</definedName>
    <definedName name="Z_89EC4668_C636_497A_913C_6614B12D14E5_.wvu.FilterData" localSheetId="0" hidden="1">Прил_7!$A$5:$B$65</definedName>
    <definedName name="Z_8DFC1468_B80E_4E12_B951_33E278160A89_.wvu.PrintArea" localSheetId="0" hidden="1">Прил_7!$A$1:$B$65</definedName>
    <definedName name="Z_8E70B92B_85EC_4DA8_899D_755BB7D8C119_.wvu.FilterData" localSheetId="0" hidden="1">Прил_7!$A$5:$B$65</definedName>
    <definedName name="Z_8E70B92B_85EC_4DA8_899D_755BB7D8C119_.wvu.PrintArea" localSheetId="0" hidden="1">Прил_7!$A$1:$C$67</definedName>
    <definedName name="Z_8E70B92B_85EC_4DA8_899D_755BB7D8C119_.wvu.PrintTitles" localSheetId="0" hidden="1">Прил_7!$4:$5</definedName>
    <definedName name="Z_8E8E02E5_03A0_44B5_860E_2E0FCE6775CC_.wvu.FilterData" localSheetId="0" hidden="1">Прил_7!$A$4:$B$65</definedName>
    <definedName name="Z_8E8E02E5_03A0_44B5_860E_2E0FCE6775CC_.wvu.PrintArea" localSheetId="0" hidden="1">Прил_7!$A$1:$B$65</definedName>
    <definedName name="Z_8E8E02E5_03A0_44B5_860E_2E0FCE6775CC_.wvu.PrintTitles" localSheetId="0" hidden="1">Прил_7!$4:$5</definedName>
    <definedName name="Z_8F35BE14_671A_44C4_B6B1_A4B433DB701E_.wvu.FilterData" localSheetId="0" hidden="1">Прил_7!$A$5:$B$65</definedName>
    <definedName name="Z_92939800_C53D_4E67_824C_53A03D669F16_.wvu.FilterData" localSheetId="0" hidden="1">Прил_7!$A$5:$B$65</definedName>
    <definedName name="Z_94A0A6AA_4FB1_4871_A00C_0B602E94FF3D_.wvu.FilterData" localSheetId="0" hidden="1">Прил_7!$A$5:$B$65</definedName>
    <definedName name="Z_94F23E89_D342_4D8E_8725_0FAE8C59FF38_.wvu.FilterData" localSheetId="0" hidden="1">Прил_7!$A$5:$B$65</definedName>
    <definedName name="Z_94F23E89_D342_4D8E_8725_0FAE8C59FF38_.wvu.PrintArea" localSheetId="0" hidden="1">Прил_7!$A$1:$C$66</definedName>
    <definedName name="Z_94F23E89_D342_4D8E_8725_0FAE8C59FF38_.wvu.PrintTitles" localSheetId="0" hidden="1">Прил_7!$4:$5</definedName>
    <definedName name="Z_9899E16F_A3F0_42E3_AEBF_50CDB2F4278B_.wvu.FilterData" localSheetId="0" hidden="1">Прил_7!$A$5:$B$65</definedName>
    <definedName name="Z_9BC69629_0A6C_4F1E_AAF6_1F0E0592B742_.wvu.PrintArea" localSheetId="0" hidden="1">Прил_7!$A$1:$B$61</definedName>
    <definedName name="Z_A76DB622_FB36_4164_A345_85C3A0061A33_.wvu.FilterData" localSheetId="0" hidden="1">Прил_7!$A$5:$G$65</definedName>
    <definedName name="Z_A76DB622_FB36_4164_A345_85C3A0061A33_.wvu.PrintArea" localSheetId="0" hidden="1">Прил_7!$A$1:$C$66</definedName>
    <definedName name="Z_A76DB622_FB36_4164_A345_85C3A0061A33_.wvu.PrintTitles" localSheetId="0" hidden="1">Прил_7!$4:$5</definedName>
    <definedName name="Z_A991A0C4_F8D8_47B2_A25B_043B1BD29958_.wvu.FilterData" localSheetId="0" hidden="1">Прил_7!$A$5:$B$65</definedName>
    <definedName name="Z_A9D7D867_CC9D_4C18_8C55_AE50DC5B759B_.wvu.FilterData" localSheetId="0" hidden="1">Прил_7!$A$4:$B$65</definedName>
    <definedName name="Z_A9D7D867_CC9D_4C18_8C55_AE50DC5B759B_.wvu.PrintArea" localSheetId="0" hidden="1">Прил_7!$A$1:$B$65</definedName>
    <definedName name="Z_AE35806D_8172_4717_A7A0_8E0C13EDF826_.wvu.FilterData" localSheetId="0" hidden="1">Прил_7!$A$5:$B$65</definedName>
    <definedName name="Z_AE9D943F_C904_4696_A578_5DBEF8608CAD_.wvu.PrintArea" localSheetId="0" hidden="1">Прил_7!$A$1:$B$65</definedName>
    <definedName name="Z_B54C1B35_6796_434D_AA76_D465BBD92E97_.wvu.FilterData" localSheetId="0" hidden="1">Прил_7!$A$5:$B$65</definedName>
    <definedName name="Z_B7E2BD92_3C4F_4750_8533_C1F512430924_.wvu.FilterData" localSheetId="0" hidden="1">Прил_7!$A$5:$G$65</definedName>
    <definedName name="Z_B7E2BD92_3C4F_4750_8533_C1F512430924_.wvu.PrintArea" localSheetId="0" hidden="1">Прил_7!$A$1:$C$72</definedName>
    <definedName name="Z_B7E2BD92_3C4F_4750_8533_C1F512430924_.wvu.PrintTitles" localSheetId="0" hidden="1">Прил_7!$4:$5</definedName>
    <definedName name="Z_BBE217EA_2266_4772_8DB1_94E9B12D7868_.wvu.FilterData" localSheetId="0" hidden="1">Прил_7!$A$5:$G$65</definedName>
    <definedName name="Z_C2469152_FDF5_4185_A079_2325A03A4094_.wvu.FilterData" localSheetId="0" hidden="1">Прил_7!$A$4:$B$65</definedName>
    <definedName name="Z_C3779B4B_578C_4724_9CC8_3C1D78D74658_.wvu.FilterData" localSheetId="0" hidden="1">Прил_7!$A$5:$B$65</definedName>
    <definedName name="Z_C6F5B383_CFEA_4107_AD26_3110FD793745_.wvu.FilterData" localSheetId="0" hidden="1">Прил_7!$A$5:$B$65</definedName>
    <definedName name="Z_C9E5E3C5_C0F0_40A8_B711_C0185B5E5B9A_.wvu.FilterData" localSheetId="0" hidden="1">Прил_7!$A$4:$B$65</definedName>
    <definedName name="Z_C9E5E3C5_C0F0_40A8_B711_C0185B5E5B9A_.wvu.PrintArea" localSheetId="0" hidden="1">Прил_7!$A$1:$B$66</definedName>
    <definedName name="Z_C9E5E3C5_C0F0_40A8_B711_C0185B5E5B9A_.wvu.PrintTitles" localSheetId="0" hidden="1">Прил_7!$4:$5</definedName>
    <definedName name="Z_CFE11599_A3DF_4DC8_BFCF_0B7E635940D6_.wvu.FilterData" localSheetId="0" hidden="1">Прил_7!$A$5:$B$65</definedName>
    <definedName name="Z_CFE11599_A3DF_4DC8_BFCF_0B7E635940D6_.wvu.PrintArea" localSheetId="0" hidden="1">Прил_7!$A$1:$B$65</definedName>
    <definedName name="Z_CFE11599_A3DF_4DC8_BFCF_0B7E635940D6_.wvu.PrintTitles" localSheetId="0" hidden="1">Прил_7!$4:$5</definedName>
    <definedName name="Z_D2CCE9F7_5294_4648_B6BC_F7C30AF48E80_.wvu.FilterData" localSheetId="0" hidden="1">Прил_7!$A$5:$B$65</definedName>
    <definedName name="Z_D2F91A13_5830_4E17_80D4_943F171B6733_.wvu.FilterData" localSheetId="0" hidden="1">Прил_7!$A$5:$B$65</definedName>
    <definedName name="Z_D4108150_67A6_4EC1_832F_A419F0EC5020_.wvu.FilterData" localSheetId="0" hidden="1">Прил_7!$A$4:$B$65</definedName>
    <definedName name="Z_D5C6EDF8_2E54_418F_846A_2EDF1541C267_.wvu.FilterData" localSheetId="0" hidden="1">Прил_7!$A$4:$B$65</definedName>
    <definedName name="Z_D973EF3F_F579_488C_B8D9_A53DEC7DF147_.wvu.FilterData" localSheetId="0" hidden="1">Прил_7!$A$5:$B$65</definedName>
    <definedName name="Z_E1CBE496_85AC_4ACC_86F9_505CE601F84F_.wvu.FilterData" localSheetId="0" hidden="1">Прил_7!$A$5:$B$65</definedName>
    <definedName name="Z_E1CBE496_85AC_4ACC_86F9_505CE601F84F_.wvu.PrintArea" localSheetId="0" hidden="1">Прил_7!$A$1:$C$66</definedName>
    <definedName name="Z_E1CBE496_85AC_4ACC_86F9_505CE601F84F_.wvu.PrintTitles" localSheetId="0" hidden="1">Прил_7!$4:$5</definedName>
    <definedName name="Z_E1FCD860_61A6_4040_9D3B_1FF6EF6DC21B_.wvu.FilterData" localSheetId="0" hidden="1">Прил_7!$A$4:$B$65</definedName>
    <definedName name="Z_E1FCD860_61A6_4040_9D3B_1FF6EF6DC21B_.wvu.PrintArea" localSheetId="0" hidden="1">Прил_7!$A$1:$D$66</definedName>
    <definedName name="Z_E1FCD860_61A6_4040_9D3B_1FF6EF6DC21B_.wvu.PrintTitles" localSheetId="0" hidden="1">Прил_7!$4:$5</definedName>
    <definedName name="Z_E3F97846_359A_475C_92A0_2AE0695CAFCC_.wvu.FilterData" localSheetId="0" hidden="1">Прил_7!$A$4:$B$65</definedName>
    <definedName name="Z_E3F97846_359A_475C_92A0_2AE0695CAFCC_.wvu.PrintArea" localSheetId="0" hidden="1">Прил_7!$A$1:$B$66</definedName>
    <definedName name="Z_E3F97846_359A_475C_92A0_2AE0695CAFCC_.wvu.PrintTitles" localSheetId="0" hidden="1">Прил_7!$4:$5</definedName>
    <definedName name="Z_E5B84311_00A6_4E6C_9C5C_AF10B5002F59_.wvu.FilterData" localSheetId="0" hidden="1">Прил_7!$A$5:$B$65</definedName>
    <definedName name="Z_E5C98534_B9EF_4C07_B9D7_A4A8D5A283DA_.wvu.PrintArea" localSheetId="0" hidden="1">Прил_7!$A$1:$B$66</definedName>
    <definedName name="Z_E85C731F_54AC_46F8_AAEC_1E334DBB39C6_.wvu.FilterData" localSheetId="0" hidden="1">Прил_7!$A$4:$B$65</definedName>
    <definedName name="Z_E9039A14_B6D3_4012_81A5_8DE940F05325_.wvu.FilterData" localSheetId="0" hidden="1">Прил_7!$A$4:$B$65</definedName>
    <definedName name="Z_EA09F775_A438_4ED2_AE2A_4D683EB8A0B6_.wvu.FilterData" localSheetId="0" hidden="1">Прил_7!$A$5:$B$65</definedName>
    <definedName name="Z_EB8CE4E6_EBBD_4B6F_B1A6_09323E935FD4_.wvu.FilterData" localSheetId="0" hidden="1">Прил_7!$A$5:$B$65</definedName>
    <definedName name="Z_EBB38645_4564_4958_AD34_B3D7B9EA9DC3_.wvu.FilterData" localSheetId="0" hidden="1">Прил_7!$A$4:$B$65</definedName>
    <definedName name="Z_EBB38645_4564_4958_AD34_B3D7B9EA9DC3_.wvu.PrintArea" localSheetId="0" hidden="1">Прил_7!$A$1:$C$66</definedName>
    <definedName name="Z_EBB38645_4564_4958_AD34_B3D7B9EA9DC3_.wvu.PrintTitles" localSheetId="0" hidden="1">Прил_7!$4:$5</definedName>
    <definedName name="Z_ECC6630A_9195_4BD7_BC03_7BE1C0F8AA73_.wvu.FilterData" localSheetId="0" hidden="1">Прил_7!$A$5:$B$65</definedName>
    <definedName name="Z_EEE4FB52_2651_4413_88C2_033DE64B77EE_.wvu.FilterData" localSheetId="0" hidden="1">Прил_7!$A$4:$B$65</definedName>
    <definedName name="Z_F1F92EA0_774E_4DCB_BF66_AFFA62B67381_.wvu.PrintArea" localSheetId="0" hidden="1">Прил_7!$A$1:$B$65</definedName>
    <definedName name="Z_F569A993_2175_451B_B407_C4D5732C0BFE_.wvu.PrintArea" localSheetId="0" hidden="1">Прил_7!$A$1:$B$66</definedName>
    <definedName name="Z_F70A15A6_3BC3_4F45_A36D_5DE4D9E84DC4_.wvu.PrintArea" localSheetId="0" hidden="1">Прил_7!$A$1:$B$65</definedName>
    <definedName name="Z_F89EC1A2_5727_4B3C_A192_8C21F3CE372B_.wvu.FilterData" localSheetId="0" hidden="1">Прил_7!$A$5:$B$65</definedName>
    <definedName name="Z_F8C508CB_D1DD_4DF5_A121_F0B4F9572A45_.wvu.FilterData" localSheetId="0" hidden="1">Прил_7!$A$4:$B$65</definedName>
    <definedName name="Z_F8C508CB_D1DD_4DF5_A121_F0B4F9572A45_.wvu.PrintArea" localSheetId="0" hidden="1">Прил_7!$A$1:$B$65</definedName>
    <definedName name="Z_FAF09CBF_CE68_4C87_9193_0236D5FB25DF_.wvu.FilterData" localSheetId="0" hidden="1">Прил_7!$A$4:$B$65</definedName>
    <definedName name="Z_FAF09CBF_CE68_4C87_9193_0236D5FB25DF_.wvu.PrintArea" localSheetId="0" hidden="1">Прил_7!$A$1:$C$65</definedName>
    <definedName name="Z_FC6415F7_848C_42BA_BFCD_FAE032AFA34E_.wvu.FilterData" localSheetId="0" hidden="1">Прил_7!$A$5:$B$65</definedName>
    <definedName name="Z_FC6415F7_848C_42BA_BFCD_FAE032AFA34E_.wvu.PrintArea" localSheetId="0" hidden="1">Прил_7!$A$1:$C$67</definedName>
    <definedName name="Z_FC6415F7_848C_42BA_BFCD_FAE032AFA34E_.wvu.PrintTitles" localSheetId="0" hidden="1">Прил_7!$4:$5</definedName>
    <definedName name="_xlnm.Print_Titles" localSheetId="0">Прил_7!$4:$5</definedName>
    <definedName name="_xlnm.Print_Area" localSheetId="0">Прил_7!$A$1:$C$72</definedName>
  </definedNames>
  <calcPr calcId="145621"/>
  <customWorkbookViews>
    <customWorkbookView name="Утропова - Личное представление" guid="{A76DB622-FB36-4164-A345-85C3A0061A33}" mergeInterval="0" personalView="1" maximized="1" xWindow="1" yWindow="1" windowWidth="1916" windowHeight="850" activeSheetId="1"/>
    <customWorkbookView name="Дроздова - Личное представление" guid="{B7E2BD92-3C4F-4750-8533-C1F512430924}" mergeInterval="0" personalView="1" maximized="1" windowWidth="1916" windowHeight="814" activeSheetId="1"/>
    <customWorkbookView name="Ногинская - Личное представление" guid="{3373E1E3-2AD6-4489-8250-4801AB593E97}" mergeInterval="0" personalView="1" maximized="1" xWindow="1" yWindow="1" windowWidth="1916" windowHeight="850" activeSheetId="1" showComments="commIndAndComment"/>
    <customWorkbookView name="Осипова - Личное представление" guid="{1F02EFA0-6C5F-4085-A529-D3820DDA2F8A}" mergeInterval="0" personalView="1" maximized="1" xWindow="1" yWindow="1" windowWidth="1916" windowHeight="850" activeSheetId="1"/>
    <customWorkbookView name="timashkova - Личное представление" guid="{0D1C72A6-26C2-4A29-9B1E-54D6E90B6733}" mergeInterval="0" personalView="1" maximized="1" xWindow="1" yWindow="1" windowWidth="1916" windowHeight="850" activeSheetId="1"/>
    <customWorkbookView name="Савицкая - Личное представление" guid="{E1FCD860-61A6-4040-9D3B-1FF6EF6DC21B}" mergeInterval="0" personalView="1" maximized="1" xWindow="1" yWindow="1" windowWidth="1916" windowHeight="826" activeSheetId="1"/>
    <customWorkbookView name="Panina - Личное представление" guid="{6B1C4439-859C-4523-AF33-68226C7752CF}" mergeInterval="0" personalView="1" maximized="1" xWindow="1" yWindow="1" windowWidth="1916" windowHeight="826" activeSheetId="1"/>
    <customWorkbookView name="Кригер - Личное представление" guid="{EBB38645-4564-4958-AD34-B3D7B9EA9DC3}" mergeInterval="0" personalView="1" maximized="1" xWindow="1" yWindow="1" windowWidth="1916" windowHeight="850" activeSheetId="1"/>
    <customWorkbookView name="Шекина - Личное представление" guid="{8E70B92B-85EC-4DA8-899D-755BB7D8C119}" mergeInterval="0" personalView="1" maximized="1" xWindow="1" yWindow="1" windowWidth="1916" windowHeight="850" activeSheetId="1"/>
    <customWorkbookView name="Kalachnikova - Личное представление" guid="{FAF09CBF-CE68-4C87-9193-0236D5FB25DF}" mergeInterval="0" personalView="1" maximized="1" xWindow="1" yWindow="1" windowWidth="1916" windowHeight="889" activeSheetId="1"/>
    <customWorkbookView name="Гуськова - Личное представление" guid="{CFE11599-A3DF-4DC8-BFCF-0B7E635940D6}" mergeInterval="0" personalView="1" maximized="1" xWindow="1" yWindow="1" windowWidth="1916" windowHeight="850" activeSheetId="1"/>
    <customWorkbookView name="Loskutova - Личное представление" guid="{40B862F3-7650-4F61-9EF4-C489E87ED303}" mergeInterval="0" personalView="1" maximized="1" xWindow="1" yWindow="1" windowWidth="1916" windowHeight="850" activeSheetId="1"/>
    <customWorkbookView name="Убасева - Личное представление" guid="{6C7D84E8-55F1-4745-83A1-95259217DA21}" mergeInterval="0" personalView="1" maximized="1" xWindow="1" yWindow="1" windowWidth="1916" windowHeight="850" activeSheetId="1"/>
    <customWorkbookView name="Денекова - Личное представление" guid="{E3F97846-359A-475C-92A0-2AE0695CAFCC}" mergeInterval="0" personalView="1" maximized="1" xWindow="1" yWindow="1" windowWidth="1916" windowHeight="850" activeSheetId="1"/>
    <customWorkbookView name="Абрамова - Личное представление" guid="{2C1E2B27-2042-4C2A-982A-AF049D4CEACB}" mergeInterval="0" personalView="1" maximized="1" xWindow="1" yWindow="1" windowWidth="1916" windowHeight="850" activeSheetId="1"/>
    <customWorkbookView name="SmirnovaAA - Личное представление" guid="{2C0C15F5-6ACC-4974-A4BF-D354CB2F1A96}" mergeInterval="0" personalView="1" maximized="1" xWindow="1" yWindow="1" windowWidth="1276" windowHeight="794" activeSheetId="1"/>
    <customWorkbookView name="lyudkevich - Личное представление" guid="{F8C508CB-D1DD-4DF5-A121-F0B4F9572A45}" mergeInterval="0" personalView="1" maximized="1" xWindow="1" yWindow="1" windowWidth="1276" windowHeight="799" activeSheetId="1"/>
    <customWorkbookView name="Baldakova - Личное представление" guid="{E5C98534-B9EF-4C07-B9D7-A4A8D5A283DA}" mergeInterval="0" personalView="1" maximized="1" xWindow="1" yWindow="1" windowWidth="1276" windowHeight="794" activeSheetId="1"/>
    <customWorkbookView name="khlebnikova - Личное представление" guid="{56FF0C33-C426-40D8-961A-17FC42192C4B}" mergeInterval="0" personalView="1" maximized="1" xWindow="1" yWindow="1" windowWidth="1276" windowHeight="794" activeSheetId="1"/>
    <customWorkbookView name="Guskova - Личное представление" guid="{29BBD44D-CB23-4C28-88BB-D6A809EC5D6F}" mergeInterval="0" personalView="1" maximized="1" xWindow="1" yWindow="1" windowWidth="1916" windowHeight="850" activeSheetId="1"/>
    <customWorkbookView name="Панина - Личное представление" guid="{92DE4D3B-DDE3-4EF8-951C-B0D833B4D54D}" mergeInterval="0" personalView="1" maximized="1" windowWidth="1916" windowHeight="926" activeSheetId="1"/>
    <customWorkbookView name="Chernenko - Личное представление" guid="{7916AAEB-1F30-417F-A790-965DDF747001}" mergeInterval="0" personalView="1" maximized="1" xWindow="1" yWindow="1" windowWidth="1276" windowHeight="799" activeSheetId="1"/>
    <customWorkbookView name="Koshevaya - Личное представление" guid="{E3382C55-D6E0-4530-B919-CED2AA15CFFA}" mergeInterval="0" personalView="1" maximized="1" xWindow="1" yWindow="1" windowWidth="1276" windowHeight="794" activeSheetId="1"/>
    <customWorkbookView name="Сорокина - Личное представление" guid="{2EEA9B40-A24D-4F4F-BAC4-2E3002180ED9}" mergeInterval="0" personalView="1" maximized="1" xWindow="1" yWindow="1" windowWidth="1276" windowHeight="794" activeSheetId="1"/>
    <customWorkbookView name="Letunova - Личное представление" guid="{F6FF50B6-F54D-4AE4-A25B-814D77A979C5}" mergeInterval="0" personalView="1" maximized="1" xWindow="1" yWindow="1" windowWidth="1276" windowHeight="794" activeSheetId="1"/>
    <customWorkbookView name="Курганова - Личное представление" guid="{6B379C1B-CF9D-44EA-82CA-9BBAFB3F56A5}" mergeInterval="0" personalView="1" maximized="1" xWindow="1" yWindow="1" windowWidth="1276" windowHeight="803" activeSheetId="1"/>
    <customWorkbookView name="Макеев - Личное представление" guid="{F1F92EA0-774E-4DCB-BF66-AFFA62B67381}" mergeInterval="0" personalView="1" maximized="1" xWindow="1" yWindow="1" windowWidth="1276" windowHeight="803" activeSheetId="1"/>
    <customWorkbookView name="Балдакова - Личное представление" guid="{25055609-EA03-4056-BDF4-24909C52CC9A}" mergeInterval="0" personalView="1" maximized="1" windowWidth="1276" windowHeight="843" activeSheetId="1"/>
    <customWorkbookView name="shishkova - Личное представление" guid="{BA8FAFB4-9FBF-42D2-827F-07A09A6FC589}" mergeInterval="0" personalView="1" maximized="1" windowWidth="1276" windowHeight="874" activeSheetId="1"/>
    <customWorkbookView name="Макеев  - Личное представление" guid="{0AAE0857-134B-417F-AC2B-8570A5D1301D}" mergeInterval="0" personalView="1" maximized="1" windowWidth="1276" windowHeight="852" activeSheetId="1"/>
    <customWorkbookView name="Abramova - Личное представление" guid="{F70A15A6-3BC3-4F45-A36D-5DE4D9E84DC4}" mergeInterval="0" personalView="1" maximized="1" windowWidth="1916" windowHeight="873" activeSheetId="1"/>
    <customWorkbookView name="Panovitsa - Личное представление" guid="{0022F464-9928-4FE5-A141-5AC10E43FFAB}" mergeInterval="0" personalView="1" maximized="1" windowWidth="1916" windowHeight="900" activeSheetId="1"/>
    <customWorkbookView name="ulyanicheva - Личное представление" guid="{F569A993-2175-451B-B407-C4D5732C0BFE}" mergeInterval="0" personalView="1" maximized="1" windowWidth="1916" windowHeight="926" activeSheetId="1"/>
    <customWorkbookView name="Vasilkova - Личное представление" guid="{9BC69629-0A6C-4F1E-AAF6-1F0E0592B742}" mergeInterval="0" personalView="1" maximized="1" windowWidth="1916" windowHeight="926" activeSheetId="1"/>
    <customWorkbookView name="Рукавишникова - Личное представление" guid="{E96FE062-768A-4EA3-B447-C8915D0FD46E}" mergeInterval="0" personalView="1" maximized="1" windowWidth="1916" windowHeight="860" activeSheetId="1"/>
    <customWorkbookView name="Zmazneva - Личное представление" guid="{A06DB4CB-AD84-4F31-845F-94C6E2A81574}" mergeInterval="0" personalView="1" maximized="1" windowWidth="1276" windowHeight="848" activeSheetId="1"/>
    <customWorkbookView name="DF - Личное представление" guid="{56B08FFC-A941-40AB-A1DC-D9B21EC07C81}" mergeInterval="0" personalView="1" maximized="1" windowWidth="1276" windowHeight="846" activeSheetId="1"/>
    <customWorkbookView name="mosunova - Личное представление" guid="{742BBC0A-B182-4169-AE3A-AAF4E78D044C}" mergeInterval="0" personalView="1" maximized="1" windowWidth="1916" windowHeight="926" activeSheetId="1"/>
    <customWorkbookView name="Ульяничева - Личное представление" guid="{730857B0-723F-41FF-8B3C-9027E2CE93E7}" mergeInterval="0" personalView="1" maximized="1" windowWidth="1276" windowHeight="848" activeSheetId="1"/>
    <customWorkbookView name="Гамулина - Личное представление" guid="{01E3185C-A8C4-4D6F-80CF-6473A99C4966}" mergeInterval="0" personalView="1" maximized="1" windowWidth="1276" windowHeight="848" activeSheetId="1"/>
    <customWorkbookView name="Shupletsova - Личное представление" guid="{D71D5F0D-2B1C-457F-9A67-16CF57D1DC73}" mergeInterval="0" personalView="1" maximized="1" windowWidth="1276" windowHeight="885" activeSheetId="1"/>
    <customWorkbookView name="Змазнева - Личное представление" guid="{6618CB05-5C1F-4361-A1C0-65F0384D4195}" mergeInterval="0" personalView="1" maximized="1" windowWidth="1276" windowHeight="870" activeSheetId="1"/>
    <customWorkbookView name="Зезина - Личное представление" guid="{AE9D943F-C904-4696-A578-5DBEF8608CAD}" mergeInterval="0" personalView="1" maximized="1" windowWidth="1916" windowHeight="847" activeSheetId="1"/>
    <customWorkbookView name="Баландина - Личное представление" guid="{866E915E-ED2D-415B-8C70-2F95D2330DD1}" mergeInterval="0" personalView="1" maximized="1" windowWidth="1276" windowHeight="878" activeSheetId="1"/>
    <customWorkbookView name="Mashanova - Личное представление" guid="{C1171DB3-D384-40F3-88CA-9DA25F315351}" mergeInterval="0" personalView="1" maximized="1" windowWidth="1276" windowHeight="852" activeSheetId="1"/>
    <customWorkbookView name="Френтова - Личное представление" guid="{4E2B332B-7404-4A27-A6D9-3F80045D2850}" mergeInterval="0" personalView="1" maximized="1" windowWidth="1276" windowHeight="878" activeSheetId="1"/>
    <customWorkbookView name="Prudnikova - Личное представление" guid="{148FDE3D-D31B-45A5-8126-3D446290D88B}" mergeInterval="0" personalView="1" maximized="1" windowWidth="1276" windowHeight="878" activeSheetId="1"/>
    <customWorkbookView name="degtyareva - Личное представление" guid="{7CAAB006-F23B-4FC8-BFDF-D0BBF3A9D5F9}" mergeInterval="0" personalView="1" maximized="1" windowWidth="1276" windowHeight="816" activeSheetId="1"/>
    <customWorkbookView name="Fridmanovich - Личное представление" guid="{66E64FD4-93FF-46EF-9782-0C1B3B14AEA1}" mergeInterval="0" personalView="1" maximized="1" windowWidth="1916" windowHeight="860" activeSheetId="1"/>
    <customWorkbookView name="Savitskaya - Личное представление" guid="{005F7B06-B2CE-4CDB-A5E4-E00A1DD350BB}" mergeInterval="0" personalView="1" maximized="1" windowWidth="1276" windowHeight="878" activeSheetId="1"/>
    <customWorkbookView name="Balandina - Личное представление" guid="{39F88FBA-42AD-42BA-91AD-A4013210EAF1}" mergeInterval="0" personalView="1" maximized="1" windowWidth="1276" windowHeight="870" activeSheetId="1"/>
    <customWorkbookView name="Смирнова - Личное представление" guid="{35AE1E2E-FE86-4F98-BDA0-8960A3390087}" mergeInterval="0" personalView="1" maximized="1" windowWidth="1276" windowHeight="824" activeSheetId="1"/>
    <customWorkbookView name="Dudnikova - Личное представление" guid="{7142BD71-D897-449C-97A8-A48CC198917F}" mergeInterval="0" personalView="1" maximized="1" windowWidth="1916" windowHeight="878" activeSheetId="1"/>
    <customWorkbookView name="Иванова - Личное представление" guid="{87FC2380-76BB-41A8-B544-CD0E591202F7}" mergeInterval="0" personalView="1" maximized="1" xWindow="1" yWindow="1" windowWidth="1916" windowHeight="850" activeSheetId="1"/>
    <customWorkbookView name="Ивонина Елена Валериановна - Личное представление" guid="{8DFC1468-B80E-4E12-B951-33E278160A89}" mergeInterval="0" personalView="1" maximized="1" xWindow="1" yWindow="1" windowWidth="1899" windowHeight="757" activeSheetId="1"/>
    <customWorkbookView name="Gurskaya - Личное представление" guid="{68E9AB36-FE2C-46FC-8DD0-53E17C0468A9}" mergeInterval="0" personalView="1" maximized="1" xWindow="1" yWindow="1" windowWidth="1276" windowHeight="803" activeSheetId="1"/>
    <customWorkbookView name="Smirnova - Личное представление" guid="{DBBECB9A-6A33-4422-8715-52DD19735372}" mergeInterval="0" personalView="1" maximized="1" windowWidth="1276" windowHeight="870" activeSheetId="1"/>
    <customWorkbookView name="Тарабрина - Личное представление" guid="{508D1A54-20DA-4128-A860-FBDC6E30CD29}" mergeInterval="0" personalView="1" maximized="1" xWindow="1" yWindow="1" windowWidth="1807" windowHeight="699" activeSheetId="1"/>
    <customWorkbookView name="Utropova - Личное представление" guid="{588659FA-45BA-444E-9CC3-B516A8901789}" mergeInterval="0" personalView="1" maximized="1" xWindow="1" yWindow="1" windowWidth="1276" windowHeight="799" activeSheetId="1"/>
    <customWorkbookView name="Dubina - Личное представление" guid="{90B19790-B853-41A8-A1E8-8B185A400B9E}" mergeInterval="0" personalView="1" maximized="1" xWindow="1" yWindow="1" windowWidth="1276" windowHeight="759" activeSheetId="1"/>
    <customWorkbookView name="Высотина - Личное представление" guid="{4CFCB4F6-6872-468A-9F78-2783400B9125}" mergeInterval="0" personalView="1" maximized="1" xWindow="1" yWindow="1" windowWidth="1276" windowHeight="759" activeSheetId="1"/>
    <customWorkbookView name="Калашникова - Личное представление" guid="{A9D7D867-CC9D-4C18-8C55-AE50DC5B759B}" mergeInterval="0" personalView="1" maximized="1" xWindow="1" yWindow="1" windowWidth="1916" windowHeight="889" activeSheetId="1"/>
    <customWorkbookView name="Drozdova - Личное представление" guid="{C9E5E3C5-C0F0-40A8-B711-C0185B5E5B9A}" mergeInterval="0" personalView="1" maximized="1" xWindow="1" yWindow="1" windowWidth="1276" windowHeight="803" activeSheetId="1"/>
    <customWorkbookView name="Ивонина - Личное представление" guid="{8E8E02E5-03A0-44B5-860E-2E0FCE6775CC}" mergeInterval="0" personalView="1" maximized="1" xWindow="1" yWindow="1" windowWidth="1746" windowHeight="714" activeSheetId="1"/>
    <customWorkbookView name="Летунова - Личное представление" guid="{8449D55C-12E7-4977-89F1-6166E0327DB0}" mergeInterval="0" personalView="1" maximized="1" xWindow="1" yWindow="1" windowWidth="1916" windowHeight="850" activeSheetId="1"/>
    <customWorkbookView name="Баймуратова - Личное представление" guid="{FC6415F7-848C-42BA-BFCD-FAE032AFA34E}" mergeInterval="0" personalView="1" maximized="1" xWindow="1" yWindow="1" windowWidth="1916" windowHeight="850" activeSheetId="1"/>
    <customWorkbookView name="Lesnichenko - Личное представление" guid="{29F5A353-27FE-4DAC-A81C-DF82329E7605}" mergeInterval="0" personalView="1" maximized="1" xWindow="1" yWindow="1" windowWidth="1916" windowHeight="850" activeSheetId="1"/>
    <customWorkbookView name="Лашкова - Личное представление" guid="{603498CA-7049-410A-B663-F82F6DACD5B5}" mergeInterval="0" personalView="1" maximized="1" xWindow="1" yWindow="1" windowWidth="1916" windowHeight="850" activeSheetId="1"/>
    <customWorkbookView name="Курятникова - Личное представление" guid="{6D223627-1C65-45C1-9ED3-FFA2D0CDD937}" mergeInterval="0" personalView="1" maximized="1" xWindow="1" yWindow="1" windowWidth="1916" windowHeight="818" activeSheetId="1"/>
    <customWorkbookView name="Костина - Личное представление" guid="{4EF1F5E9-5041-4C6F-AA5E-9876342F0B26}" mergeInterval="0" personalView="1" xWindow="924" yWindow="18" windowWidth="936" windowHeight="807" activeSheetId="1"/>
    <customWorkbookView name="Самойлова - Личное представление" guid="{8F35BE14-671A-44C4-B6B1-A4B433DB701E}" mergeInterval="0" personalView="1" maximized="1" xWindow="1" yWindow="1" windowWidth="1916" windowHeight="804" activeSheetId="1"/>
    <customWorkbookView name="Смородинова - Личное представление" guid="{4C92E691-F32F-4995-9349-56AB64CF1097}" mergeInterval="0" personalView="1" xWindow="44" yWindow="33" windowWidth="936" windowHeight="806" activeSheetId="1" showComments="commIndAndComment"/>
    <customWorkbookView name="Tarabrina - Личное представление" guid="{E1CBE496-85AC-4ACC-86F9-505CE601F84F}" mergeInterval="0" personalView="1" maximized="1" xWindow="1" yWindow="1" windowWidth="1916" windowHeight="850" activeSheetId="1" showComments="commIndAndComment"/>
    <customWorkbookView name="Дегтярева - Личное представление" guid="{94F23E89-D342-4D8E-8725-0FAE8C59FF38}" mergeInterval="0" personalView="1" maximized="1" xWindow="1" yWindow="1" windowWidth="1916" windowHeight="850" activeSheetId="1"/>
  </customWorkbookViews>
</workbook>
</file>

<file path=xl/calcChain.xml><?xml version="1.0" encoding="utf-8"?>
<calcChain xmlns="http://schemas.openxmlformats.org/spreadsheetml/2006/main">
  <c r="C29" i="1" l="1"/>
  <c r="C30" i="1"/>
  <c r="C26" i="1"/>
  <c r="C25" i="1" s="1"/>
  <c r="C65" i="1" l="1"/>
</calcChain>
</file>

<file path=xl/sharedStrings.xml><?xml version="1.0" encoding="utf-8"?>
<sst xmlns="http://schemas.openxmlformats.org/spreadsheetml/2006/main" count="79" uniqueCount="46">
  <si>
    <t>№ п/п</t>
  </si>
  <si>
    <t>Наименование программы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</si>
  <si>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</si>
  <si>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</si>
  <si>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</si>
  <si>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</si>
  <si>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</si>
  <si>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</si>
  <si>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</si>
  <si>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</si>
  <si>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</si>
  <si>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</si>
  <si>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тыс. рублей</t>
  </si>
  <si>
    <t xml:space="preserve">  - за счет межбюджетных трансфертов</t>
  </si>
  <si>
    <t xml:space="preserve">  - за счет местного бюджета</t>
  </si>
  <si>
    <t xml:space="preserve">Муниципальная программа "Эффективное управление муниципальными финансами", в т.ч. </t>
  </si>
  <si>
    <t xml:space="preserve">Муниципальная программа  "Обеспечение безопасности дорожного движения", в т.ч. </t>
  </si>
  <si>
    <t>Муниципальная программа "Улучшение жилищных условий отдельных категорий граждан", в т.ч.</t>
  </si>
  <si>
    <t>Муниципальная программа "Расселение аварийного жилья и создание маневренного жилищного фонда", в т.ч.</t>
  </si>
  <si>
    <t>Муниципальная программа "Капитальный ремонт многоквартирных домов", в т.ч.</t>
  </si>
  <si>
    <t>Муниципальная программа "Энергосбережение и повышение энергетической эффективности на 2015-2025 годы", в т.ч.</t>
  </si>
  <si>
    <t>Муниципальная программа "Развитие образования" на 2015-2025 годы", в т.ч.</t>
  </si>
  <si>
    <t>Муниципальная программа "Сохранение исторического наследия г. Томска", в т.ч.</t>
  </si>
  <si>
    <t>Муниципальная программа "Экономическое развитие и инновационная экономика", в т.ч.</t>
  </si>
  <si>
    <t>Муниципальная программа "Развитие инженерной инфраструктуры для обеспечения населения коммунальными услугами на 2015-2025 годы", в т.ч.</t>
  </si>
  <si>
    <t>Муниципальная программа "Развитие культуры и туризма" муниципального образования "Город Томск", в т.ч.</t>
  </si>
  <si>
    <t>Муниципальная программа "Развитие городского сообщества", в т.ч.</t>
  </si>
  <si>
    <t>Муниципальная программа "Совершенствование муниципального управления", в т.ч.</t>
  </si>
  <si>
    <t>Муниципальная программа "Территориальное развитие и совершенствование архитектурного облика Города Томска", в т.ч.</t>
  </si>
  <si>
    <t>Муниципальная программа "Эффективное управление муниципальным имуществом и земельными ресурсами", в т.ч.</t>
  </si>
  <si>
    <t>Муниципальная программа "Молодёжь Томска" на 2015-2025 годы", в т.ч.</t>
  </si>
  <si>
    <r>
      <t>Муниципальная программа "Безопасный Город" на 2017</t>
    </r>
    <r>
      <rPr>
        <b/>
        <sz val="16"/>
        <rFont val="Times New Roman"/>
        <family val="1"/>
        <charset val="204"/>
      </rPr>
      <t>-</t>
    </r>
    <r>
      <rPr>
        <sz val="16"/>
        <rFont val="Times New Roman"/>
        <family val="1"/>
        <charset val="204"/>
      </rPr>
      <t xml:space="preserve"> 2025</t>
    </r>
    <r>
      <rPr>
        <b/>
        <sz val="16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годы", в т.ч.</t>
    </r>
  </si>
  <si>
    <t>Муниципальная программа "Социальная поддержка граждан" на 2015-2025 годы", в т.ч.</t>
  </si>
  <si>
    <t>Муниципальная программа "Развитие физической культуры и спорта, формирование здорового образа жизни на 2015-2025 годы", в т.ч.</t>
  </si>
  <si>
    <t>Муниципальная программа "Развитие дорожного хозяйства" на 2015-2025 годы", в т.ч.</t>
  </si>
  <si>
    <t xml:space="preserve">Муниципальная программа "Развитие общественного пассажирского транспорта в городе Томске" на 2014-2025 годы", в т.ч. </t>
  </si>
  <si>
    <t xml:space="preserve">Муниципальная программа "Обеспечение экологической безопасности на 2015-2025 годы", в т.ч. </t>
  </si>
  <si>
    <t>ВСЕГО</t>
  </si>
  <si>
    <t xml:space="preserve">  - за счет средств государственной корпорации - Фонда содействия реформированию жилищно-коммунального хозяйства</t>
  </si>
  <si>
    <t>Муниципальная программа "Формирование современной городской среды" на 2018-2024 годы"</t>
  </si>
  <si>
    <t>Перечень и объемы финансирования муниципальных программ, 
финансируемых из бюджета муниципального образования "Город Томск" в 2022 году</t>
  </si>
  <si>
    <t>Сумма</t>
  </si>
  <si>
    <t xml:space="preserve">Приложение 5
к решению Думы Города Томска 
от                          № </t>
  </si>
  <si>
    <t xml:space="preserve">И.о.заместителя Мэра Города Томска - </t>
  </si>
  <si>
    <t>начальника департамента финансов</t>
  </si>
  <si>
    <t>_______________А.С. Мальсагова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</si>
</sst>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\ _₽;\-#,##0.0\ _₽"/>
    <numFmt numFmtId="166" formatCode="0.0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sz val="8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6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4" fillId="0" borderId="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vertical="center" wrapText="1"/>
      <protection locked="0"/>
    </xf>
    <xf numFmtId="0" fontId="6" fillId="0" borderId="0" xfId="1" applyFont="1" applyFill="1" applyBorder="1" applyAlignment="1" applyProtection="1">
      <alignment vertical="center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164" fontId="6" fillId="0" borderId="0" xfId="1" applyNumberFormat="1" applyFont="1" applyFill="1" applyBorder="1" applyAlignment="1" applyProtection="1">
      <alignment vertical="center" wrapText="1"/>
      <protection locked="0"/>
    </xf>
    <xf numFmtId="0" fontId="5" fillId="2" borderId="0" xfId="1" applyFont="1" applyFill="1" applyAlignment="1" applyProtection="1">
      <alignment horizontal="center" vertical="center" wrapText="1"/>
      <protection locked="0"/>
    </xf>
    <xf numFmtId="0" fontId="9" fillId="2" borderId="0" xfId="1" applyFont="1" applyFill="1" applyBorder="1" applyAlignment="1" applyProtection="1">
      <alignment horizontal="left" vertical="center"/>
      <protection locked="0"/>
    </xf>
    <xf numFmtId="2" fontId="10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49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8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8" fillId="0" borderId="1" xfId="1" applyNumberFormat="1" applyFont="1" applyFill="1" applyBorder="1" applyAlignment="1" applyProtection="1">
      <alignment horizontal="right" vertical="center" wrapText="1"/>
      <protection locked="0"/>
    </xf>
    <xf numFmtId="1" fontId="11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12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9" fillId="2" borderId="1" xfId="1" applyFont="1" applyFill="1" applyBorder="1" applyAlignment="1" applyProtection="1">
      <alignment vertical="center"/>
      <protection locked="0"/>
    </xf>
    <xf numFmtId="165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Alignment="1" applyProtection="1">
      <alignment vertical="top" wrapText="1"/>
      <protection locked="0"/>
    </xf>
    <xf numFmtId="164" fontId="6" fillId="0" borderId="0" xfId="1" applyNumberFormat="1" applyFont="1" applyFill="1" applyAlignment="1" applyProtection="1">
      <alignment vertical="top"/>
      <protection locked="0"/>
    </xf>
    <xf numFmtId="166" fontId="6" fillId="0" borderId="0" xfId="1" applyNumberFormat="1" applyFont="1" applyFill="1" applyBorder="1" applyAlignment="1" applyProtection="1">
      <alignment vertical="center" wrapText="1"/>
      <protection locked="0"/>
    </xf>
    <xf numFmtId="0" fontId="3" fillId="0" borderId="0" xfId="0" applyFont="1"/>
    <xf numFmtId="0" fontId="4" fillId="2" borderId="0" xfId="1" applyFont="1" applyFill="1" applyAlignment="1" applyProtection="1">
      <alignment vertical="top"/>
      <protection locked="0"/>
    </xf>
    <xf numFmtId="0" fontId="9" fillId="2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left" vertical="top" wrapText="1" indent="35"/>
      <protection locked="0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9" Type="http://schemas.openxmlformats.org/officeDocument/2006/relationships/printerSettings" Target="../printerSettings/printerSettings39.bin"/><Relationship Id="rId21" Type="http://schemas.openxmlformats.org/officeDocument/2006/relationships/printerSettings" Target="../printerSettings/printerSettings21.bin"/><Relationship Id="rId34" Type="http://schemas.openxmlformats.org/officeDocument/2006/relationships/printerSettings" Target="../printerSettings/printerSettings34.bin"/><Relationship Id="rId42" Type="http://schemas.openxmlformats.org/officeDocument/2006/relationships/printerSettings" Target="../printerSettings/printerSettings42.bin"/><Relationship Id="rId47" Type="http://schemas.openxmlformats.org/officeDocument/2006/relationships/printerSettings" Target="../printerSettings/printerSettings47.bin"/><Relationship Id="rId50" Type="http://schemas.openxmlformats.org/officeDocument/2006/relationships/printerSettings" Target="../printerSettings/printerSettings50.bin"/><Relationship Id="rId55" Type="http://schemas.openxmlformats.org/officeDocument/2006/relationships/printerSettings" Target="../printerSettings/printerSettings55.bin"/><Relationship Id="rId6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9" Type="http://schemas.openxmlformats.org/officeDocument/2006/relationships/printerSettings" Target="../printerSettings/printerSettings29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32" Type="http://schemas.openxmlformats.org/officeDocument/2006/relationships/printerSettings" Target="../printerSettings/printerSettings32.bin"/><Relationship Id="rId37" Type="http://schemas.openxmlformats.org/officeDocument/2006/relationships/printerSettings" Target="../printerSettings/printerSettings37.bin"/><Relationship Id="rId40" Type="http://schemas.openxmlformats.org/officeDocument/2006/relationships/printerSettings" Target="../printerSettings/printerSettings40.bin"/><Relationship Id="rId45" Type="http://schemas.openxmlformats.org/officeDocument/2006/relationships/printerSettings" Target="../printerSettings/printerSettings45.bin"/><Relationship Id="rId53" Type="http://schemas.openxmlformats.org/officeDocument/2006/relationships/printerSettings" Target="../printerSettings/printerSettings53.bin"/><Relationship Id="rId58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.bin"/><Relationship Id="rId61" Type="http://schemas.openxmlformats.org/officeDocument/2006/relationships/printerSettings" Target="../printerSettings/printerSettings61.bin"/><Relationship Id="rId19" Type="http://schemas.openxmlformats.org/officeDocument/2006/relationships/printerSettings" Target="../printerSettings/printerSettings1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Relationship Id="rId35" Type="http://schemas.openxmlformats.org/officeDocument/2006/relationships/printerSettings" Target="../printerSettings/printerSettings35.bin"/><Relationship Id="rId43" Type="http://schemas.openxmlformats.org/officeDocument/2006/relationships/printerSettings" Target="../printerSettings/printerSettings43.bin"/><Relationship Id="rId48" Type="http://schemas.openxmlformats.org/officeDocument/2006/relationships/printerSettings" Target="../printerSettings/printerSettings48.bin"/><Relationship Id="rId56" Type="http://schemas.openxmlformats.org/officeDocument/2006/relationships/printerSettings" Target="../printerSettings/printerSettings56.bin"/><Relationship Id="rId64" Type="http://schemas.openxmlformats.org/officeDocument/2006/relationships/printerSettings" Target="../printerSettings/printerSettings64.bin"/><Relationship Id="rId8" Type="http://schemas.openxmlformats.org/officeDocument/2006/relationships/printerSettings" Target="../printerSettings/printerSettings8.bin"/><Relationship Id="rId51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3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33" Type="http://schemas.openxmlformats.org/officeDocument/2006/relationships/printerSettings" Target="../printerSettings/printerSettings33.bin"/><Relationship Id="rId38" Type="http://schemas.openxmlformats.org/officeDocument/2006/relationships/printerSettings" Target="../printerSettings/printerSettings38.bin"/><Relationship Id="rId46" Type="http://schemas.openxmlformats.org/officeDocument/2006/relationships/printerSettings" Target="../printerSettings/printerSettings46.bin"/><Relationship Id="rId59" Type="http://schemas.openxmlformats.org/officeDocument/2006/relationships/printerSettings" Target="../printerSettings/printerSettings59.bin"/><Relationship Id="rId20" Type="http://schemas.openxmlformats.org/officeDocument/2006/relationships/printerSettings" Target="../printerSettings/printerSettings20.bin"/><Relationship Id="rId41" Type="http://schemas.openxmlformats.org/officeDocument/2006/relationships/printerSettings" Target="../printerSettings/printerSettings41.bin"/><Relationship Id="rId54" Type="http://schemas.openxmlformats.org/officeDocument/2006/relationships/printerSettings" Target="../printerSettings/printerSettings54.bin"/><Relationship Id="rId6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36" Type="http://schemas.openxmlformats.org/officeDocument/2006/relationships/printerSettings" Target="../printerSettings/printerSettings36.bin"/><Relationship Id="rId49" Type="http://schemas.openxmlformats.org/officeDocument/2006/relationships/printerSettings" Target="../printerSettings/printerSettings49.bin"/><Relationship Id="rId57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10.bin"/><Relationship Id="rId31" Type="http://schemas.openxmlformats.org/officeDocument/2006/relationships/printerSettings" Target="../printerSettings/printerSettings31.bin"/><Relationship Id="rId44" Type="http://schemas.openxmlformats.org/officeDocument/2006/relationships/printerSettings" Target="../printerSettings/printerSettings44.bin"/><Relationship Id="rId52" Type="http://schemas.openxmlformats.org/officeDocument/2006/relationships/printerSettings" Target="../printerSettings/printerSettings52.bin"/><Relationship Id="rId60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tabSelected="1" showRuler="0" view="pageBreakPreview" topLeftCell="A19" zoomScale="85" zoomScaleNormal="70" zoomScaleSheetLayoutView="85" workbookViewId="0">
      <selection activeCell="H30" sqref="H30"/>
    </sheetView>
  </sheetViews>
  <sheetFormatPr defaultColWidth="9.140625" defaultRowHeight="12.75" x14ac:dyDescent="0.2"/>
  <cols>
    <col min="1" max="1" width="7.7109375" style="2" customWidth="1"/>
    <col min="2" max="2" width="94.140625" style="2" customWidth="1"/>
    <col min="3" max="3" width="21.140625" style="2" customWidth="1"/>
    <col min="4" max="6" width="9.140625" style="2"/>
    <col min="7" max="7" width="10" style="2" bestFit="1" customWidth="1"/>
    <col min="8" max="16384" width="9.140625" style="2"/>
  </cols>
  <sheetData>
    <row r="1" spans="1:3" s="1" customFormat="1" ht="58.5" customHeight="1" x14ac:dyDescent="0.2">
      <c r="A1" s="25"/>
      <c r="B1" s="31" t="s">
        <v>42</v>
      </c>
      <c r="C1" s="31"/>
    </row>
    <row r="2" spans="1:3" s="1" customFormat="1" ht="72" customHeight="1" x14ac:dyDescent="0.2">
      <c r="A2" s="30" t="s">
        <v>40</v>
      </c>
      <c r="B2" s="30"/>
      <c r="C2" s="30"/>
    </row>
    <row r="3" spans="1:3" s="1" customFormat="1" ht="24" customHeight="1" x14ac:dyDescent="0.2">
      <c r="A3" s="7"/>
      <c r="B3" s="7"/>
      <c r="C3" s="26" t="s">
        <v>12</v>
      </c>
    </row>
    <row r="4" spans="1:3" s="3" customFormat="1" ht="99" customHeight="1" x14ac:dyDescent="0.2">
      <c r="A4" s="24" t="s">
        <v>0</v>
      </c>
      <c r="B4" s="24" t="s">
        <v>1</v>
      </c>
      <c r="C4" s="24" t="s">
        <v>41</v>
      </c>
    </row>
    <row r="5" spans="1:3" s="5" customFormat="1" ht="17.25" customHeight="1" x14ac:dyDescent="0.2">
      <c r="A5" s="11">
        <v>1</v>
      </c>
      <c r="B5" s="11">
        <v>2</v>
      </c>
      <c r="C5" s="11">
        <v>3</v>
      </c>
    </row>
    <row r="6" spans="1:3" s="3" customFormat="1" ht="42.75" customHeight="1" x14ac:dyDescent="0.2">
      <c r="A6" s="12">
        <v>1</v>
      </c>
      <c r="B6" s="10" t="s">
        <v>33</v>
      </c>
      <c r="C6" s="13">
        <v>602848.29999999993</v>
      </c>
    </row>
    <row r="7" spans="1:3" s="3" customFormat="1" ht="27.75" customHeight="1" x14ac:dyDescent="0.2">
      <c r="A7" s="14"/>
      <c r="B7" s="9" t="s">
        <v>14</v>
      </c>
      <c r="C7" s="15">
        <v>573324.59999999986</v>
      </c>
    </row>
    <row r="8" spans="1:3" s="3" customFormat="1" ht="29.25" customHeight="1" x14ac:dyDescent="0.2">
      <c r="A8" s="14"/>
      <c r="B8" s="9" t="s">
        <v>13</v>
      </c>
      <c r="C8" s="15">
        <v>29523.699999999997</v>
      </c>
    </row>
    <row r="9" spans="1:3" s="3" customFormat="1" ht="39.75" customHeight="1" x14ac:dyDescent="0.2">
      <c r="A9" s="16" t="s">
        <v>2</v>
      </c>
      <c r="B9" s="10" t="s">
        <v>21</v>
      </c>
      <c r="C9" s="13">
        <v>9873611.3000000007</v>
      </c>
    </row>
    <row r="10" spans="1:3" s="3" customFormat="1" ht="25.5" customHeight="1" x14ac:dyDescent="0.2">
      <c r="A10" s="17"/>
      <c r="B10" s="9" t="s">
        <v>14</v>
      </c>
      <c r="C10" s="15">
        <v>3067076.8</v>
      </c>
    </row>
    <row r="11" spans="1:3" s="3" customFormat="1" ht="25.5" customHeight="1" x14ac:dyDescent="0.2">
      <c r="A11" s="17"/>
      <c r="B11" s="9" t="s">
        <v>13</v>
      </c>
      <c r="C11" s="15">
        <v>6806534.4999999991</v>
      </c>
    </row>
    <row r="12" spans="1:3" s="3" customFormat="1" ht="45" customHeight="1" x14ac:dyDescent="0.2">
      <c r="A12" s="16" t="s">
        <v>3</v>
      </c>
      <c r="B12" s="10" t="s">
        <v>25</v>
      </c>
      <c r="C12" s="13">
        <v>395148.7</v>
      </c>
    </row>
    <row r="13" spans="1:3" s="3" customFormat="1" ht="27.75" customHeight="1" x14ac:dyDescent="0.2">
      <c r="A13" s="17"/>
      <c r="B13" s="9" t="s">
        <v>14</v>
      </c>
      <c r="C13" s="15">
        <v>387443.1</v>
      </c>
    </row>
    <row r="14" spans="1:3" s="3" customFormat="1" ht="27" customHeight="1" x14ac:dyDescent="0.2">
      <c r="A14" s="17"/>
      <c r="B14" s="9" t="s">
        <v>13</v>
      </c>
      <c r="C14" s="15">
        <v>7705.5999999999995</v>
      </c>
    </row>
    <row r="15" spans="1:3" s="3" customFormat="1" ht="24.75" customHeight="1" x14ac:dyDescent="0.2">
      <c r="A15" s="16" t="s">
        <v>4</v>
      </c>
      <c r="B15" s="10" t="s">
        <v>26</v>
      </c>
      <c r="C15" s="13">
        <v>26877</v>
      </c>
    </row>
    <row r="16" spans="1:3" s="3" customFormat="1" ht="21.75" customHeight="1" x14ac:dyDescent="0.2">
      <c r="A16" s="17"/>
      <c r="B16" s="9" t="s">
        <v>14</v>
      </c>
      <c r="C16" s="15">
        <v>26320.5</v>
      </c>
    </row>
    <row r="17" spans="1:3" s="3" customFormat="1" ht="25.5" customHeight="1" x14ac:dyDescent="0.2">
      <c r="A17" s="17"/>
      <c r="B17" s="9" t="s">
        <v>13</v>
      </c>
      <c r="C17" s="15">
        <v>556.5</v>
      </c>
    </row>
    <row r="18" spans="1:3" s="3" customFormat="1" ht="30" customHeight="1" x14ac:dyDescent="0.2">
      <c r="A18" s="16" t="s">
        <v>5</v>
      </c>
      <c r="B18" s="10" t="s">
        <v>30</v>
      </c>
      <c r="C18" s="13">
        <v>28034.5</v>
      </c>
    </row>
    <row r="19" spans="1:3" s="3" customFormat="1" ht="18.75" customHeight="1" x14ac:dyDescent="0.2">
      <c r="A19" s="17"/>
      <c r="B19" s="9" t="s">
        <v>14</v>
      </c>
      <c r="C19" s="15">
        <v>28034.5</v>
      </c>
    </row>
    <row r="20" spans="1:3" s="3" customFormat="1" ht="45" customHeight="1" x14ac:dyDescent="0.2">
      <c r="A20" s="16" t="s">
        <v>6</v>
      </c>
      <c r="B20" s="10" t="s">
        <v>28</v>
      </c>
      <c r="C20" s="13">
        <v>105774.8</v>
      </c>
    </row>
    <row r="21" spans="1:3" s="3" customFormat="1" ht="21.75" customHeight="1" x14ac:dyDescent="0.2">
      <c r="A21" s="17"/>
      <c r="B21" s="9" t="s">
        <v>14</v>
      </c>
      <c r="C21" s="15">
        <v>105773.90000000001</v>
      </c>
    </row>
    <row r="22" spans="1:3" s="3" customFormat="1" ht="21.75" customHeight="1" x14ac:dyDescent="0.2">
      <c r="A22" s="17"/>
      <c r="B22" s="9" t="s">
        <v>13</v>
      </c>
      <c r="C22" s="15">
        <v>0.9</v>
      </c>
    </row>
    <row r="23" spans="1:3" s="3" customFormat="1" ht="45" customHeight="1" x14ac:dyDescent="0.2">
      <c r="A23" s="16" t="s">
        <v>7</v>
      </c>
      <c r="B23" s="10" t="s">
        <v>22</v>
      </c>
      <c r="C23" s="13">
        <v>4384.3</v>
      </c>
    </row>
    <row r="24" spans="1:3" s="3" customFormat="1" ht="19.5" customHeight="1" x14ac:dyDescent="0.2">
      <c r="A24" s="17"/>
      <c r="B24" s="9" t="s">
        <v>14</v>
      </c>
      <c r="C24" s="15">
        <v>4384.3</v>
      </c>
    </row>
    <row r="25" spans="1:3" s="3" customFormat="1" ht="68.25" customHeight="1" x14ac:dyDescent="0.2">
      <c r="A25" s="16" t="s">
        <v>8</v>
      </c>
      <c r="B25" s="10" t="s">
        <v>24</v>
      </c>
      <c r="C25" s="13">
        <f>C26</f>
        <v>241175</v>
      </c>
    </row>
    <row r="26" spans="1:3" s="3" customFormat="1" ht="20.25" customHeight="1" x14ac:dyDescent="0.2">
      <c r="A26" s="17"/>
      <c r="B26" s="9" t="s">
        <v>14</v>
      </c>
      <c r="C26" s="15">
        <f>237566.9+3608.1</f>
        <v>241175</v>
      </c>
    </row>
    <row r="27" spans="1:3" s="3" customFormat="1" ht="45.75" customHeight="1" x14ac:dyDescent="0.2">
      <c r="A27" s="16" t="s">
        <v>9</v>
      </c>
      <c r="B27" s="10" t="s">
        <v>20</v>
      </c>
      <c r="C27" s="13">
        <v>1318.3</v>
      </c>
    </row>
    <row r="28" spans="1:3" s="3" customFormat="1" ht="21.75" customHeight="1" x14ac:dyDescent="0.2">
      <c r="A28" s="17"/>
      <c r="B28" s="9" t="s">
        <v>14</v>
      </c>
      <c r="C28" s="15">
        <v>1318.3</v>
      </c>
    </row>
    <row r="29" spans="1:3" s="3" customFormat="1" ht="40.5" customHeight="1" x14ac:dyDescent="0.2">
      <c r="A29" s="16" t="s">
        <v>10</v>
      </c>
      <c r="B29" s="10" t="s">
        <v>34</v>
      </c>
      <c r="C29" s="13">
        <f>1074328+50000</f>
        <v>1124328</v>
      </c>
    </row>
    <row r="30" spans="1:3" s="3" customFormat="1" ht="22.5" customHeight="1" x14ac:dyDescent="0.2">
      <c r="A30" s="17"/>
      <c r="B30" s="9" t="s">
        <v>14</v>
      </c>
      <c r="C30" s="15">
        <f>1016060.2+50000</f>
        <v>1066060.2</v>
      </c>
    </row>
    <row r="31" spans="1:3" s="3" customFormat="1" ht="24.75" customHeight="1" x14ac:dyDescent="0.2">
      <c r="A31" s="17"/>
      <c r="B31" s="9" t="s">
        <v>13</v>
      </c>
      <c r="C31" s="15">
        <v>58267.8</v>
      </c>
    </row>
    <row r="32" spans="1:3" s="3" customFormat="1" ht="44.25" customHeight="1" x14ac:dyDescent="0.2">
      <c r="A32" s="16" t="s">
        <v>11</v>
      </c>
      <c r="B32" s="10" t="s">
        <v>35</v>
      </c>
      <c r="C32" s="13">
        <v>363006.5</v>
      </c>
    </row>
    <row r="33" spans="1:3" s="3" customFormat="1" ht="24" customHeight="1" x14ac:dyDescent="0.2">
      <c r="A33" s="17"/>
      <c r="B33" s="9" t="s">
        <v>14</v>
      </c>
      <c r="C33" s="15">
        <v>363006.5</v>
      </c>
    </row>
    <row r="34" spans="1:3" s="3" customFormat="1" ht="40.5" x14ac:dyDescent="0.2">
      <c r="A34" s="16">
        <v>12</v>
      </c>
      <c r="B34" s="10" t="s">
        <v>36</v>
      </c>
      <c r="C34" s="13">
        <v>197772.7</v>
      </c>
    </row>
    <row r="35" spans="1:3" s="3" customFormat="1" ht="27" customHeight="1" x14ac:dyDescent="0.2">
      <c r="A35" s="17"/>
      <c r="B35" s="9" t="s">
        <v>14</v>
      </c>
      <c r="C35" s="15">
        <v>88682.7</v>
      </c>
    </row>
    <row r="36" spans="1:3" s="3" customFormat="1" ht="24" customHeight="1" x14ac:dyDescent="0.2">
      <c r="A36" s="17"/>
      <c r="B36" s="9" t="s">
        <v>13</v>
      </c>
      <c r="C36" s="15">
        <v>109090</v>
      </c>
    </row>
    <row r="37" spans="1:3" s="3" customFormat="1" ht="40.5" customHeight="1" x14ac:dyDescent="0.2">
      <c r="A37" s="16">
        <v>13</v>
      </c>
      <c r="B37" s="10" t="s">
        <v>31</v>
      </c>
      <c r="C37" s="13">
        <v>1319.7</v>
      </c>
    </row>
    <row r="38" spans="1:3" s="3" customFormat="1" ht="25.5" customHeight="1" x14ac:dyDescent="0.2">
      <c r="A38" s="17"/>
      <c r="B38" s="9" t="s">
        <v>14</v>
      </c>
      <c r="C38" s="15">
        <v>1319.7</v>
      </c>
    </row>
    <row r="39" spans="1:3" s="3" customFormat="1" ht="42.75" customHeight="1" x14ac:dyDescent="0.2">
      <c r="A39" s="16">
        <v>14</v>
      </c>
      <c r="B39" s="10" t="s">
        <v>23</v>
      </c>
      <c r="C39" s="13">
        <v>4260</v>
      </c>
    </row>
    <row r="40" spans="1:3" s="3" customFormat="1" ht="24" customHeight="1" x14ac:dyDescent="0.2">
      <c r="A40" s="17"/>
      <c r="B40" s="9" t="s">
        <v>14</v>
      </c>
      <c r="C40" s="15">
        <v>4260</v>
      </c>
    </row>
    <row r="41" spans="1:3" s="3" customFormat="1" ht="40.5" x14ac:dyDescent="0.2">
      <c r="A41" s="16">
        <v>15</v>
      </c>
      <c r="B41" s="10" t="s">
        <v>32</v>
      </c>
      <c r="C41" s="13">
        <v>665664.30000000005</v>
      </c>
    </row>
    <row r="42" spans="1:3" s="3" customFormat="1" ht="27" customHeight="1" x14ac:dyDescent="0.2">
      <c r="A42" s="17"/>
      <c r="B42" s="9" t="s">
        <v>14</v>
      </c>
      <c r="C42" s="15">
        <v>374607.5</v>
      </c>
    </row>
    <row r="43" spans="1:3" s="3" customFormat="1" ht="23.25" customHeight="1" x14ac:dyDescent="0.2">
      <c r="A43" s="17"/>
      <c r="B43" s="9" t="s">
        <v>13</v>
      </c>
      <c r="C43" s="15">
        <v>291056.80000000005</v>
      </c>
    </row>
    <row r="44" spans="1:3" s="3" customFormat="1" ht="47.25" customHeight="1" x14ac:dyDescent="0.2">
      <c r="A44" s="16">
        <v>16</v>
      </c>
      <c r="B44" s="10" t="s">
        <v>29</v>
      </c>
      <c r="C44" s="13">
        <v>106116.2</v>
      </c>
    </row>
    <row r="45" spans="1:3" s="3" customFormat="1" ht="26.25" customHeight="1" x14ac:dyDescent="0.2">
      <c r="A45" s="17"/>
      <c r="B45" s="9" t="s">
        <v>14</v>
      </c>
      <c r="C45" s="15">
        <v>106116.2</v>
      </c>
    </row>
    <row r="46" spans="1:3" s="3" customFormat="1" ht="40.5" x14ac:dyDescent="0.2">
      <c r="A46" s="16">
        <v>17</v>
      </c>
      <c r="B46" s="10" t="s">
        <v>15</v>
      </c>
      <c r="C46" s="13">
        <v>557733.9</v>
      </c>
    </row>
    <row r="47" spans="1:3" s="3" customFormat="1" ht="24.75" customHeight="1" x14ac:dyDescent="0.2">
      <c r="A47" s="17"/>
      <c r="B47" s="9" t="s">
        <v>14</v>
      </c>
      <c r="C47" s="15">
        <v>554531.19999999995</v>
      </c>
    </row>
    <row r="48" spans="1:3" s="3" customFormat="1" ht="21.75" customHeight="1" x14ac:dyDescent="0.2">
      <c r="A48" s="17"/>
      <c r="B48" s="9" t="s">
        <v>13</v>
      </c>
      <c r="C48" s="15">
        <v>3202.7</v>
      </c>
    </row>
    <row r="49" spans="1:7" s="3" customFormat="1" ht="48" customHeight="1" x14ac:dyDescent="0.2">
      <c r="A49" s="18">
        <v>18</v>
      </c>
      <c r="B49" s="10" t="s">
        <v>27</v>
      </c>
      <c r="C49" s="19">
        <v>8905</v>
      </c>
    </row>
    <row r="50" spans="1:7" s="3" customFormat="1" ht="24.75" customHeight="1" x14ac:dyDescent="0.2">
      <c r="A50" s="20"/>
      <c r="B50" s="9" t="s">
        <v>14</v>
      </c>
      <c r="C50" s="21">
        <v>8905</v>
      </c>
    </row>
    <row r="51" spans="1:7" s="3" customFormat="1" ht="44.25" customHeight="1" x14ac:dyDescent="0.2">
      <c r="A51" s="18">
        <v>19</v>
      </c>
      <c r="B51" s="10" t="s">
        <v>16</v>
      </c>
      <c r="C51" s="19">
        <v>700137</v>
      </c>
    </row>
    <row r="52" spans="1:7" s="3" customFormat="1" ht="21" customHeight="1" x14ac:dyDescent="0.2">
      <c r="A52" s="20"/>
      <c r="B52" s="9" t="s">
        <v>14</v>
      </c>
      <c r="C52" s="21">
        <v>318837</v>
      </c>
    </row>
    <row r="53" spans="1:7" s="3" customFormat="1" ht="21" customHeight="1" x14ac:dyDescent="0.2">
      <c r="A53" s="20"/>
      <c r="B53" s="9" t="s">
        <v>13</v>
      </c>
      <c r="C53" s="21">
        <v>381300</v>
      </c>
    </row>
    <row r="54" spans="1:7" s="3" customFormat="1" ht="40.5" customHeight="1" x14ac:dyDescent="0.2">
      <c r="A54" s="18">
        <v>20</v>
      </c>
      <c r="B54" s="10" t="s">
        <v>17</v>
      </c>
      <c r="C54" s="19">
        <v>37878.300000000003</v>
      </c>
    </row>
    <row r="55" spans="1:7" s="3" customFormat="1" ht="24.75" customHeight="1" x14ac:dyDescent="0.2">
      <c r="A55" s="20"/>
      <c r="B55" s="9" t="s">
        <v>14</v>
      </c>
      <c r="C55" s="21">
        <v>37829.300000000003</v>
      </c>
    </row>
    <row r="56" spans="1:7" s="3" customFormat="1" ht="24.75" customHeight="1" x14ac:dyDescent="0.2">
      <c r="A56" s="20"/>
      <c r="B56" s="9" t="s">
        <v>13</v>
      </c>
      <c r="C56" s="21">
        <v>49</v>
      </c>
    </row>
    <row r="57" spans="1:7" s="3" customFormat="1" ht="45.75" customHeight="1" x14ac:dyDescent="0.2">
      <c r="A57" s="18">
        <v>21</v>
      </c>
      <c r="B57" s="10" t="s">
        <v>18</v>
      </c>
      <c r="C57" s="19">
        <v>434547.39999999997</v>
      </c>
    </row>
    <row r="58" spans="1:7" s="3" customFormat="1" ht="23.25" customHeight="1" x14ac:dyDescent="0.2">
      <c r="A58" s="20"/>
      <c r="B58" s="9" t="s">
        <v>14</v>
      </c>
      <c r="C58" s="21">
        <v>258777.7</v>
      </c>
    </row>
    <row r="59" spans="1:7" s="3" customFormat="1" ht="23.25" customHeight="1" x14ac:dyDescent="0.2">
      <c r="A59" s="20"/>
      <c r="B59" s="9" t="s">
        <v>13</v>
      </c>
      <c r="C59" s="21">
        <v>9401</v>
      </c>
    </row>
    <row r="60" spans="1:7" s="3" customFormat="1" ht="41.25" customHeight="1" x14ac:dyDescent="0.2">
      <c r="A60" s="20"/>
      <c r="B60" s="9" t="s">
        <v>38</v>
      </c>
      <c r="C60" s="21">
        <v>166368.70000000001</v>
      </c>
    </row>
    <row r="61" spans="1:7" s="3" customFormat="1" ht="41.25" customHeight="1" x14ac:dyDescent="0.2">
      <c r="A61" s="18">
        <v>22</v>
      </c>
      <c r="B61" s="10" t="s">
        <v>19</v>
      </c>
      <c r="C61" s="19">
        <v>27346</v>
      </c>
      <c r="G61" s="27"/>
    </row>
    <row r="62" spans="1:7" s="3" customFormat="1" ht="21" customHeight="1" x14ac:dyDescent="0.2">
      <c r="A62" s="20"/>
      <c r="B62" s="9" t="s">
        <v>14</v>
      </c>
      <c r="C62" s="21">
        <v>27346</v>
      </c>
    </row>
    <row r="63" spans="1:7" s="3" customFormat="1" ht="41.25" customHeight="1" x14ac:dyDescent="0.2">
      <c r="A63" s="18">
        <v>23</v>
      </c>
      <c r="B63" s="10" t="s">
        <v>39</v>
      </c>
      <c r="C63" s="19">
        <v>246636.1</v>
      </c>
    </row>
    <row r="64" spans="1:7" s="3" customFormat="1" ht="21" customHeight="1" x14ac:dyDescent="0.2">
      <c r="A64" s="20"/>
      <c r="B64" s="9" t="s">
        <v>14</v>
      </c>
      <c r="C64" s="21">
        <v>246636.1</v>
      </c>
    </row>
    <row r="65" spans="1:3" s="4" customFormat="1" ht="28.5" customHeight="1" x14ac:dyDescent="0.2">
      <c r="A65" s="22"/>
      <c r="B65" s="22" t="s">
        <v>37</v>
      </c>
      <c r="C65" s="23">
        <f>C6+C9+C12+C15+C18+C20+C23+C25+C27+C29+C32+C34+C37+C39+C41+C44+C46+C49+C51+C54+C57+C61+C63</f>
        <v>15754823.300000003</v>
      </c>
    </row>
    <row r="66" spans="1:3" s="4" customFormat="1" ht="28.5" customHeight="1" x14ac:dyDescent="0.2">
      <c r="A66" s="8"/>
      <c r="B66" s="8"/>
      <c r="C66" s="6"/>
    </row>
    <row r="68" spans="1:3" ht="15" x14ac:dyDescent="0.25">
      <c r="A68" s="28" t="s">
        <v>43</v>
      </c>
      <c r="B68" s="29"/>
    </row>
    <row r="69" spans="1:3" ht="15" x14ac:dyDescent="0.25">
      <c r="A69" s="28" t="s">
        <v>44</v>
      </c>
      <c r="B69" s="29"/>
    </row>
    <row r="70" spans="1:3" ht="15" x14ac:dyDescent="0.25">
      <c r="A70" s="28" t="s">
        <v>45</v>
      </c>
      <c r="B70" s="29"/>
    </row>
  </sheetData>
  <autoFilter ref="A5:G65"/>
  <customSheetViews>
    <customSheetView guid="{A76DB622-FB36-4164-A345-85C3A0061A33}" scale="70" showPageBreaks="1" fitToPage="1" printArea="1" view="pageBreakPreview" showRuler="0">
      <pane xSplit="2" ySplit="5" topLeftCell="C21" activePane="bottomRight" state="frozen"/>
      <selection pane="bottomRight" activeCell="E26" sqref="E26"/>
      <pageMargins left="0.15748031496062992" right="0.19685039370078741" top="0.19685039370078741" bottom="0.15748031496062992" header="0.51181102362204722" footer="0.23622047244094491"/>
      <printOptions horizontalCentered="1"/>
      <pageSetup paperSize="9" scale="83" firstPageNumber="91" fitToHeight="0" orientation="portrait" useFirstPageNumber="1" r:id="rId1"/>
      <headerFooter alignWithMargins="0"/>
    </customSheetView>
    <customSheetView guid="{B7E2BD92-3C4F-4750-8533-C1F512430924}" scale="85" showPageBreaks="1" fitToPage="1" printArea="1" showAutoFilter="1" view="pageBreakPreview" showRuler="0" topLeftCell="A55">
      <selection activeCell="B76" sqref="B76"/>
      <pageMargins left="0.27559055118110237" right="0" top="0.31496062992125984" bottom="0" header="0" footer="0"/>
      <printOptions horizontalCentered="1"/>
      <pageSetup paperSize="9" scale="82" firstPageNumber="120" fitToHeight="1000" orientation="portrait" useFirstPageNumber="1" r:id="rId2"/>
      <headerFooter alignWithMargins="0">
        <oddFooter>&amp;R&amp;P</oddFooter>
      </headerFooter>
      <autoFilter ref="A5:G65"/>
    </customSheetView>
    <customSheetView guid="{3373E1E3-2AD6-4489-8250-4801AB593E97}" scale="70" showPageBreaks="1" fitToPage="1" printArea="1" view="pageBreakPreview" showRuler="0">
      <pane xSplit="2" ySplit="5" topLeftCell="C33" activePane="bottomRight" state="frozen"/>
      <selection pane="bottomRight" activeCell="C15" sqref="C15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3"/>
      <headerFooter alignWithMargins="0"/>
    </customSheetView>
    <customSheetView guid="{1F02EFA0-6C5F-4085-A529-D3820DDA2F8A}" scale="85" showPageBreaks="1" fitToPage="1" printArea="1" view="pageBreakPreview" showRuler="0">
      <pane xSplit="2" ySplit="5" topLeftCell="C39" activePane="bottomRight" state="frozen"/>
      <selection pane="bottomRight" activeCell="E48" sqref="E48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4"/>
      <headerFooter alignWithMargins="0"/>
    </customSheetView>
    <customSheetView guid="{0D1C72A6-26C2-4A29-9B1E-54D6E90B6733}" showRuler="0" topLeftCell="A11">
      <selection activeCell="E69" sqref="E69"/>
      <pageMargins left="0.75" right="0.75" top="1" bottom="1" header="0.5" footer="0.5"/>
      <pageSetup paperSize="9" scale="30" orientation="portrait" r:id="rId5"/>
      <headerFooter alignWithMargins="0"/>
    </customSheetView>
    <customSheetView guid="{E1FCD860-61A6-4040-9D3B-1FF6EF6DC21B}" scale="80" showPageBreaks="1" fitToPage="1" printArea="1" view="pageBreakPreview" showRuler="0">
      <pane xSplit="2" ySplit="5" topLeftCell="C6" activePane="bottomRight" state="frozen"/>
      <selection pane="bottomRight" activeCell="E10" sqref="E10"/>
      <pageMargins left="0.15748031496062992" right="0.19685039370078741" top="0.19685039370078741" bottom="0.15748031496062992" header="0.51181102362204722" footer="0.23622047244094491"/>
      <printOptions horizontalCentered="1"/>
      <pageSetup paperSize="9" scale="50" firstPageNumber="91" fitToHeight="0" orientation="portrait" useFirstPageNumber="1" r:id="rId6"/>
      <headerFooter alignWithMargins="0"/>
    </customSheetView>
    <customSheetView guid="{6B1C4439-859C-4523-AF33-68226C7752CF}" scale="85" showPageBreaks="1" fitToPage="1" printArea="1" view="pageBreakPreview" showRuler="0">
      <pane xSplit="2" ySplit="5" topLeftCell="C12" activePane="bottomRight" state="frozen"/>
      <selection pane="bottomRight" activeCell="E13" sqref="E13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7"/>
      <headerFooter alignWithMargins="0"/>
    </customSheetView>
    <customSheetView guid="{EBB38645-4564-4958-AD34-B3D7B9EA9DC3}" scale="85" showPageBreaks="1" fitToPage="1" printArea="1" view="pageBreakPreview" showRuler="0">
      <pane xSplit="2" ySplit="5" topLeftCell="C9" activePane="bottomRight" state="frozen"/>
      <selection pane="bottomRight" activeCell="E18" sqref="E18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8"/>
      <headerFooter alignWithMargins="0"/>
    </customSheetView>
    <customSheetView guid="{8E70B92B-85EC-4DA8-899D-755BB7D8C119}" scale="85" showPageBreaks="1" fitToPage="1" printArea="1" showAutoFilter="1" view="pageBreakPreview" showRuler="0" topLeftCell="A31">
      <selection activeCell="F67" sqref="F67"/>
      <pageMargins left="0" right="0" top="0" bottom="0" header="0" footer="0"/>
      <printOptions horizontalCentered="1"/>
      <pageSetup paperSize="9" scale="53" firstPageNumber="115" fitToHeight="1000" orientation="portrait" useFirstPageNumber="1" r:id="rId9"/>
      <headerFooter alignWithMargins="0"/>
      <autoFilter ref="A5:D67"/>
    </customSheetView>
    <customSheetView guid="{FAF09CBF-CE68-4C87-9193-0236D5FB25DF}" showPageBreaks="1" fitToPage="1" printArea="1" view="pageBreakPreview" showRuler="0" topLeftCell="A47">
      <selection activeCell="D65" sqref="D65:E65"/>
      <pageMargins left="0.15748031496062992" right="0.19685039370078741" top="0.23622047244094491" bottom="0.15748031496062992" header="0.31496062992125984" footer="0.23622047244094491"/>
      <printOptions horizontalCentered="1"/>
      <pageSetup paperSize="9" scale="52" firstPageNumber="91" fitToHeight="0" orientation="portrait" useFirstPageNumber="1" r:id="rId10"/>
      <headerFooter alignWithMargins="0"/>
    </customSheetView>
    <customSheetView guid="{CFE11599-A3DF-4DC8-BFCF-0B7E635940D6}" scale="85" showPageBreaks="1" printArea="1" showAutoFilter="1" view="pageBreakPreview" showRuler="0">
      <selection activeCell="E64" sqref="E64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11"/>
      <headerFooter alignWithMargins="0"/>
      <autoFilter ref="A5:G64"/>
    </customSheetView>
    <customSheetView guid="{40B862F3-7650-4F61-9EF4-C489E87ED303}" scale="60" showPageBreaks="1" printArea="1" showAutoFilter="1" view="pageBreakPreview" showRuler="0" topLeftCell="A25">
      <selection activeCell="E20" sqref="E20"/>
      <pageMargins left="0" right="0" top="0" bottom="0.31496062992125984" header="0.51181102362204722" footer="0.15748031496062992"/>
      <printOptions horizontalCentered="1"/>
      <pageSetup paperSize="9" scale="55" firstPageNumber="123" orientation="portrait" useFirstPageNumber="1" r:id="rId12"/>
      <headerFooter alignWithMargins="0"/>
      <autoFilter ref="A4:B63"/>
    </customSheetView>
    <customSheetView guid="{6C7D84E8-55F1-4745-83A1-95259217DA21}" scale="85" showPageBreaks="1" printArea="1" showAutoFilter="1" view="pageBreakPreview" showRuler="0" topLeftCell="A49">
      <selection activeCell="E63" sqref="E63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13"/>
      <headerFooter alignWithMargins="0"/>
      <autoFilter ref="A5:I5"/>
    </customSheetView>
    <customSheetView guid="{E3F97846-359A-475C-92A0-2AE0695CAFCC}" scale="70" showPageBreaks="1" printArea="1" showAutoFilter="1" view="pageBreakPreview" showRuler="0" topLeftCell="A4">
      <selection activeCell="D13" sqref="D13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14"/>
      <headerFooter alignWithMargins="0"/>
      <autoFilter ref="A4:C60"/>
    </customSheetView>
    <customSheetView guid="{2C1E2B27-2042-4C2A-982A-AF049D4CEACB}" showPageBreaks="1" printArea="1" view="pageBreakPreview" showRuler="0" topLeftCell="A50">
      <selection activeCell="D47" sqref="D47"/>
      <pageMargins left="0.15748031496062992" right="0" top="0.19685039370078741" bottom="0.15748031496062992" header="0.51181102362204722" footer="0.23622047244094491"/>
      <printOptions horizontalCentered="1"/>
      <pageSetup paperSize="9" scale="61" firstPageNumber="125" orientation="portrait" useFirstPageNumber="1" r:id="rId15"/>
      <headerFooter alignWithMargins="0"/>
    </customSheetView>
    <customSheetView guid="{2C0C15F5-6ACC-4974-A4BF-D354CB2F1A96}" scale="60" showPageBreaks="1" fitToPage="1" printArea="1" view="pageBreakPreview" showRuler="0" topLeftCell="A4">
      <selection activeCell="D20" sqref="D20"/>
      <pageMargins left="0.15748031496062992" right="0.19685039370078741" top="0.19685039370078741" bottom="0.15748031496062992" header="0.51181102362204722" footer="0.23622047244094491"/>
      <printOptions horizontalCentered="1"/>
      <pageSetup paperSize="9" scale="41" firstPageNumber="91" orientation="portrait" useFirstPageNumber="1" r:id="rId16"/>
      <headerFooter alignWithMargins="0"/>
    </customSheetView>
    <customSheetView guid="{F8C508CB-D1DD-4DF5-A121-F0B4F9572A45}" scale="60" showPageBreaks="1" fitToPage="1" printArea="1" view="pageBreakPreview" showRuler="0" topLeftCell="A10">
      <selection activeCell="D23" sqref="D23"/>
      <pageMargins left="0.15748031496062992" right="0.19685039370078741" top="0.19685039370078741" bottom="0.15748031496062992" header="0.51181102362204722" footer="0.23622047244094491"/>
      <printOptions horizontalCentered="1"/>
      <pageSetup paperSize="9" scale="41" firstPageNumber="91" orientation="portrait" useFirstPageNumber="1" r:id="rId17"/>
      <headerFooter alignWithMargins="0"/>
    </customSheetView>
    <customSheetView guid="{E5C98534-B9EF-4C07-B9D7-A4A8D5A283DA}" scale="85" showPageBreaks="1" printArea="1" view="pageBreakPreview" showRuler="0" topLeftCell="A4">
      <selection activeCell="B13" sqref="B13"/>
      <pageMargins left="0.15748031496062992" right="0.19685039370078741" top="0.19685039370078741" bottom="0.15748031496062992" header="0.51181102362204722" footer="0.23622047244094491"/>
      <printOptions horizontalCentered="1"/>
      <pageSetup paperSize="9" scale="61" firstPageNumber="91" orientation="portrait" useFirstPageNumber="1" r:id="rId18"/>
      <headerFooter alignWithMargins="0"/>
    </customSheetView>
    <customSheetView guid="{56FF0C33-C426-40D8-961A-17FC42192C4B}" scale="85" showPageBreaks="1" printArea="1" view="pageBreakPreview" showRuler="0">
      <selection activeCell="D13" sqref="D13"/>
      <pageMargins left="0.15748031496062992" right="0.19685039370078741" top="0.19685039370078741" bottom="0.15748031496062992" header="0.51181102362204722" footer="0.23622047244094491"/>
      <printOptions horizontalCentered="1"/>
      <pageSetup paperSize="9" scale="65" firstPageNumber="91" orientation="portrait" useFirstPageNumber="1" r:id="rId19"/>
      <headerFooter alignWithMargins="0"/>
    </customSheetView>
    <customSheetView guid="{92DE4D3B-DDE3-4EF8-951C-B0D833B4D54D}" scale="85" showPageBreaks="1" view="pageBreakPreview" showRuler="0">
      <selection activeCell="D9" sqref="D9"/>
      <pageMargins left="0.15748031496062992" right="0.19685039370078741" top="0.19685039370078741" bottom="0.15748031496062992" header="0.51181102362204722" footer="0.23622047244094491"/>
      <printOptions horizontalCentered="1"/>
      <pageSetup paperSize="9" scale="69" firstPageNumber="91" orientation="portrait" useFirstPageNumber="1" r:id="rId20"/>
      <headerFooter alignWithMargins="0"/>
    </customSheetView>
    <customSheetView guid="{7916AAEB-1F30-417F-A790-965DDF747001}" scale="85" showPageBreaks="1" fitToPage="1" printArea="1" view="pageBreakPreview" showRuler="0" topLeftCell="A4">
      <selection activeCell="D17" sqref="D17"/>
      <pageMargins left="0.15748031496062992" right="0.19685039370078741" top="0.19685039370078741" bottom="0.15748031496062992" header="0.51181102362204722" footer="0.23622047244094491"/>
      <printOptions horizontalCentered="1"/>
      <pageSetup paperSize="9" scale="74" firstPageNumber="91" orientation="portrait" useFirstPageNumber="1" r:id="rId21"/>
      <headerFooter alignWithMargins="0"/>
    </customSheetView>
    <customSheetView guid="{6B379C1B-CF9D-44EA-82CA-9BBAFB3F56A5}" showPageBreaks="1" fitToPage="1" printArea="1" view="pageBreakPreview" showRuler="0">
      <selection activeCell="C28" sqref="C28"/>
      <pageMargins left="0" right="0" top="0" bottom="0" header="0" footer="0"/>
      <printOptions horizontalCentered="1"/>
      <pageSetup paperSize="9" scale="87" firstPageNumber="125" orientation="portrait" useFirstPageNumber="1" r:id="rId22"/>
      <headerFooter alignWithMargins="0"/>
    </customSheetView>
    <customSheetView guid="{F1F92EA0-774E-4DCB-BF66-AFFA62B67381}" showPageBreaks="1" printArea="1" view="pageBreakPreview" showRuler="0">
      <selection activeCell="C27" sqref="C27"/>
      <pageMargins left="0.15748031496062992" right="0" top="0.19685039370078741" bottom="0.19685039370078741" header="0.51181102362204722" footer="0.23622047244094491"/>
      <printOptions horizontalCentered="1"/>
      <pageSetup paperSize="9" scale="67" firstPageNumber="125" orientation="portrait" useFirstPageNumber="1" r:id="rId23"/>
      <headerFooter alignWithMargins="0">
        <oddFooter>&amp;R&amp;P</oddFooter>
      </headerFooter>
    </customSheetView>
    <customSheetView guid="{25055609-EA03-4056-BDF4-24909C52CC9A}" scale="75" showPageBreaks="1" printArea="1" view="pageBreakPreview" showRuler="0">
      <selection activeCell="D10" sqref="D10"/>
      <pageMargins left="0.17" right="0.19685039370078741" top="0.36" bottom="0.17" header="0.51181102362204722" footer="0.23"/>
      <printOptions horizontalCentered="1"/>
      <pageSetup paperSize="9" scale="62" firstPageNumber="91" orientation="portrait" useFirstPageNumber="1" r:id="rId24"/>
      <headerFooter alignWithMargins="0">
        <oddFooter>&amp;R&amp;P</oddFooter>
      </headerFooter>
    </customSheetView>
    <customSheetView guid="{0AAE0857-134B-417F-AC2B-8570A5D1301D}" scale="75" showPageBreaks="1" printArea="1" view="pageBreakPreview" showRuler="0">
      <selection activeCell="D7" sqref="D7:D27"/>
      <pageMargins left="0.17" right="0.19685039370078741" top="0.36" bottom="0.17" header="0.51181102362204722" footer="0.23"/>
      <printOptions horizontalCentered="1"/>
      <pageSetup paperSize="9" scale="62" firstPageNumber="91" orientation="portrait" useFirstPageNumber="1" r:id="rId25"/>
      <headerFooter alignWithMargins="0">
        <oddFooter>&amp;R&amp;P</oddFooter>
      </headerFooter>
    </customSheetView>
    <customSheetView guid="{F70A15A6-3BC3-4F45-A36D-5DE4D9E84DC4}" showPageBreaks="1" printArea="1" view="pageBreakPreview" showRuler="0" topLeftCell="A4">
      <selection activeCell="D14" sqref="D14"/>
      <pageMargins left="0.15748031496062992" right="0.19685039370078741" top="0.35433070866141736" bottom="0.15748031496062992" header="0.51181102362204722" footer="0.23622047244094491"/>
      <printOptions horizontalCentered="1"/>
      <pageSetup paperSize="9" scale="60" firstPageNumber="91" orientation="portrait" useFirstPageNumber="1" r:id="rId26"/>
      <headerFooter alignWithMargins="0"/>
    </customSheetView>
    <customSheetView guid="{0022F464-9928-4FE5-A141-5AC10E43FFAB}" scale="85" showPageBreaks="1" printArea="1" view="pageBreakPreview" showRuler="0">
      <selection activeCell="I21" sqref="I21"/>
      <pageMargins left="0.15748031496062992" right="0.19685039370078741" top="0.19685039370078741" bottom="0.15748031496062992" header="0.51181102362204722" footer="0.23622047244094491"/>
      <printOptions horizontalCentered="1"/>
      <pageSetup paperSize="9" scale="66" firstPageNumber="91" orientation="portrait" useFirstPageNumber="1" r:id="rId27"/>
      <headerFooter alignWithMargins="0"/>
    </customSheetView>
    <customSheetView guid="{F569A993-2175-451B-B407-C4D5732C0BFE}" scale="85" showPageBreaks="1" fitToPage="1" printArea="1" view="pageBreakPreview" showRuler="0">
      <selection activeCell="D16" sqref="D16"/>
      <pageMargins left="0.15748031496062992" right="0.19685039370078741" top="0.19685039370078741" bottom="0.15748031496062992" header="0.51181102362204722" footer="0.23622047244094491"/>
      <printOptions horizontalCentered="1"/>
      <pageSetup paperSize="9" scale="66" firstPageNumber="91" orientation="portrait" useFirstPageNumber="1" r:id="rId28"/>
      <headerFooter alignWithMargins="0"/>
    </customSheetView>
    <customSheetView guid="{9BC69629-0A6C-4F1E-AAF6-1F0E0592B742}" showPageBreaks="1" fitToPage="1" printArea="1" view="pageBreakPreview" showRuler="0" topLeftCell="A13">
      <selection activeCell="B26" sqref="B26"/>
      <pageMargins left="0.15748031496062992" right="0.19685039370078741" top="0.23622047244094491" bottom="0.15748031496062992" header="0.31496062992125984" footer="0.23622047244094491"/>
      <printOptions horizontalCentered="1"/>
      <pageSetup paperSize="9" scale="83" firstPageNumber="91" fitToHeight="0" orientation="portrait" useFirstPageNumber="1" r:id="rId29"/>
      <headerFooter alignWithMargins="0"/>
    </customSheetView>
    <customSheetView guid="{E96FE062-768A-4EA3-B447-C8915D0FD46E}" showRuler="0" topLeftCell="A19">
      <selection activeCell="B29" sqref="B29"/>
      <pageMargins left="0.75" right="0.75" top="1" bottom="1" header="0.5" footer="0.5"/>
      <pageSetup paperSize="9" orientation="portrait" r:id="rId30"/>
      <headerFooter alignWithMargins="0"/>
    </customSheetView>
    <customSheetView guid="{A06DB4CB-AD84-4F31-845F-94C6E2A81574}" showPageBreaks="1" fitToPage="1" showRuler="0">
      <selection activeCell="D14" sqref="D14"/>
      <pageMargins left="0.78740157480314965" right="0.78740157480314965" top="0.19685039370078741" bottom="0.19685039370078741" header="0.51181102362204722" footer="0.51181102362204722"/>
      <pageSetup paperSize="9" scale="59" fitToHeight="0" orientation="portrait" r:id="rId31"/>
      <headerFooter alignWithMargins="0"/>
    </customSheetView>
    <customSheetView guid="{56B08FFC-A941-40AB-A1DC-D9B21EC07C81}" fitToPage="1" hiddenColumns="1" showRuler="0" topLeftCell="A7">
      <selection activeCell="B25" sqref="B25"/>
      <pageMargins left="0.75" right="0.75" top="1" bottom="1" header="0.5" footer="0.5"/>
      <pageSetup paperSize="9" scale="78" fitToHeight="0" orientation="portrait" r:id="rId32"/>
      <headerFooter alignWithMargins="0"/>
    </customSheetView>
    <customSheetView guid="{742BBC0A-B182-4169-AE3A-AAF4E78D044C}" showPageBreaks="1" printArea="1" view="pageBreakPreview" showRuler="0">
      <selection activeCell="D32" sqref="D32"/>
      <pageMargins left="0.86" right="0.28000000000000003" top="0.49" bottom="0.19" header="0.5" footer="0.2"/>
      <pageSetup paperSize="9" scale="60" orientation="portrait" r:id="rId33"/>
      <headerFooter alignWithMargins="0"/>
    </customSheetView>
    <customSheetView guid="{730857B0-723F-41FF-8B3C-9027E2CE93E7}" showPageBreaks="1" fitToPage="1" view="pageBreakPreview" showRuler="0" topLeftCell="A20">
      <selection activeCell="B31" sqref="B31"/>
      <pageMargins left="0.78740157480314965" right="0.59055118110236227" top="0.62992125984251968" bottom="0.39370078740157483" header="0.51181102362204722" footer="0.51181102362204722"/>
      <pageSetup paperSize="9" scale="54" orientation="portrait" r:id="rId34"/>
      <headerFooter alignWithMargins="0"/>
    </customSheetView>
    <customSheetView guid="{01E3185C-A8C4-4D6F-80CF-6473A99C4966}" showPageBreaks="1" printArea="1" view="pageBreakPreview" showRuler="0" topLeftCell="A5">
      <selection activeCell="B25" sqref="B25"/>
      <pageMargins left="0.15748031496062992" right="0.19685039370078741" top="0.19685039370078741" bottom="0.15748031496062992" header="0.51181102362204722" footer="0.23622047244094491"/>
      <printOptions horizontalCentered="1"/>
      <pageSetup paperSize="9" scale="69" firstPageNumber="91" orientation="portrait" useFirstPageNumber="1" r:id="rId35"/>
      <headerFooter alignWithMargins="0"/>
    </customSheetView>
    <customSheetView guid="{D71D5F0D-2B1C-457F-9A67-16CF57D1DC73}" showRuler="0" topLeftCell="A7">
      <selection activeCell="G24" sqref="G24"/>
      <pageMargins left="0.75" right="0.75" top="1" bottom="1" header="0.5" footer="0.5"/>
      <pageSetup paperSize="9" scale="55" orientation="portrait" r:id="rId36"/>
      <headerFooter alignWithMargins="0"/>
    </customSheetView>
    <customSheetView guid="{6618CB05-5C1F-4361-A1C0-65F0384D4195}" showPageBreaks="1" fitToPage="1" printArea="1" view="pageBreakPreview" showRuler="0" topLeftCell="A20">
      <selection activeCell="B36" sqref="B36"/>
      <pageMargins left="0.15748031496062992" right="0.19685039370078741" top="0.23622047244094491" bottom="0.15748031496062992" header="0.31496062992125984" footer="0.23622047244094491"/>
      <printOptions horizontalCentered="1"/>
      <pageSetup paperSize="9" scale="83" firstPageNumber="91" fitToHeight="0" orientation="portrait" useFirstPageNumber="1" r:id="rId37"/>
      <headerFooter alignWithMargins="0"/>
    </customSheetView>
    <customSheetView guid="{AE9D943F-C904-4696-A578-5DBEF8608CAD}" showPageBreaks="1" fitToPage="1" printArea="1" view="pageBreakPreview" showRuler="0">
      <selection activeCell="J4" sqref="J4"/>
      <pageMargins left="0.15748031496062992" right="0.19685039370078741" top="0.23622047244094491" bottom="0.15748031496062992" header="0.31496062992125984" footer="0.23622047244094491"/>
      <printOptions horizontalCentered="1"/>
      <pageSetup paperSize="9" scale="83" firstPageNumber="91" fitToHeight="0" orientation="portrait" useFirstPageNumber="1" r:id="rId38"/>
      <headerFooter alignWithMargins="0"/>
    </customSheetView>
    <customSheetView guid="{148FDE3D-D31B-45A5-8126-3D446290D88B}" showPageBreaks="1" view="pageBreakPreview" showRuler="0" topLeftCell="A4">
      <selection activeCell="D19" sqref="D19"/>
      <pageMargins left="0.15748031496062992" right="0" top="0.19685039370078741" bottom="0" header="0.51181102362204722" footer="0.23622047244094491"/>
      <printOptions horizontalCentered="1"/>
      <pageSetup paperSize="9" scale="67" firstPageNumber="91" orientation="portrait" useFirstPageNumber="1" r:id="rId39"/>
      <headerFooter alignWithMargins="0"/>
    </customSheetView>
    <customSheetView guid="{7CAAB006-F23B-4FC8-BFDF-D0BBF3A9D5F9}" showPageBreaks="1" fitToPage="1" printArea="1" view="pageBreakPreview" showRuler="0" topLeftCell="A10">
      <selection activeCell="D24" sqref="D24"/>
      <pageMargins left="0.15748031496062992" right="0.19685039370078741" top="0.23622047244094491" bottom="0.15748031496062992" header="0.31496062992125984" footer="0.23622047244094491"/>
      <printOptions horizontalCentered="1"/>
      <pageSetup paperSize="9" scale="84" firstPageNumber="91" fitToHeight="0" orientation="portrait" useFirstPageNumber="1" r:id="rId40"/>
      <headerFooter alignWithMargins="0"/>
    </customSheetView>
    <customSheetView guid="{66E64FD4-93FF-46EF-9782-0C1B3B14AEA1}" fitToPage="1" showRuler="0" topLeftCell="A7">
      <selection activeCell="D15" sqref="D15"/>
      <pageMargins left="0.75" right="0.75" top="1" bottom="1" header="0.5" footer="0.5"/>
      <pageSetup paperSize="9" scale="72" fitToHeight="0" orientation="portrait" r:id="rId41"/>
      <headerFooter alignWithMargins="0"/>
    </customSheetView>
    <customSheetView guid="{005F7B06-B2CE-4CDB-A5E4-E00A1DD350BB}" scale="75" showPageBreaks="1" view="pageBreakPreview" showRuler="0">
      <selection activeCell="D25" sqref="D25"/>
      <pageMargins left="0.75" right="0.75" top="1" bottom="1" header="0.5" footer="0.5"/>
      <pageSetup paperSize="9" scale="54" orientation="portrait" r:id="rId42"/>
      <headerFooter alignWithMargins="0"/>
    </customSheetView>
    <customSheetView guid="{39F88FBA-42AD-42BA-91AD-A4013210EAF1}" showPageBreaks="1" view="pageBreakPreview" showRuler="0">
      <selection activeCell="D11" sqref="D11"/>
      <pageMargins left="0.75" right="0.75" top="1" bottom="1" header="0.5" footer="0.5"/>
      <pageSetup paperSize="9" scale="54" orientation="portrait" r:id="rId43"/>
      <headerFooter alignWithMargins="0"/>
    </customSheetView>
    <customSheetView guid="{35AE1E2E-FE86-4F98-BDA0-8960A3390087}" scale="85" showPageBreaks="1" view="pageBreakPreview" showRuler="0" topLeftCell="A4">
      <selection activeCell="D9" sqref="D9"/>
      <pageMargins left="0.15748031496062992" right="0.19685039370078741" top="0.19685039370078741" bottom="0.15748031496062992" header="0.51181102362204722" footer="0.23622047244094491"/>
      <printOptions horizontalCentered="1"/>
      <pageSetup paperSize="9" scale="63" firstPageNumber="91" orientation="portrait" useFirstPageNumber="1" r:id="rId44"/>
      <headerFooter alignWithMargins="0"/>
    </customSheetView>
    <customSheetView guid="{7142BD71-D897-449C-97A8-A48CC198917F}" showPageBreaks="1" printArea="1" view="pageBreakPreview" showRuler="0" topLeftCell="A22">
      <selection activeCell="E8" sqref="E8"/>
      <pageMargins left="0.15748031496062992" right="0" top="0.19685039370078741" bottom="0.19685039370078741" header="0.51181102362204722" footer="0.23622047244094491"/>
      <printOptions horizontalCentered="1"/>
      <pageSetup paperSize="9" scale="67" firstPageNumber="125" orientation="portrait" useFirstPageNumber="1" r:id="rId45"/>
      <headerFooter alignWithMargins="0">
        <oddFooter>&amp;R&amp;P</oddFooter>
      </headerFooter>
    </customSheetView>
    <customSheetView guid="{8DFC1468-B80E-4E12-B951-33E278160A89}" showPageBreaks="1" fitToPage="1" printArea="1" view="pageBreakPreview" showRuler="0">
      <selection activeCell="B24" sqref="B24"/>
      <pageMargins left="0.47" right="0" top="0.19685039370078741" bottom="0.19685039370078741" header="0.51181102362204722" footer="0.23622047244094491"/>
      <printOptions horizontalCentered="1"/>
      <pageSetup paperSize="9" scale="71" firstPageNumber="125" orientation="portrait" useFirstPageNumber="1" r:id="rId46"/>
      <headerFooter alignWithMargins="0"/>
    </customSheetView>
    <customSheetView guid="{68E9AB36-FE2C-46FC-8DD0-53E17C0468A9}" showPageBreaks="1" view="pageBreakPreview" showRuler="0" topLeftCell="A4">
      <selection activeCell="H4" sqref="H4"/>
      <pageMargins left="0.15748031496062992" right="0" top="0.19685039370078741" bottom="0.15748031496062992" header="0.51181102362204722" footer="0.23622047244094491"/>
      <printOptions horizontalCentered="1"/>
      <pageSetup paperSize="9" scale="61" firstPageNumber="125" orientation="portrait" useFirstPageNumber="1" r:id="rId47"/>
      <headerFooter alignWithMargins="0"/>
    </customSheetView>
    <customSheetView guid="{508D1A54-20DA-4128-A860-FBDC6E30CD29}" showPageBreaks="1" view="pageBreakPreview" showRuler="0">
      <selection activeCell="G13" sqref="G13"/>
      <pageMargins left="0" right="0" top="0" bottom="0" header="0" footer="0"/>
      <printOptions horizontalCentered="1"/>
      <pageSetup paperSize="9" scale="74" firstPageNumber="125" orientation="portrait" useFirstPageNumber="1" r:id="rId48"/>
      <headerFooter alignWithMargins="0"/>
    </customSheetView>
    <customSheetView guid="{588659FA-45BA-444E-9CC3-B516A8901789}" scale="85" showPageBreaks="1" printArea="1" view="pageBreakPreview" showRuler="0" topLeftCell="A4">
      <selection activeCell="D14" sqref="D14"/>
      <pageMargins left="0.15748031496062992" right="0.19685039370078741" top="0.19685039370078741" bottom="0.15748031496062992" header="0.51181102362204722" footer="0.23622047244094491"/>
      <printOptions horizontalCentered="1"/>
      <pageSetup paperSize="9" scale="69" firstPageNumber="91" orientation="portrait" useFirstPageNumber="1" r:id="rId49"/>
      <headerFooter alignWithMargins="0"/>
    </customSheetView>
    <customSheetView guid="{4CFCB4F6-6872-468A-9F78-2783400B9125}" scale="50" showPageBreaks="1" printArea="1" showAutoFilter="1" view="pageBreakPreview" showRuler="0">
      <selection activeCell="D10" sqref="D10"/>
      <pageMargins left="0.15748031496062992" right="0.19685039370078741" top="0.19685039370078741" bottom="0.15748031496062992" header="0.51181102362204722" footer="0.23622047244094491"/>
      <printOptions horizontalCentered="1"/>
      <pageSetup paperSize="9" scale="54" firstPageNumber="91" orientation="portrait" useFirstPageNumber="1" r:id="rId50"/>
      <headerFooter alignWithMargins="0"/>
      <autoFilter ref="A4:C60"/>
    </customSheetView>
    <customSheetView guid="{A9D7D867-CC9D-4C18-8C55-AE50DC5B759B}" scale="85" showPageBreaks="1" printArea="1" view="pageBreakPreview" showRuler="0">
      <pane xSplit="2" ySplit="5" topLeftCell="C51" activePane="bottomRight" state="frozen"/>
      <selection pane="bottomRight" activeCell="C54" sqref="C54"/>
      <pageMargins left="0.15748031496062992" right="0.19685039370078741" top="0.19685039370078741" bottom="0.15748031496062992" header="0.51181102362204722" footer="0.23622047244094491"/>
      <printOptions horizontalCentered="1"/>
      <pageSetup paperSize="9" scale="55" firstPageNumber="91" orientation="portrait" useFirstPageNumber="1" r:id="rId51"/>
      <headerFooter alignWithMargins="0"/>
    </customSheetView>
    <customSheetView guid="{C9E5E3C5-C0F0-40A8-B711-C0185B5E5B9A}" scale="85" showPageBreaks="1" printArea="1" view="pageBreakPreview" showRuler="0" topLeftCell="A41">
      <selection activeCell="C60" sqref="C60"/>
      <pageMargins left="0" right="0" top="0" bottom="0" header="0.51181102362204722" footer="0.23622047244094491"/>
      <printOptions horizontalCentered="1"/>
      <pageSetup paperSize="9" scale="52" firstPageNumber="91" orientation="portrait" useFirstPageNumber="1" r:id="rId52"/>
      <headerFooter alignWithMargins="0"/>
    </customSheetView>
    <customSheetView guid="{8E8E02E5-03A0-44B5-860E-2E0FCE6775CC}" scale="85" showPageBreaks="1" printArea="1" view="pageBreakPreview" showRuler="0">
      <selection activeCell="B8" sqref="B8"/>
      <pageMargins left="0" right="0" top="0" bottom="0" header="0.51181102362204722" footer="0.23622047244094491"/>
      <printOptions horizontalCentered="1"/>
      <pageSetup paperSize="9" scale="77" firstPageNumber="91" orientation="portrait" useFirstPageNumber="1" r:id="rId53"/>
      <headerFooter alignWithMargins="0"/>
    </customSheetView>
    <customSheetView guid="{8449D55C-12E7-4977-89F1-6166E0327DB0}" scale="60" showPageBreaks="1" fitToPage="1" printArea="1" view="pageBreakPreview" showRuler="0" topLeftCell="A13">
      <selection activeCell="O38" sqref="O38"/>
      <pageMargins left="0.15748031496062992" right="0.19685039370078741" top="0.19685039370078741" bottom="0.15748031496062992" header="0.51181102362204722" footer="0.23622047244094491"/>
      <printOptions horizontalCentered="1"/>
      <pageSetup paperSize="9" scale="43" firstPageNumber="91" orientation="portrait" useFirstPageNumber="1" r:id="rId54"/>
      <headerFooter alignWithMargins="0"/>
    </customSheetView>
    <customSheetView guid="{FC6415F7-848C-42BA-BFCD-FAE032AFA34E}" scale="85" showPageBreaks="1" fitToPage="1" printArea="1" showAutoFilter="1" view="pageBreakPreview" showRuler="0" topLeftCell="A25">
      <selection activeCell="D43" sqref="D43"/>
      <pageMargins left="0" right="0" top="0" bottom="0" header="0" footer="0"/>
      <printOptions horizontalCentered="1"/>
      <pageSetup paperSize="9" scale="52" firstPageNumber="115" fitToHeight="1000" orientation="portrait" useFirstPageNumber="1" r:id="rId55"/>
      <headerFooter alignWithMargins="0">
        <oddFooter>&amp;R&amp;P</oddFooter>
      </headerFooter>
      <autoFilter ref="A5:D65"/>
    </customSheetView>
    <customSheetView guid="{29F5A353-27FE-4DAC-A81C-DF82329E7605}" scale="85" showPageBreaks="1" printArea="1" view="pageBreakPreview" showRuler="0" topLeftCell="A4">
      <pane ySplit="1.9" topLeftCell="A19" activePane="bottomLeft"/>
      <selection pane="bottomLeft" activeCell="D32" sqref="D32"/>
      <pageMargins left="0.15748031496062992" right="0.19685039370078741" top="0.19685039370078741" bottom="0.15748031496062992" header="0.51181102362204722" footer="0.23622047244094491"/>
      <printOptions horizontalCentered="1"/>
      <pageSetup paperSize="9" scale="87" firstPageNumber="91" orientation="portrait" useFirstPageNumber="1" r:id="rId56"/>
      <headerFooter alignWithMargins="0"/>
    </customSheetView>
    <customSheetView guid="{603498CA-7049-410A-B663-F82F6DACD5B5}" scale="85" showPageBreaks="1" fitToPage="1" printArea="1" view="pageBreakPreview" showRuler="0">
      <pane xSplit="2" ySplit="5" topLeftCell="C6" activePane="bottomRight" state="frozen"/>
      <selection pane="bottomRight" activeCell="E14" sqref="E14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57"/>
      <headerFooter alignWithMargins="0"/>
    </customSheetView>
    <customSheetView guid="{6D223627-1C65-45C1-9ED3-FFA2D0CDD937}" scale="85" showPageBreaks="1" printArea="1" view="pageBreakPreview" showRuler="0" topLeftCell="A4">
      <pane ySplit="2" topLeftCell="A61" activePane="bottomLeft"/>
      <selection pane="bottomLeft" activeCell="E67" sqref="E67"/>
      <pageMargins left="0.15748031496062992" right="0.19685039370078741" top="0.19685039370078741" bottom="0.15748031496062992" header="0.51181102362204722" footer="0.23622047244094491"/>
      <printOptions horizontalCentered="1"/>
      <pageSetup paperSize="9" scale="39" firstPageNumber="91" orientation="portrait" useFirstPageNumber="1" r:id="rId58"/>
      <headerFooter alignWithMargins="0"/>
    </customSheetView>
    <customSheetView guid="{4EF1F5E9-5041-4C6F-AA5E-9876342F0B26}" scale="60" showPageBreaks="1" printArea="1" showAutoFilter="1" view="pageBreakPreview" showRuler="0" topLeftCell="A4">
      <selection activeCell="D17" sqref="D17"/>
      <pageMargins left="0" right="0" top="0" bottom="0.31496062992125984" header="0.51181102362204722" footer="0.15748031496062992"/>
      <printOptions horizontalCentered="1"/>
      <pageSetup paperSize="9" scale="37" firstPageNumber="123" orientation="portrait" useFirstPageNumber="1" r:id="rId59"/>
      <headerFooter alignWithMargins="0"/>
      <autoFilter ref="A4:B68"/>
    </customSheetView>
    <customSheetView guid="{8F35BE14-671A-44C4-B6B1-A4B433DB701E}" scale="70" fitToPage="1" showRuler="0" topLeftCell="A4">
      <pane xSplit="2" ySplit="1" topLeftCell="C55" activePane="bottomRight" state="frozen"/>
      <selection pane="bottomRight" activeCell="E60" sqref="E60"/>
      <pageMargins left="0.75" right="0.75" top="1" bottom="1" header="0.5" footer="0.5"/>
      <pageSetup paperSize="9" scale="45" fitToHeight="0" orientation="portrait" r:id="rId60"/>
      <headerFooter alignWithMargins="0"/>
    </customSheetView>
    <customSheetView guid="{4C92E691-F32F-4995-9349-56AB64CF1097}" scale="55" showPageBreaks="1" fitToPage="1" printArea="1" view="pageBreakPreview" showRuler="0">
      <pane xSplit="2" ySplit="5" topLeftCell="C6" activePane="bottomRight" state="frozen"/>
      <selection pane="bottomRight" activeCell="E19" sqref="E19"/>
      <pageMargins left="0.15748031496062992" right="0.19685039370078741" top="0.19685039370078741" bottom="0.15748031496062992" header="0.51181102362204722" footer="0.23622047244094491"/>
      <printOptions horizontalCentered="1"/>
      <pageSetup paperSize="9" scale="50" firstPageNumber="91" fitToHeight="0" orientation="portrait" useFirstPageNumber="1" r:id="rId61"/>
      <headerFooter alignWithMargins="0"/>
    </customSheetView>
    <customSheetView guid="{E1CBE496-85AC-4ACC-86F9-505CE601F84F}" scale="85" showPageBreaks="1" fitToPage="1" printArea="1" showAutoFilter="1" view="pageBreakPreview" showRuler="0" topLeftCell="A3">
      <pane xSplit="2" ySplit="2" topLeftCell="C5" activePane="bottomRight" state="frozen"/>
      <selection pane="bottomRight" activeCell="E17" sqref="E17"/>
      <pageMargins left="0.28000000000000003" right="0" top="0.33" bottom="0" header="0" footer="0"/>
      <printOptions horizontalCentered="1"/>
      <pageSetup paperSize="9" scale="52" firstPageNumber="92" fitToHeight="1000" orientation="portrait" useFirstPageNumber="1" r:id="rId62"/>
      <headerFooter alignWithMargins="0"/>
      <autoFilter ref="A5:D68"/>
    </customSheetView>
    <customSheetView guid="{94F23E89-D342-4D8E-8725-0FAE8C59FF38}" scale="85" showPageBreaks="1" fitToPage="1" printArea="1" view="pageBreakPreview" showRuler="0">
      <pane xSplit="2" ySplit="5" topLeftCell="C42" activePane="bottomRight" state="frozen"/>
      <selection pane="bottomRight" activeCell="E44" sqref="E44"/>
      <pageMargins left="0.15748031496062992" right="0.19685039370078741" top="0.19685039370078741" bottom="0.15748031496062992" header="0.51181102362204722" footer="0.23622047244094491"/>
      <printOptions horizontalCentered="1"/>
      <pageSetup paperSize="9" scale="53" firstPageNumber="91" fitToHeight="0" orientation="portrait" useFirstPageNumber="1" r:id="rId63"/>
      <headerFooter alignWithMargins="0"/>
    </customSheetView>
  </customSheetViews>
  <mergeCells count="2">
    <mergeCell ref="A2:C2"/>
    <mergeCell ref="B1:C1"/>
  </mergeCells>
  <phoneticPr fontId="2" type="noConversion"/>
  <printOptions horizontalCentered="1"/>
  <pageMargins left="0.27559055118110237" right="0" top="0.31496062992125984" bottom="0" header="0" footer="0"/>
  <pageSetup paperSize="9" scale="82" firstPageNumber="120" fitToHeight="1000" orientation="portrait" useFirstPageNumber="1" r:id="rId64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Прил_7</vt:lpstr>
      <vt:lpstr>Прил_7!Заголовки_для_печати</vt:lpstr>
      <vt:lpstr>Прил_7!Область_печати</vt:lpstr>
    </vt:vector>
  </TitlesOfParts>
  <Company>DF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Tarabrina</dc:creator>
  <cp:lastModifiedBy>Дроздова</cp:lastModifiedBy>
  <cp:lastPrinted>2021-09-29T08:23:03Z</cp:lastPrinted>
  <dcterms:created xsi:type="dcterms:W3CDTF">2012-09-21T02:08:00Z</dcterms:created>
  <dcterms:modified xsi:type="dcterms:W3CDTF">2021-09-29T08:23:08Z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