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330" windowWidth="22695" windowHeight="9270"/>
  </bookViews>
  <sheets>
    <sheet name="Лист1" sheetId="1" r:id="rId1"/>
  </sheets>
  <definedNames>
    <definedName name="_xlnm.Print_Area" localSheetId="0">Лист1!$A$1:$D$32</definedName>
  </definedNames>
  <calcPr calcId="145621"/>
</workbook>
</file>

<file path=xl/calcChain.xml><?xml version="1.0" encoding="utf-8"?>
<calcChain xmlns="http://schemas.openxmlformats.org/spreadsheetml/2006/main">
  <c r="D21" i="1" l="1"/>
  <c r="D12" i="1" s="1"/>
  <c r="C12" i="1"/>
  <c r="D17" i="1"/>
  <c r="D10" i="1" s="1"/>
  <c r="C17" i="1"/>
  <c r="C16" i="1" s="1"/>
  <c r="C15" i="1" s="1"/>
  <c r="C14" i="1" s="1"/>
  <c r="C13" i="1" s="1"/>
  <c r="C21" i="1"/>
  <c r="C20" i="1" s="1"/>
  <c r="C19" i="1" s="1"/>
  <c r="D23" i="1"/>
  <c r="C23" i="1"/>
  <c r="C11" i="1" s="1"/>
  <c r="C10" i="1" l="1"/>
  <c r="C9" i="1" s="1"/>
  <c r="C26" i="1" s="1"/>
  <c r="D20" i="1"/>
  <c r="D19" i="1" s="1"/>
  <c r="D11" i="1"/>
  <c r="D9" i="1" s="1"/>
  <c r="D26" i="1" s="1"/>
  <c r="D16" i="1"/>
  <c r="D15" i="1" s="1"/>
  <c r="D14" i="1" s="1"/>
  <c r="D13" i="1" s="1"/>
</calcChain>
</file>

<file path=xl/sharedStrings.xml><?xml version="1.0" encoding="utf-8"?>
<sst xmlns="http://schemas.openxmlformats.org/spreadsheetml/2006/main" count="35" uniqueCount="30">
  <si>
    <t>к решению Думы Города Томска</t>
  </si>
  <si>
    <t>тыс. рублей</t>
  </si>
  <si>
    <t>№ 
п/п</t>
  </si>
  <si>
    <t>Наименование главных распорядителей бюджетных средств</t>
  </si>
  <si>
    <t>2023 год</t>
  </si>
  <si>
    <t>I.</t>
  </si>
  <si>
    <t>Администрация Города Томска, в т.ч.:</t>
  </si>
  <si>
    <t>за счет  местного бюджета</t>
  </si>
  <si>
    <t>за счет областного бюджета</t>
  </si>
  <si>
    <t>за счет федерального бюджета</t>
  </si>
  <si>
    <t>Жилищно-коммунальное хозяйство</t>
  </si>
  <si>
    <t>1.1.</t>
  </si>
  <si>
    <t>Жилищное хозяйство</t>
  </si>
  <si>
    <t>-</t>
  </si>
  <si>
    <t>Муниципальная программа "Расселение аварийного жилья и создание маневренного жилищного фонда"</t>
  </si>
  <si>
    <t>Подпрограмма "Расселение аварийного жилья", в т.ч.:</t>
  </si>
  <si>
    <t>Социальная политика</t>
  </si>
  <si>
    <t>2.1.</t>
  </si>
  <si>
    <t>Охрана семьи и детства</t>
  </si>
  <si>
    <t xml:space="preserve">    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 в рамках Государственной программы "Социальная поддержка населения Томской области"</t>
  </si>
  <si>
    <t>от      №</t>
  </si>
  <si>
    <r>
      <t>Перечень и объемы бюджетных инвестиций в объекты муниципальной собственности в форме капитальных вложений на плановый период 2023</t>
    </r>
    <r>
      <rPr>
        <b/>
        <sz val="13"/>
        <rFont val="Calibri"/>
        <family val="2"/>
        <charset val="204"/>
      </rPr>
      <t>–</t>
    </r>
    <r>
      <rPr>
        <b/>
        <sz val="13"/>
        <rFont val="Times New Roman"/>
        <family val="1"/>
        <charset val="204"/>
      </rPr>
      <t>2024 годов</t>
    </r>
  </si>
  <si>
    <t>Сумма</t>
  </si>
  <si>
    <t>2024 год</t>
  </si>
  <si>
    <t>Приобретение жилых помещений гражданам, занимающим жилые помещения, расположенные в многоквартирных домах, признанных аварийными и подлежащими сносу (реконструкции), или признанные непригодными для проживания</t>
  </si>
  <si>
    <t>ИТОГО:</t>
  </si>
  <si>
    <t>Приложение 6.1</t>
  </si>
  <si>
    <t xml:space="preserve">И.о.заместителя Мэра Города Томска - </t>
  </si>
  <si>
    <t>начальника департамента финансов</t>
  </si>
  <si>
    <t>_______________А.С. Мальсагова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</si>
</sst>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name val="Calibri"/>
      <family val="2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i/>
      <sz val="12"/>
      <color indexed="10"/>
      <name val="Times New Roman"/>
      <family val="1"/>
      <charset val="204"/>
    </font>
    <font>
      <b/>
      <sz val="12"/>
      <color indexed="12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1" applyFont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vertical="top"/>
    </xf>
    <xf numFmtId="0" fontId="2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64" fontId="2" fillId="0" borderId="0" xfId="1" applyNumberFormat="1" applyFont="1" applyFill="1" applyBorder="1" applyAlignment="1" applyProtection="1">
      <alignment wrapText="1"/>
      <protection locked="0"/>
    </xf>
    <xf numFmtId="0" fontId="7" fillId="0" borderId="1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Fill="1" applyBorder="1" applyAlignme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 wrapText="1"/>
    </xf>
    <xf numFmtId="164" fontId="9" fillId="2" borderId="1" xfId="1" applyNumberFormat="1" applyFont="1" applyFill="1" applyBorder="1" applyAlignment="1">
      <alignment horizontal="right" vertical="center" wrapText="1"/>
    </xf>
    <xf numFmtId="16" fontId="8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left" vertical="center" wrapText="1"/>
    </xf>
    <xf numFmtId="164" fontId="10" fillId="2" borderId="1" xfId="1" applyNumberFormat="1" applyFont="1" applyFill="1" applyBorder="1" applyAlignment="1">
      <alignment horizontal="right" vertical="center" wrapText="1"/>
    </xf>
    <xf numFmtId="0" fontId="11" fillId="2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left" vertical="center" wrapText="1"/>
    </xf>
    <xf numFmtId="164" fontId="8" fillId="2" borderId="1" xfId="1" applyNumberFormat="1" applyFont="1" applyFill="1" applyBorder="1" applyAlignment="1">
      <alignment horizontal="right" vertical="center" wrapText="1"/>
    </xf>
    <xf numFmtId="0" fontId="8" fillId="3" borderId="1" xfId="1" applyFont="1" applyFill="1" applyBorder="1" applyAlignment="1">
      <alignment horizontal="left" vertical="center" wrapText="1"/>
    </xf>
    <xf numFmtId="49" fontId="10" fillId="2" borderId="1" xfId="1" applyNumberFormat="1" applyFont="1" applyFill="1" applyBorder="1" applyAlignment="1">
      <alignment horizontal="center" vertical="center"/>
    </xf>
    <xf numFmtId="1" fontId="8" fillId="2" borderId="1" xfId="1" applyNumberFormat="1" applyFont="1" applyFill="1" applyBorder="1" applyAlignment="1" applyProtection="1">
      <alignment horizontal="left" vertical="center" wrapText="1"/>
      <protection locked="0"/>
    </xf>
    <xf numFmtId="49" fontId="12" fillId="2" borderId="1" xfId="1" applyNumberFormat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 applyProtection="1">
      <alignment horizontal="left" vertical="center" wrapText="1"/>
      <protection locked="0"/>
    </xf>
    <xf numFmtId="164" fontId="13" fillId="2" borderId="1" xfId="1" applyNumberFormat="1" applyFont="1" applyFill="1" applyBorder="1" applyAlignment="1">
      <alignment horizontal="right" vertical="center" wrapText="1"/>
    </xf>
    <xf numFmtId="0" fontId="3" fillId="2" borderId="1" xfId="1" applyNumberFormat="1" applyFont="1" applyFill="1" applyBorder="1" applyAlignment="1">
      <alignment vertical="center"/>
    </xf>
    <xf numFmtId="1" fontId="3" fillId="2" borderId="1" xfId="1" applyNumberFormat="1" applyFont="1" applyFill="1" applyBorder="1" applyAlignment="1" applyProtection="1">
      <alignment horizontal="left" vertical="center" wrapText="1"/>
      <protection locked="0"/>
    </xf>
    <xf numFmtId="164" fontId="3" fillId="2" borderId="1" xfId="1" applyNumberFormat="1" applyFont="1" applyFill="1" applyBorder="1" applyAlignment="1">
      <alignment horizontal="right" vertical="center" wrapText="1"/>
    </xf>
    <xf numFmtId="0" fontId="11" fillId="2" borderId="1" xfId="1" applyFont="1" applyFill="1" applyBorder="1" applyAlignment="1">
      <alignment horizontal="left" vertical="center" wrapText="1"/>
    </xf>
    <xf numFmtId="164" fontId="11" fillId="3" borderId="1" xfId="1" applyNumberFormat="1" applyFont="1" applyFill="1" applyBorder="1" applyAlignment="1">
      <alignment horizontal="right" vertical="center" wrapText="1"/>
    </xf>
    <xf numFmtId="16" fontId="11" fillId="2" borderId="1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left" vertical="center" wrapText="1"/>
    </xf>
    <xf numFmtId="164" fontId="8" fillId="3" borderId="1" xfId="1" applyNumberFormat="1" applyFont="1" applyFill="1" applyBorder="1" applyAlignment="1">
      <alignment vertical="center"/>
    </xf>
    <xf numFmtId="49" fontId="10" fillId="0" borderId="1" xfId="1" applyNumberFormat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 applyProtection="1">
      <alignment horizontal="left" vertical="center" wrapText="1"/>
      <protection locked="0"/>
    </xf>
    <xf numFmtId="164" fontId="3" fillId="0" borderId="1" xfId="1" applyNumberFormat="1" applyFont="1" applyFill="1" applyBorder="1" applyAlignment="1">
      <alignment horizontal="right" vertical="center" wrapText="1"/>
    </xf>
    <xf numFmtId="164" fontId="2" fillId="0" borderId="2" xfId="1" applyNumberFormat="1" applyFont="1" applyFill="1" applyBorder="1" applyAlignment="1" applyProtection="1">
      <alignment horizontal="center" wrapText="1"/>
      <protection locked="0"/>
    </xf>
    <xf numFmtId="0" fontId="6" fillId="0" borderId="1" xfId="1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vertical="center"/>
    </xf>
    <xf numFmtId="0" fontId="14" fillId="0" borderId="0" xfId="0" applyFont="1"/>
    <xf numFmtId="0" fontId="14" fillId="0" borderId="0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center" vertical="center" wrapText="1"/>
      <protection locked="0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view="pageBreakPreview" topLeftCell="A19" zoomScaleNormal="100" zoomScaleSheetLayoutView="100" workbookViewId="0">
      <selection activeCell="B36" sqref="B36"/>
    </sheetView>
  </sheetViews>
  <sheetFormatPr defaultColWidth="9.140625" defaultRowHeight="15.6" customHeight="1" x14ac:dyDescent="0.25"/>
  <cols>
    <col min="1" max="1" width="7.28515625" style="2" customWidth="1"/>
    <col min="2" max="2" width="68.7109375" style="2" customWidth="1"/>
    <col min="3" max="4" width="17.42578125" style="2" customWidth="1"/>
    <col min="5" max="217" width="9.140625" style="2"/>
    <col min="218" max="218" width="7.28515625" style="2" customWidth="1"/>
    <col min="219" max="219" width="73.42578125" style="2" customWidth="1"/>
    <col min="220" max="221" width="17.42578125" style="2" customWidth="1"/>
    <col min="222" max="473" width="9.140625" style="2"/>
    <col min="474" max="474" width="7.28515625" style="2" customWidth="1"/>
    <col min="475" max="475" width="73.42578125" style="2" customWidth="1"/>
    <col min="476" max="477" width="17.42578125" style="2" customWidth="1"/>
    <col min="478" max="729" width="9.140625" style="2"/>
    <col min="730" max="730" width="7.28515625" style="2" customWidth="1"/>
    <col min="731" max="731" width="73.42578125" style="2" customWidth="1"/>
    <col min="732" max="733" width="17.42578125" style="2" customWidth="1"/>
    <col min="734" max="985" width="9.140625" style="2"/>
    <col min="986" max="986" width="7.28515625" style="2" customWidth="1"/>
    <col min="987" max="987" width="73.42578125" style="2" customWidth="1"/>
    <col min="988" max="989" width="17.42578125" style="2" customWidth="1"/>
    <col min="990" max="1241" width="9.140625" style="2"/>
    <col min="1242" max="1242" width="7.28515625" style="2" customWidth="1"/>
    <col min="1243" max="1243" width="73.42578125" style="2" customWidth="1"/>
    <col min="1244" max="1245" width="17.42578125" style="2" customWidth="1"/>
    <col min="1246" max="1497" width="9.140625" style="2"/>
    <col min="1498" max="1498" width="7.28515625" style="2" customWidth="1"/>
    <col min="1499" max="1499" width="73.42578125" style="2" customWidth="1"/>
    <col min="1500" max="1501" width="17.42578125" style="2" customWidth="1"/>
    <col min="1502" max="1753" width="9.140625" style="2"/>
    <col min="1754" max="1754" width="7.28515625" style="2" customWidth="1"/>
    <col min="1755" max="1755" width="73.42578125" style="2" customWidth="1"/>
    <col min="1756" max="1757" width="17.42578125" style="2" customWidth="1"/>
    <col min="1758" max="2009" width="9.140625" style="2"/>
    <col min="2010" max="2010" width="7.28515625" style="2" customWidth="1"/>
    <col min="2011" max="2011" width="73.42578125" style="2" customWidth="1"/>
    <col min="2012" max="2013" width="17.42578125" style="2" customWidth="1"/>
    <col min="2014" max="2265" width="9.140625" style="2"/>
    <col min="2266" max="2266" width="7.28515625" style="2" customWidth="1"/>
    <col min="2267" max="2267" width="73.42578125" style="2" customWidth="1"/>
    <col min="2268" max="2269" width="17.42578125" style="2" customWidth="1"/>
    <col min="2270" max="2521" width="9.140625" style="2"/>
    <col min="2522" max="2522" width="7.28515625" style="2" customWidth="1"/>
    <col min="2523" max="2523" width="73.42578125" style="2" customWidth="1"/>
    <col min="2524" max="2525" width="17.42578125" style="2" customWidth="1"/>
    <col min="2526" max="2777" width="9.140625" style="2"/>
    <col min="2778" max="2778" width="7.28515625" style="2" customWidth="1"/>
    <col min="2779" max="2779" width="73.42578125" style="2" customWidth="1"/>
    <col min="2780" max="2781" width="17.42578125" style="2" customWidth="1"/>
    <col min="2782" max="3033" width="9.140625" style="2"/>
    <col min="3034" max="3034" width="7.28515625" style="2" customWidth="1"/>
    <col min="3035" max="3035" width="73.42578125" style="2" customWidth="1"/>
    <col min="3036" max="3037" width="17.42578125" style="2" customWidth="1"/>
    <col min="3038" max="3289" width="9.140625" style="2"/>
    <col min="3290" max="3290" width="7.28515625" style="2" customWidth="1"/>
    <col min="3291" max="3291" width="73.42578125" style="2" customWidth="1"/>
    <col min="3292" max="3293" width="17.42578125" style="2" customWidth="1"/>
    <col min="3294" max="3545" width="9.140625" style="2"/>
    <col min="3546" max="3546" width="7.28515625" style="2" customWidth="1"/>
    <col min="3547" max="3547" width="73.42578125" style="2" customWidth="1"/>
    <col min="3548" max="3549" width="17.42578125" style="2" customWidth="1"/>
    <col min="3550" max="3801" width="9.140625" style="2"/>
    <col min="3802" max="3802" width="7.28515625" style="2" customWidth="1"/>
    <col min="3803" max="3803" width="73.42578125" style="2" customWidth="1"/>
    <col min="3804" max="3805" width="17.42578125" style="2" customWidth="1"/>
    <col min="3806" max="4057" width="9.140625" style="2"/>
    <col min="4058" max="4058" width="7.28515625" style="2" customWidth="1"/>
    <col min="4059" max="4059" width="73.42578125" style="2" customWidth="1"/>
    <col min="4060" max="4061" width="17.42578125" style="2" customWidth="1"/>
    <col min="4062" max="4313" width="9.140625" style="2"/>
    <col min="4314" max="4314" width="7.28515625" style="2" customWidth="1"/>
    <col min="4315" max="4315" width="73.42578125" style="2" customWidth="1"/>
    <col min="4316" max="4317" width="17.42578125" style="2" customWidth="1"/>
    <col min="4318" max="4569" width="9.140625" style="2"/>
    <col min="4570" max="4570" width="7.28515625" style="2" customWidth="1"/>
    <col min="4571" max="4571" width="73.42578125" style="2" customWidth="1"/>
    <col min="4572" max="4573" width="17.42578125" style="2" customWidth="1"/>
    <col min="4574" max="4825" width="9.140625" style="2"/>
    <col min="4826" max="4826" width="7.28515625" style="2" customWidth="1"/>
    <col min="4827" max="4827" width="73.42578125" style="2" customWidth="1"/>
    <col min="4828" max="4829" width="17.42578125" style="2" customWidth="1"/>
    <col min="4830" max="5081" width="9.140625" style="2"/>
    <col min="5082" max="5082" width="7.28515625" style="2" customWidth="1"/>
    <col min="5083" max="5083" width="73.42578125" style="2" customWidth="1"/>
    <col min="5084" max="5085" width="17.42578125" style="2" customWidth="1"/>
    <col min="5086" max="5337" width="9.140625" style="2"/>
    <col min="5338" max="5338" width="7.28515625" style="2" customWidth="1"/>
    <col min="5339" max="5339" width="73.42578125" style="2" customWidth="1"/>
    <col min="5340" max="5341" width="17.42578125" style="2" customWidth="1"/>
    <col min="5342" max="5593" width="9.140625" style="2"/>
    <col min="5594" max="5594" width="7.28515625" style="2" customWidth="1"/>
    <col min="5595" max="5595" width="73.42578125" style="2" customWidth="1"/>
    <col min="5596" max="5597" width="17.42578125" style="2" customWidth="1"/>
    <col min="5598" max="5849" width="9.140625" style="2"/>
    <col min="5850" max="5850" width="7.28515625" style="2" customWidth="1"/>
    <col min="5851" max="5851" width="73.42578125" style="2" customWidth="1"/>
    <col min="5852" max="5853" width="17.42578125" style="2" customWidth="1"/>
    <col min="5854" max="6105" width="9.140625" style="2"/>
    <col min="6106" max="6106" width="7.28515625" style="2" customWidth="1"/>
    <col min="6107" max="6107" width="73.42578125" style="2" customWidth="1"/>
    <col min="6108" max="6109" width="17.42578125" style="2" customWidth="1"/>
    <col min="6110" max="6361" width="9.140625" style="2"/>
    <col min="6362" max="6362" width="7.28515625" style="2" customWidth="1"/>
    <col min="6363" max="6363" width="73.42578125" style="2" customWidth="1"/>
    <col min="6364" max="6365" width="17.42578125" style="2" customWidth="1"/>
    <col min="6366" max="6617" width="9.140625" style="2"/>
    <col min="6618" max="6618" width="7.28515625" style="2" customWidth="1"/>
    <col min="6619" max="6619" width="73.42578125" style="2" customWidth="1"/>
    <col min="6620" max="6621" width="17.42578125" style="2" customWidth="1"/>
    <col min="6622" max="6873" width="9.140625" style="2"/>
    <col min="6874" max="6874" width="7.28515625" style="2" customWidth="1"/>
    <col min="6875" max="6875" width="73.42578125" style="2" customWidth="1"/>
    <col min="6876" max="6877" width="17.42578125" style="2" customWidth="1"/>
    <col min="6878" max="7129" width="9.140625" style="2"/>
    <col min="7130" max="7130" width="7.28515625" style="2" customWidth="1"/>
    <col min="7131" max="7131" width="73.42578125" style="2" customWidth="1"/>
    <col min="7132" max="7133" width="17.42578125" style="2" customWidth="1"/>
    <col min="7134" max="7385" width="9.140625" style="2"/>
    <col min="7386" max="7386" width="7.28515625" style="2" customWidth="1"/>
    <col min="7387" max="7387" width="73.42578125" style="2" customWidth="1"/>
    <col min="7388" max="7389" width="17.42578125" style="2" customWidth="1"/>
    <col min="7390" max="7641" width="9.140625" style="2"/>
    <col min="7642" max="7642" width="7.28515625" style="2" customWidth="1"/>
    <col min="7643" max="7643" width="73.42578125" style="2" customWidth="1"/>
    <col min="7644" max="7645" width="17.42578125" style="2" customWidth="1"/>
    <col min="7646" max="7897" width="9.140625" style="2"/>
    <col min="7898" max="7898" width="7.28515625" style="2" customWidth="1"/>
    <col min="7899" max="7899" width="73.42578125" style="2" customWidth="1"/>
    <col min="7900" max="7901" width="17.42578125" style="2" customWidth="1"/>
    <col min="7902" max="8153" width="9.140625" style="2"/>
    <col min="8154" max="8154" width="7.28515625" style="2" customWidth="1"/>
    <col min="8155" max="8155" width="73.42578125" style="2" customWidth="1"/>
    <col min="8156" max="8157" width="17.42578125" style="2" customWidth="1"/>
    <col min="8158" max="8409" width="9.140625" style="2"/>
    <col min="8410" max="8410" width="7.28515625" style="2" customWidth="1"/>
    <col min="8411" max="8411" width="73.42578125" style="2" customWidth="1"/>
    <col min="8412" max="8413" width="17.42578125" style="2" customWidth="1"/>
    <col min="8414" max="8665" width="9.140625" style="2"/>
    <col min="8666" max="8666" width="7.28515625" style="2" customWidth="1"/>
    <col min="8667" max="8667" width="73.42578125" style="2" customWidth="1"/>
    <col min="8668" max="8669" width="17.42578125" style="2" customWidth="1"/>
    <col min="8670" max="8921" width="9.140625" style="2"/>
    <col min="8922" max="8922" width="7.28515625" style="2" customWidth="1"/>
    <col min="8923" max="8923" width="73.42578125" style="2" customWidth="1"/>
    <col min="8924" max="8925" width="17.42578125" style="2" customWidth="1"/>
    <col min="8926" max="9177" width="9.140625" style="2"/>
    <col min="9178" max="9178" width="7.28515625" style="2" customWidth="1"/>
    <col min="9179" max="9179" width="73.42578125" style="2" customWidth="1"/>
    <col min="9180" max="9181" width="17.42578125" style="2" customWidth="1"/>
    <col min="9182" max="9433" width="9.140625" style="2"/>
    <col min="9434" max="9434" width="7.28515625" style="2" customWidth="1"/>
    <col min="9435" max="9435" width="73.42578125" style="2" customWidth="1"/>
    <col min="9436" max="9437" width="17.42578125" style="2" customWidth="1"/>
    <col min="9438" max="9689" width="9.140625" style="2"/>
    <col min="9690" max="9690" width="7.28515625" style="2" customWidth="1"/>
    <col min="9691" max="9691" width="73.42578125" style="2" customWidth="1"/>
    <col min="9692" max="9693" width="17.42578125" style="2" customWidth="1"/>
    <col min="9694" max="9945" width="9.140625" style="2"/>
    <col min="9946" max="9946" width="7.28515625" style="2" customWidth="1"/>
    <col min="9947" max="9947" width="73.42578125" style="2" customWidth="1"/>
    <col min="9948" max="9949" width="17.42578125" style="2" customWidth="1"/>
    <col min="9950" max="10201" width="9.140625" style="2"/>
    <col min="10202" max="10202" width="7.28515625" style="2" customWidth="1"/>
    <col min="10203" max="10203" width="73.42578125" style="2" customWidth="1"/>
    <col min="10204" max="10205" width="17.42578125" style="2" customWidth="1"/>
    <col min="10206" max="10457" width="9.140625" style="2"/>
    <col min="10458" max="10458" width="7.28515625" style="2" customWidth="1"/>
    <col min="10459" max="10459" width="73.42578125" style="2" customWidth="1"/>
    <col min="10460" max="10461" width="17.42578125" style="2" customWidth="1"/>
    <col min="10462" max="10713" width="9.140625" style="2"/>
    <col min="10714" max="10714" width="7.28515625" style="2" customWidth="1"/>
    <col min="10715" max="10715" width="73.42578125" style="2" customWidth="1"/>
    <col min="10716" max="10717" width="17.42578125" style="2" customWidth="1"/>
    <col min="10718" max="10969" width="9.140625" style="2"/>
    <col min="10970" max="10970" width="7.28515625" style="2" customWidth="1"/>
    <col min="10971" max="10971" width="73.42578125" style="2" customWidth="1"/>
    <col min="10972" max="10973" width="17.42578125" style="2" customWidth="1"/>
    <col min="10974" max="11225" width="9.140625" style="2"/>
    <col min="11226" max="11226" width="7.28515625" style="2" customWidth="1"/>
    <col min="11227" max="11227" width="73.42578125" style="2" customWidth="1"/>
    <col min="11228" max="11229" width="17.42578125" style="2" customWidth="1"/>
    <col min="11230" max="11481" width="9.140625" style="2"/>
    <col min="11482" max="11482" width="7.28515625" style="2" customWidth="1"/>
    <col min="11483" max="11483" width="73.42578125" style="2" customWidth="1"/>
    <col min="11484" max="11485" width="17.42578125" style="2" customWidth="1"/>
    <col min="11486" max="11737" width="9.140625" style="2"/>
    <col min="11738" max="11738" width="7.28515625" style="2" customWidth="1"/>
    <col min="11739" max="11739" width="73.42578125" style="2" customWidth="1"/>
    <col min="11740" max="11741" width="17.42578125" style="2" customWidth="1"/>
    <col min="11742" max="11993" width="9.140625" style="2"/>
    <col min="11994" max="11994" width="7.28515625" style="2" customWidth="1"/>
    <col min="11995" max="11995" width="73.42578125" style="2" customWidth="1"/>
    <col min="11996" max="11997" width="17.42578125" style="2" customWidth="1"/>
    <col min="11998" max="12249" width="9.140625" style="2"/>
    <col min="12250" max="12250" width="7.28515625" style="2" customWidth="1"/>
    <col min="12251" max="12251" width="73.42578125" style="2" customWidth="1"/>
    <col min="12252" max="12253" width="17.42578125" style="2" customWidth="1"/>
    <col min="12254" max="12505" width="9.140625" style="2"/>
    <col min="12506" max="12506" width="7.28515625" style="2" customWidth="1"/>
    <col min="12507" max="12507" width="73.42578125" style="2" customWidth="1"/>
    <col min="12508" max="12509" width="17.42578125" style="2" customWidth="1"/>
    <col min="12510" max="12761" width="9.140625" style="2"/>
    <col min="12762" max="12762" width="7.28515625" style="2" customWidth="1"/>
    <col min="12763" max="12763" width="73.42578125" style="2" customWidth="1"/>
    <col min="12764" max="12765" width="17.42578125" style="2" customWidth="1"/>
    <col min="12766" max="13017" width="9.140625" style="2"/>
    <col min="13018" max="13018" width="7.28515625" style="2" customWidth="1"/>
    <col min="13019" max="13019" width="73.42578125" style="2" customWidth="1"/>
    <col min="13020" max="13021" width="17.42578125" style="2" customWidth="1"/>
    <col min="13022" max="13273" width="9.140625" style="2"/>
    <col min="13274" max="13274" width="7.28515625" style="2" customWidth="1"/>
    <col min="13275" max="13275" width="73.42578125" style="2" customWidth="1"/>
    <col min="13276" max="13277" width="17.42578125" style="2" customWidth="1"/>
    <col min="13278" max="13529" width="9.140625" style="2"/>
    <col min="13530" max="13530" width="7.28515625" style="2" customWidth="1"/>
    <col min="13531" max="13531" width="73.42578125" style="2" customWidth="1"/>
    <col min="13532" max="13533" width="17.42578125" style="2" customWidth="1"/>
    <col min="13534" max="13785" width="9.140625" style="2"/>
    <col min="13786" max="13786" width="7.28515625" style="2" customWidth="1"/>
    <col min="13787" max="13787" width="73.42578125" style="2" customWidth="1"/>
    <col min="13788" max="13789" width="17.42578125" style="2" customWidth="1"/>
    <col min="13790" max="14041" width="9.140625" style="2"/>
    <col min="14042" max="14042" width="7.28515625" style="2" customWidth="1"/>
    <col min="14043" max="14043" width="73.42578125" style="2" customWidth="1"/>
    <col min="14044" max="14045" width="17.42578125" style="2" customWidth="1"/>
    <col min="14046" max="14297" width="9.140625" style="2"/>
    <col min="14298" max="14298" width="7.28515625" style="2" customWidth="1"/>
    <col min="14299" max="14299" width="73.42578125" style="2" customWidth="1"/>
    <col min="14300" max="14301" width="17.42578125" style="2" customWidth="1"/>
    <col min="14302" max="14553" width="9.140625" style="2"/>
    <col min="14554" max="14554" width="7.28515625" style="2" customWidth="1"/>
    <col min="14555" max="14555" width="73.42578125" style="2" customWidth="1"/>
    <col min="14556" max="14557" width="17.42578125" style="2" customWidth="1"/>
    <col min="14558" max="14809" width="9.140625" style="2"/>
    <col min="14810" max="14810" width="7.28515625" style="2" customWidth="1"/>
    <col min="14811" max="14811" width="73.42578125" style="2" customWidth="1"/>
    <col min="14812" max="14813" width="17.42578125" style="2" customWidth="1"/>
    <col min="14814" max="15065" width="9.140625" style="2"/>
    <col min="15066" max="15066" width="7.28515625" style="2" customWidth="1"/>
    <col min="15067" max="15067" width="73.42578125" style="2" customWidth="1"/>
    <col min="15068" max="15069" width="17.42578125" style="2" customWidth="1"/>
    <col min="15070" max="15321" width="9.140625" style="2"/>
    <col min="15322" max="15322" width="7.28515625" style="2" customWidth="1"/>
    <col min="15323" max="15323" width="73.42578125" style="2" customWidth="1"/>
    <col min="15324" max="15325" width="17.42578125" style="2" customWidth="1"/>
    <col min="15326" max="15577" width="9.140625" style="2"/>
    <col min="15578" max="15578" width="7.28515625" style="2" customWidth="1"/>
    <col min="15579" max="15579" width="73.42578125" style="2" customWidth="1"/>
    <col min="15580" max="15581" width="17.42578125" style="2" customWidth="1"/>
    <col min="15582" max="15833" width="9.140625" style="2"/>
    <col min="15834" max="15834" width="7.28515625" style="2" customWidth="1"/>
    <col min="15835" max="15835" width="73.42578125" style="2" customWidth="1"/>
    <col min="15836" max="15837" width="17.42578125" style="2" customWidth="1"/>
    <col min="15838" max="16089" width="9.140625" style="2"/>
    <col min="16090" max="16090" width="7.28515625" style="2" customWidth="1"/>
    <col min="16091" max="16091" width="73.42578125" style="2" customWidth="1"/>
    <col min="16092" max="16093" width="17.42578125" style="2" customWidth="1"/>
    <col min="16094" max="16384" width="9.140625" style="2"/>
  </cols>
  <sheetData>
    <row r="1" spans="1:4" ht="15.6" customHeight="1" x14ac:dyDescent="0.25">
      <c r="A1" s="1"/>
      <c r="B1" s="1"/>
      <c r="C1" s="3" t="s">
        <v>26</v>
      </c>
    </row>
    <row r="2" spans="1:4" ht="15.6" customHeight="1" x14ac:dyDescent="0.25">
      <c r="A2" s="1"/>
      <c r="B2" s="1"/>
      <c r="C2" s="3" t="s">
        <v>0</v>
      </c>
    </row>
    <row r="3" spans="1:4" ht="15.6" customHeight="1" x14ac:dyDescent="0.25">
      <c r="A3" s="1"/>
      <c r="B3" s="1"/>
      <c r="C3" s="4" t="s">
        <v>20</v>
      </c>
    </row>
    <row r="4" spans="1:4" ht="46.15" customHeight="1" x14ac:dyDescent="0.25">
      <c r="A4" s="43" t="s">
        <v>21</v>
      </c>
      <c r="B4" s="43"/>
      <c r="C4" s="43"/>
      <c r="D4" s="43"/>
    </row>
    <row r="5" spans="1:4" ht="15.6" customHeight="1" x14ac:dyDescent="0.2">
      <c r="A5" s="5"/>
      <c r="B5" s="6"/>
      <c r="C5" s="7"/>
      <c r="D5" s="38" t="s">
        <v>1</v>
      </c>
    </row>
    <row r="6" spans="1:4" ht="30.6" customHeight="1" x14ac:dyDescent="0.25">
      <c r="A6" s="44" t="s">
        <v>2</v>
      </c>
      <c r="B6" s="44" t="s">
        <v>3</v>
      </c>
      <c r="C6" s="46" t="s">
        <v>22</v>
      </c>
      <c r="D6" s="46"/>
    </row>
    <row r="7" spans="1:4" ht="25.15" customHeight="1" x14ac:dyDescent="0.25">
      <c r="A7" s="45"/>
      <c r="B7" s="44"/>
      <c r="C7" s="8" t="s">
        <v>4</v>
      </c>
      <c r="D7" s="8" t="s">
        <v>23</v>
      </c>
    </row>
    <row r="8" spans="1:4" s="11" customFormat="1" ht="15.6" customHeight="1" x14ac:dyDescent="0.25">
      <c r="A8" s="9">
        <v>1</v>
      </c>
      <c r="B8" s="9">
        <v>2</v>
      </c>
      <c r="C8" s="10">
        <v>3</v>
      </c>
      <c r="D8" s="10">
        <v>4</v>
      </c>
    </row>
    <row r="9" spans="1:4" ht="15.75" x14ac:dyDescent="0.25">
      <c r="A9" s="12" t="s">
        <v>5</v>
      </c>
      <c r="B9" s="13" t="s">
        <v>6</v>
      </c>
      <c r="C9" s="14">
        <f>C10+C11+C12</f>
        <v>125443.79999999999</v>
      </c>
      <c r="D9" s="14">
        <f>D10+D11+D12</f>
        <v>45522.7</v>
      </c>
    </row>
    <row r="10" spans="1:4" s="5" customFormat="1" ht="15.75" x14ac:dyDescent="0.25">
      <c r="A10" s="15"/>
      <c r="B10" s="16" t="s">
        <v>7</v>
      </c>
      <c r="C10" s="17">
        <f>C17</f>
        <v>45522.7</v>
      </c>
      <c r="D10" s="17">
        <f>D17</f>
        <v>45522.7</v>
      </c>
    </row>
    <row r="11" spans="1:4" s="5" customFormat="1" ht="15.75" x14ac:dyDescent="0.25">
      <c r="A11" s="15"/>
      <c r="B11" s="16" t="s">
        <v>8</v>
      </c>
      <c r="C11" s="17">
        <f>C23</f>
        <v>58334.2</v>
      </c>
      <c r="D11" s="17">
        <f>D23</f>
        <v>0</v>
      </c>
    </row>
    <row r="12" spans="1:4" s="5" customFormat="1" ht="15.75" x14ac:dyDescent="0.25">
      <c r="A12" s="15"/>
      <c r="B12" s="16" t="s">
        <v>9</v>
      </c>
      <c r="C12" s="17">
        <f>C21</f>
        <v>21586.9</v>
      </c>
      <c r="D12" s="17">
        <f>D21</f>
        <v>0</v>
      </c>
    </row>
    <row r="13" spans="1:4" s="5" customFormat="1" ht="15.75" x14ac:dyDescent="0.25">
      <c r="A13" s="18">
        <v>1</v>
      </c>
      <c r="B13" s="19" t="s">
        <v>10</v>
      </c>
      <c r="C13" s="20">
        <f t="shared" ref="C13:D17" si="0">C14</f>
        <v>45522.7</v>
      </c>
      <c r="D13" s="20">
        <f t="shared" si="0"/>
        <v>45522.7</v>
      </c>
    </row>
    <row r="14" spans="1:4" s="5" customFormat="1" ht="15.75" x14ac:dyDescent="0.25">
      <c r="A14" s="18" t="s">
        <v>11</v>
      </c>
      <c r="B14" s="21" t="s">
        <v>12</v>
      </c>
      <c r="C14" s="20">
        <f t="shared" si="0"/>
        <v>45522.7</v>
      </c>
      <c r="D14" s="20">
        <f t="shared" si="0"/>
        <v>45522.7</v>
      </c>
    </row>
    <row r="15" spans="1:4" s="5" customFormat="1" ht="31.5" x14ac:dyDescent="0.25">
      <c r="A15" s="22" t="s">
        <v>13</v>
      </c>
      <c r="B15" s="23" t="s">
        <v>14</v>
      </c>
      <c r="C15" s="20">
        <f t="shared" si="0"/>
        <v>45522.7</v>
      </c>
      <c r="D15" s="20">
        <f t="shared" si="0"/>
        <v>45522.7</v>
      </c>
    </row>
    <row r="16" spans="1:4" s="5" customFormat="1" ht="15.75" x14ac:dyDescent="0.25">
      <c r="A16" s="24"/>
      <c r="B16" s="25" t="s">
        <v>15</v>
      </c>
      <c r="C16" s="26">
        <f t="shared" si="0"/>
        <v>45522.7</v>
      </c>
      <c r="D16" s="26">
        <f t="shared" si="0"/>
        <v>45522.7</v>
      </c>
    </row>
    <row r="17" spans="1:4" s="5" customFormat="1" ht="15.75" x14ac:dyDescent="0.25">
      <c r="A17" s="24"/>
      <c r="B17" s="16" t="s">
        <v>7</v>
      </c>
      <c r="C17" s="17">
        <f t="shared" si="0"/>
        <v>45522.7</v>
      </c>
      <c r="D17" s="17">
        <f t="shared" si="0"/>
        <v>45522.7</v>
      </c>
    </row>
    <row r="18" spans="1:4" s="5" customFormat="1" ht="63" x14ac:dyDescent="0.25">
      <c r="A18" s="27"/>
      <c r="B18" s="28" t="s">
        <v>24</v>
      </c>
      <c r="C18" s="29">
        <v>45522.7</v>
      </c>
      <c r="D18" s="29">
        <v>45522.7</v>
      </c>
    </row>
    <row r="19" spans="1:4" s="5" customFormat="1" ht="15.75" x14ac:dyDescent="0.25">
      <c r="A19" s="18">
        <v>2</v>
      </c>
      <c r="B19" s="30" t="s">
        <v>16</v>
      </c>
      <c r="C19" s="31">
        <f>C20</f>
        <v>79921.100000000006</v>
      </c>
      <c r="D19" s="31">
        <f>D20</f>
        <v>0</v>
      </c>
    </row>
    <row r="20" spans="1:4" ht="15.75" x14ac:dyDescent="0.25">
      <c r="A20" s="32" t="s">
        <v>17</v>
      </c>
      <c r="B20" s="33" t="s">
        <v>18</v>
      </c>
      <c r="C20" s="34">
        <f>C21+C23</f>
        <v>79921.100000000006</v>
      </c>
      <c r="D20" s="34">
        <f>D21+D23</f>
        <v>0</v>
      </c>
    </row>
    <row r="21" spans="1:4" s="5" customFormat="1" ht="15.75" x14ac:dyDescent="0.25">
      <c r="A21" s="22"/>
      <c r="B21" s="16" t="s">
        <v>9</v>
      </c>
      <c r="C21" s="17">
        <f>C22</f>
        <v>21586.9</v>
      </c>
      <c r="D21" s="17">
        <f>D22</f>
        <v>0</v>
      </c>
    </row>
    <row r="22" spans="1:4" s="5" customFormat="1" ht="78.75" x14ac:dyDescent="0.25">
      <c r="A22" s="22"/>
      <c r="B22" s="28" t="s">
        <v>19</v>
      </c>
      <c r="C22" s="29">
        <v>21586.9</v>
      </c>
      <c r="D22" s="29">
        <v>0</v>
      </c>
    </row>
    <row r="23" spans="1:4" s="5" customFormat="1" ht="15.75" x14ac:dyDescent="0.25">
      <c r="A23" s="22"/>
      <c r="B23" s="16" t="s">
        <v>8</v>
      </c>
      <c r="C23" s="17">
        <f>C24+C25</f>
        <v>58334.2</v>
      </c>
      <c r="D23" s="17">
        <f>D24+D25</f>
        <v>0</v>
      </c>
    </row>
    <row r="24" spans="1:4" s="5" customFormat="1" ht="78.75" x14ac:dyDescent="0.25">
      <c r="A24" s="22"/>
      <c r="B24" s="28" t="s">
        <v>19</v>
      </c>
      <c r="C24" s="29">
        <v>55108.6</v>
      </c>
      <c r="D24" s="29">
        <v>0</v>
      </c>
    </row>
    <row r="25" spans="1:4" s="5" customFormat="1" ht="78.75" x14ac:dyDescent="0.25">
      <c r="A25" s="35"/>
      <c r="B25" s="36" t="s">
        <v>19</v>
      </c>
      <c r="C25" s="37">
        <v>3225.6000000000004</v>
      </c>
      <c r="D25" s="37">
        <v>0</v>
      </c>
    </row>
    <row r="26" spans="1:4" ht="15.6" customHeight="1" x14ac:dyDescent="0.25">
      <c r="A26" s="39"/>
      <c r="B26" s="39" t="s">
        <v>25</v>
      </c>
      <c r="C26" s="40">
        <f>C9</f>
        <v>125443.79999999999</v>
      </c>
      <c r="D26" s="40">
        <f>D9</f>
        <v>45522.7</v>
      </c>
    </row>
    <row r="29" spans="1:4" ht="15.6" customHeight="1" x14ac:dyDescent="0.25">
      <c r="A29" s="41" t="s">
        <v>27</v>
      </c>
      <c r="B29" s="42"/>
    </row>
    <row r="30" spans="1:4" ht="15.6" customHeight="1" x14ac:dyDescent="0.25">
      <c r="A30" s="41" t="s">
        <v>28</v>
      </c>
      <c r="B30" s="42"/>
    </row>
    <row r="31" spans="1:4" ht="15.6" customHeight="1" x14ac:dyDescent="0.25">
      <c r="A31" s="41" t="s">
        <v>29</v>
      </c>
      <c r="B31" s="42"/>
    </row>
  </sheetData>
  <mergeCells count="4">
    <mergeCell ref="A4:D4"/>
    <mergeCell ref="A6:A7"/>
    <mergeCell ref="B6:B7"/>
    <mergeCell ref="C6:D6"/>
  </mergeCells>
  <pageMargins left="0.55118110236220474" right="0.15748031496062992" top="0.74803149606299213" bottom="0.74803149606299213" header="0.31496062992125984" footer="0.31496062992125984"/>
  <pageSetup paperSize="9" scale="85" firstPageNumber="127" orientation="portrait" useFirstPageNumber="1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Самойлова</dc:creator>
  <cp:lastModifiedBy>Дроздова</cp:lastModifiedBy>
  <cp:lastPrinted>2021-09-28T05:31:44Z</cp:lastPrinted>
  <dcterms:created xsi:type="dcterms:W3CDTF">2021-09-23T01:46:39Z</dcterms:created>
  <dcterms:modified xsi:type="dcterms:W3CDTF">2021-09-28T05:31:50Z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