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80" windowHeight="8835"/>
  </bookViews>
  <sheets>
    <sheet name="2022-2024" sheetId="18" r:id="rId1"/>
  </sheets>
  <definedNames>
    <definedName name="_xlnm.Print_Area" localSheetId="0">'2022-2024'!$A$1:$D$24</definedName>
  </definedNames>
  <calcPr calcId="125725"/>
</workbook>
</file>

<file path=xl/calcChain.xml><?xml version="1.0" encoding="utf-8"?>
<calcChain xmlns="http://schemas.openxmlformats.org/spreadsheetml/2006/main">
  <c r="C17" i="18"/>
  <c r="C20" s="1"/>
</calcChain>
</file>

<file path=xl/sharedStrings.xml><?xml version="1.0" encoding="utf-8"?>
<sst xmlns="http://schemas.openxmlformats.org/spreadsheetml/2006/main" count="37" uniqueCount="28">
  <si>
    <t>№ п/п</t>
  </si>
  <si>
    <t>Примечание</t>
  </si>
  <si>
    <t>т.р.</t>
  </si>
  <si>
    <t>Наименование показателей</t>
  </si>
  <si>
    <t>Сумма</t>
  </si>
  <si>
    <t xml:space="preserve">для отдельных видов деятельности </t>
  </si>
  <si>
    <t xml:space="preserve">Информация о поступлении единого налога на вмененный доход                                                                                                                                     </t>
  </si>
  <si>
    <t xml:space="preserve">Прогноз поступлений налога в бюджет МО "Город Томск" на 2022 год </t>
  </si>
  <si>
    <t xml:space="preserve">Прогноз поступлений налога в бюджет МО "Город Томск" на 2023 год </t>
  </si>
  <si>
    <t xml:space="preserve">Прогноз поступлений налога в бюджет МО "Город Томск" на 2024 год </t>
  </si>
  <si>
    <t>в бюджет муниципального образования "Город Томск" на 2022-2024 годы</t>
  </si>
  <si>
    <t xml:space="preserve">Расчет поступлений по единому сельскохозяйственному налогу                                                                                                                               </t>
  </si>
  <si>
    <t>в бюджет муниципального образования "Город Томск" на 2022-2024 годы *</t>
  </si>
  <si>
    <t>Налоговая база отчетного периода</t>
  </si>
  <si>
    <t>По данным Инспекции ФНС России по г.Томску (отчет 5-ЕСХН за 2020 год)</t>
  </si>
  <si>
    <t>В соответствии с прогнозом основных макроэкономических показателей социально-экономического развития Томской области на 2021 год и на период до 2024 года</t>
  </si>
  <si>
    <t xml:space="preserve">Налоговая база прогнозируемого периода </t>
  </si>
  <si>
    <t>стр.1*(стр.3/стр.2)</t>
  </si>
  <si>
    <t>Ставка налога, %</t>
  </si>
  <si>
    <t>ст. 346.8 НК РФ</t>
  </si>
  <si>
    <t>Расчетный уровень собираемости, %</t>
  </si>
  <si>
    <t>По данным Инспекции ФНС России по г.Томску (средний за 2017, 2019, 2020 годы по отчету 1-НМ, 2018 год исключен, так как  собираемость составила 151,0% в связи с поступлением значительной суммы досрочных платежей: в 2017г. - 73,6%; в 2019г. - 85,2%; в 2020г. - 119,9% (73,6%+85,2%+119,9%)/3=92,9%)</t>
  </si>
  <si>
    <t>стр.4 * стр.5/100 * стр.6/100</t>
  </si>
  <si>
    <t>По данным Инспекции ФНС России по г.Томску</t>
  </si>
  <si>
    <t>* Расчет составлен по данным администратора доходов - Инспекции ФНС России по г.Томску</t>
  </si>
  <si>
    <t>Оценка объема валового регионального продукта в 2021 году</t>
  </si>
  <si>
    <t>Прогнозируемый объем валового регионального продукта на 2022 год</t>
  </si>
  <si>
    <t xml:space="preserve">По данным Инспекции ФНС России по г.Томску 
(в связи с тем, что ЕНВД не применяется с 2021 года, прогнозируемая сумма поступлений рассчитана на основании данных о сложившейся задолженности (без учета безнадежной к взысканию))
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</si>
</sst>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11">
    <font>
      <sz val="10"/>
      <name val="Arial Cyr"/>
      <charset val="204"/>
    </font>
    <font>
      <sz val="10"/>
      <name val="Arial Cyr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9"/>
      <name val="Arial Cyr"/>
      <family val="2"/>
      <charset val="204"/>
    </font>
    <font>
      <b/>
      <sz val="9"/>
      <name val="Arial Cyr"/>
      <charset val="204"/>
    </font>
    <font>
      <sz val="9"/>
      <name val="Arial Cyr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Fill="1" applyBorder="1" applyAlignment="1">
      <alignment vertical="top" wrapText="1" shrinkToFit="1"/>
    </xf>
    <xf numFmtId="0" fontId="0" fillId="0" borderId="0" xfId="0" applyFont="1" applyFill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2" fillId="0" borderId="0" xfId="0" applyFont="1" applyFill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vertical="top" wrapText="1"/>
    </xf>
    <xf numFmtId="164" fontId="8" fillId="0" borderId="1" xfId="1" applyNumberFormat="1" applyFont="1" applyFill="1" applyBorder="1" applyAlignment="1">
      <alignment horizontal="right" vertical="top"/>
    </xf>
    <xf numFmtId="164" fontId="8" fillId="2" borderId="1" xfId="1" applyNumberFormat="1" applyFont="1" applyFill="1" applyBorder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right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top" wrapText="1"/>
    </xf>
    <xf numFmtId="4" fontId="9" fillId="0" borderId="1" xfId="0" applyNumberFormat="1" applyFont="1" applyFill="1" applyBorder="1" applyAlignment="1">
      <alignment vertical="top" wrapText="1"/>
    </xf>
    <xf numFmtId="164" fontId="9" fillId="0" borderId="1" xfId="0" applyNumberFormat="1" applyFont="1" applyFill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 wrapText="1"/>
    </xf>
    <xf numFmtId="164" fontId="9" fillId="2" borderId="1" xfId="0" applyNumberFormat="1" applyFont="1" applyFill="1" applyBorder="1" applyAlignment="1">
      <alignment horizontal="right" vertical="top" wrapText="1"/>
    </xf>
    <xf numFmtId="3" fontId="10" fillId="0" borderId="1" xfId="0" applyNumberFormat="1" applyFont="1" applyBorder="1" applyAlignment="1">
      <alignment horizontal="center" vertical="top" wrapText="1"/>
    </xf>
    <xf numFmtId="4" fontId="10" fillId="0" borderId="1" xfId="0" applyNumberFormat="1" applyFont="1" applyBorder="1" applyAlignment="1">
      <alignment vertical="top" wrapText="1"/>
    </xf>
    <xf numFmtId="164" fontId="10" fillId="0" borderId="1" xfId="0" applyNumberFormat="1" applyFont="1" applyFill="1" applyBorder="1" applyAlignment="1">
      <alignment horizontal="right" vertical="top" wrapText="1"/>
    </xf>
    <xf numFmtId="4" fontId="10" fillId="0" borderId="1" xfId="0" applyNumberFormat="1" applyFont="1" applyBorder="1" applyAlignment="1">
      <alignment horizontal="justify" vertical="top" wrapText="1"/>
    </xf>
    <xf numFmtId="1" fontId="7" fillId="0" borderId="1" xfId="0" applyNumberFormat="1" applyFont="1" applyBorder="1" applyAlignment="1">
      <alignment horizontal="center" vertical="top" wrapText="1"/>
    </xf>
    <xf numFmtId="165" fontId="7" fillId="0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1" fontId="8" fillId="0" borderId="2" xfId="0" applyNumberFormat="1" applyFont="1" applyFill="1" applyBorder="1" applyAlignment="1">
      <alignment horizontal="left" vertical="center" wrapText="1"/>
    </xf>
    <xf numFmtId="1" fontId="8" fillId="0" borderId="4" xfId="0" applyNumberFormat="1" applyFont="1" applyFill="1" applyBorder="1" applyAlignment="1">
      <alignment horizontal="left" vertical="center" wrapText="1"/>
    </xf>
    <xf numFmtId="1" fontId="8" fillId="0" borderId="3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top" wrapText="1"/>
    </xf>
    <xf numFmtId="0" fontId="3" fillId="0" borderId="0" xfId="0" applyFont="1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view="pageBreakPreview" zoomScale="110" zoomScaleNormal="100" zoomScaleSheetLayoutView="110" workbookViewId="0">
      <selection activeCell="D9" sqref="D9"/>
    </sheetView>
  </sheetViews>
  <sheetFormatPr defaultRowHeight="12.75"/>
  <cols>
    <col min="1" max="1" width="4.85546875" customWidth="1"/>
    <col min="2" max="2" width="31.140625" customWidth="1"/>
    <col min="3" max="3" width="12.7109375" customWidth="1"/>
    <col min="4" max="4" width="42.140625" customWidth="1"/>
  </cols>
  <sheetData>
    <row r="1" spans="1:4" ht="15.75" customHeight="1">
      <c r="A1" s="37" t="s">
        <v>6</v>
      </c>
      <c r="B1" s="37"/>
      <c r="C1" s="37"/>
      <c r="D1" s="37"/>
    </row>
    <row r="2" spans="1:4" ht="17.25" customHeight="1">
      <c r="A2" s="37" t="s">
        <v>5</v>
      </c>
      <c r="B2" s="37"/>
      <c r="C2" s="37"/>
      <c r="D2" s="37"/>
    </row>
    <row r="3" spans="1:4" ht="17.25" customHeight="1">
      <c r="A3" s="37" t="s">
        <v>10</v>
      </c>
      <c r="B3" s="37"/>
      <c r="C3" s="37"/>
      <c r="D3" s="37"/>
    </row>
    <row r="4" spans="1:4" ht="17.25" customHeight="1">
      <c r="A4" s="4"/>
      <c r="B4" s="4"/>
      <c r="C4" s="4"/>
      <c r="D4" s="2" t="s">
        <v>2</v>
      </c>
    </row>
    <row r="5" spans="1:4" ht="30" customHeight="1">
      <c r="A5" s="5" t="s">
        <v>0</v>
      </c>
      <c r="B5" s="6" t="s">
        <v>3</v>
      </c>
      <c r="C5" s="6" t="s">
        <v>4</v>
      </c>
      <c r="D5" s="6" t="s">
        <v>1</v>
      </c>
    </row>
    <row r="6" spans="1:4" ht="28.9" customHeight="1">
      <c r="A6" s="8">
        <v>1</v>
      </c>
      <c r="B6" s="9" t="s">
        <v>7</v>
      </c>
      <c r="C6" s="10">
        <v>2500</v>
      </c>
      <c r="D6" s="34" t="s">
        <v>27</v>
      </c>
    </row>
    <row r="7" spans="1:4" ht="29.45" customHeight="1">
      <c r="A7" s="8">
        <v>2</v>
      </c>
      <c r="B7" s="9" t="s">
        <v>8</v>
      </c>
      <c r="C7" s="11">
        <v>1500</v>
      </c>
      <c r="D7" s="35"/>
    </row>
    <row r="8" spans="1:4" ht="27" customHeight="1">
      <c r="A8" s="8">
        <v>3</v>
      </c>
      <c r="B8" s="9" t="s">
        <v>9</v>
      </c>
      <c r="C8" s="10">
        <v>500</v>
      </c>
      <c r="D8" s="36"/>
    </row>
    <row r="9" spans="1:4" ht="20.45" customHeight="1">
      <c r="A9" s="38"/>
      <c r="B9" s="38"/>
      <c r="C9" s="38"/>
      <c r="D9" s="3"/>
    </row>
    <row r="10" spans="1:4" ht="19.899999999999999" customHeight="1">
      <c r="A10" s="30" t="s">
        <v>11</v>
      </c>
      <c r="B10" s="30"/>
      <c r="C10" s="30"/>
      <c r="D10" s="30"/>
    </row>
    <row r="11" spans="1:4" ht="18.600000000000001" customHeight="1">
      <c r="A11" s="30" t="s">
        <v>12</v>
      </c>
      <c r="B11" s="30"/>
      <c r="C11" s="30"/>
      <c r="D11" s="30"/>
    </row>
    <row r="12" spans="1:4" ht="18" customHeight="1">
      <c r="A12" s="12"/>
      <c r="B12" s="13"/>
      <c r="C12" s="13"/>
      <c r="D12" s="15" t="s">
        <v>2</v>
      </c>
    </row>
    <row r="13" spans="1:4" ht="28.15" customHeight="1">
      <c r="A13" s="16" t="s">
        <v>0</v>
      </c>
      <c r="B13" s="17" t="s">
        <v>3</v>
      </c>
      <c r="C13" s="17" t="s">
        <v>4</v>
      </c>
      <c r="D13" s="17" t="s">
        <v>1</v>
      </c>
    </row>
    <row r="14" spans="1:4" ht="31.9" customHeight="1">
      <c r="A14" s="18">
        <v>1</v>
      </c>
      <c r="B14" s="19" t="s">
        <v>13</v>
      </c>
      <c r="C14" s="20">
        <v>8738</v>
      </c>
      <c r="D14" s="21" t="s">
        <v>14</v>
      </c>
    </row>
    <row r="15" spans="1:4" ht="29.45" customHeight="1">
      <c r="A15" s="18">
        <v>2</v>
      </c>
      <c r="B15" s="22" t="s">
        <v>25</v>
      </c>
      <c r="C15" s="23">
        <v>634318400</v>
      </c>
      <c r="D15" s="31" t="s">
        <v>15</v>
      </c>
    </row>
    <row r="16" spans="1:4" ht="29.45" customHeight="1">
      <c r="A16" s="18">
        <v>3</v>
      </c>
      <c r="B16" s="22" t="s">
        <v>26</v>
      </c>
      <c r="C16" s="23">
        <v>669456600</v>
      </c>
      <c r="D16" s="32"/>
    </row>
    <row r="17" spans="1:4" ht="28.15" customHeight="1">
      <c r="A17" s="18">
        <v>4</v>
      </c>
      <c r="B17" s="19" t="s">
        <v>16</v>
      </c>
      <c r="C17" s="20">
        <f>C14*C16/C15</f>
        <v>9222.0433315508435</v>
      </c>
      <c r="D17" s="21" t="s">
        <v>17</v>
      </c>
    </row>
    <row r="18" spans="1:4">
      <c r="A18" s="18">
        <v>5</v>
      </c>
      <c r="B18" s="22" t="s">
        <v>18</v>
      </c>
      <c r="C18" s="20">
        <v>6</v>
      </c>
      <c r="D18" s="21" t="s">
        <v>19</v>
      </c>
    </row>
    <row r="19" spans="1:4" ht="88.9" customHeight="1">
      <c r="A19" s="18">
        <v>6</v>
      </c>
      <c r="B19" s="22" t="s">
        <v>20</v>
      </c>
      <c r="C19" s="20">
        <v>92.9</v>
      </c>
      <c r="D19" s="21" t="s">
        <v>21</v>
      </c>
    </row>
    <row r="20" spans="1:4" ht="41.45" customHeight="1">
      <c r="A20" s="24">
        <v>7</v>
      </c>
      <c r="B20" s="25" t="s">
        <v>7</v>
      </c>
      <c r="C20" s="26">
        <f>C17*C18%*C19%</f>
        <v>514.03669530064394</v>
      </c>
      <c r="D20" s="27" t="s">
        <v>22</v>
      </c>
    </row>
    <row r="21" spans="1:4" ht="44.45" customHeight="1">
      <c r="A21" s="24">
        <v>8</v>
      </c>
      <c r="B21" s="25" t="s">
        <v>8</v>
      </c>
      <c r="C21" s="26">
        <v>547</v>
      </c>
      <c r="D21" s="7" t="s">
        <v>23</v>
      </c>
    </row>
    <row r="22" spans="1:4" ht="39.6" customHeight="1">
      <c r="A22" s="28">
        <v>9</v>
      </c>
      <c r="B22" s="25" t="s">
        <v>9</v>
      </c>
      <c r="C22" s="29">
        <v>582</v>
      </c>
      <c r="D22" s="7" t="s">
        <v>23</v>
      </c>
    </row>
    <row r="23" spans="1:4">
      <c r="B23" s="1"/>
      <c r="C23" s="14"/>
    </row>
    <row r="24" spans="1:4">
      <c r="A24" s="33" t="s">
        <v>24</v>
      </c>
      <c r="B24" s="33"/>
      <c r="C24" s="33"/>
      <c r="D24" s="33"/>
    </row>
  </sheetData>
  <mergeCells count="9">
    <mergeCell ref="A11:D11"/>
    <mergeCell ref="D15:D16"/>
    <mergeCell ref="A24:D24"/>
    <mergeCell ref="D6:D8"/>
    <mergeCell ref="A1:D1"/>
    <mergeCell ref="A2:D2"/>
    <mergeCell ref="A3:D3"/>
    <mergeCell ref="A9:C9"/>
    <mergeCell ref="A10:D10"/>
  </mergeCells>
  <pageMargins left="0.47244094488188981" right="0.43307086614173229" top="0.59055118110236227" bottom="0.47244094488188981" header="0.27559055118110237" footer="0.51181102362204722"/>
  <pageSetup paperSize="9" scale="105" firstPageNumber="8" fitToHeight="0" orientation="portrait" useFirstPageNumber="1" r:id="rId1"/>
  <headerFooter alignWithMargins="0">
    <oddFooter>&amp;R&amp;P</oddFooter>
    <firstFooter>&amp;R&amp;P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2022-2024</vt:lpstr>
      <vt:lpstr>'2022-2024'!Область_печати</vt:lpstr>
    </vt:vector>
  </TitlesOfParts>
  <Company>FIN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Bulahova</dc:creator>
  <cp:lastModifiedBy>Федякшина</cp:lastModifiedBy>
  <cp:lastPrinted>2021-09-23T04:32:23Z</cp:lastPrinted>
  <dcterms:created xsi:type="dcterms:W3CDTF">2007-08-06T04:42:58Z</dcterms:created>
  <dcterms:modified xsi:type="dcterms:W3CDTF">2021-09-23T04:32:25Z</dcterms:modified>
</cp:coreProperties>
</file>