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uzo\Google Drive\Magdeburg\SEMESTER 7\Supply Chain MIT\1_Supply_Chain_Analytics\2_Week_Probability\2_Discrete_Distributions\"/>
    </mc:Choice>
  </mc:AlternateContent>
  <xr:revisionPtr revIDLastSave="0" documentId="13_ncr:1_{3CDC05F0-AEB0-4163-9C87-9A9AA7B36234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ummary_Stat" sheetId="2" r:id="rId1"/>
    <sheet name="Real_World_Problems" sheetId="1" r:id="rId2"/>
    <sheet name="PP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3" l="1"/>
  <c r="E3" i="3"/>
  <c r="E7" i="2"/>
  <c r="E6" i="2"/>
  <c r="E5" i="2"/>
  <c r="E4" i="2"/>
  <c r="E3" i="2"/>
  <c r="E2" i="2"/>
  <c r="F4" i="1"/>
  <c r="F3" i="1"/>
  <c r="F2" i="1"/>
</calcChain>
</file>

<file path=xl/sharedStrings.xml><?xml version="1.0" encoding="utf-8"?>
<sst xmlns="http://schemas.openxmlformats.org/spreadsheetml/2006/main" count="30" uniqueCount="18">
  <si>
    <t>Day</t>
  </si>
  <si>
    <t>Demand</t>
  </si>
  <si>
    <t>Monday</t>
  </si>
  <si>
    <t>Wednesday</t>
  </si>
  <si>
    <t>Thursday</t>
  </si>
  <si>
    <t>Friday</t>
  </si>
  <si>
    <t>Tuesday</t>
  </si>
  <si>
    <t>mean</t>
  </si>
  <si>
    <t>median</t>
  </si>
  <si>
    <t>Mode</t>
  </si>
  <si>
    <t>mode</t>
  </si>
  <si>
    <t>Range</t>
  </si>
  <si>
    <t>Variance</t>
  </si>
  <si>
    <t>STDEV</t>
  </si>
  <si>
    <t>p(x=4)</t>
  </si>
  <si>
    <t>Mean=5</t>
  </si>
  <si>
    <t>p(x&gt;6)=1-p(x&lt;=6)</t>
  </si>
  <si>
    <t>Sari-Sari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</si>
</sst>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1F85-FB6F-41E5-9382-B2DD59417E47}">
  <dimension ref="A1:E13"/>
  <sheetViews>
    <sheetView workbookViewId="0">
      <selection activeCell="E10" sqref="E10"/>
    </sheetView>
  </sheetViews>
  <sheetFormatPr defaultRowHeight="15" x14ac:dyDescent="0.25"/>
  <sheetData>
    <row r="1" spans="1:5" x14ac:dyDescent="0.25">
      <c r="A1" s="7">
        <v>5</v>
      </c>
    </row>
    <row r="2" spans="1:5" x14ac:dyDescent="0.25">
      <c r="A2" s="3">
        <v>9</v>
      </c>
      <c r="D2" t="s">
        <v>7</v>
      </c>
      <c r="E2">
        <f>AVERAGE(A1:A12)</f>
        <v>8.25</v>
      </c>
    </row>
    <row r="3" spans="1:5" x14ac:dyDescent="0.25">
      <c r="A3" s="3">
        <v>8</v>
      </c>
      <c r="D3" t="s">
        <v>8</v>
      </c>
      <c r="E3">
        <f>MEDIAN(A1:A12)</f>
        <v>8.5</v>
      </c>
    </row>
    <row r="4" spans="1:5" x14ac:dyDescent="0.25">
      <c r="A4" s="3">
        <v>10</v>
      </c>
      <c r="D4" t="s">
        <v>10</v>
      </c>
      <c r="E4">
        <f>MODE(A1:A12)</f>
        <v>10</v>
      </c>
    </row>
    <row r="5" spans="1:5" x14ac:dyDescent="0.25">
      <c r="A5" s="3">
        <v>8</v>
      </c>
      <c r="D5" t="s">
        <v>11</v>
      </c>
      <c r="E5">
        <f>(MAX(A1:A12)-MIN(A1:A12))</f>
        <v>6</v>
      </c>
    </row>
    <row r="6" spans="1:5" ht="15.75" thickBot="1" x14ac:dyDescent="0.3">
      <c r="A6" s="3">
        <v>10</v>
      </c>
      <c r="D6" t="s">
        <v>12</v>
      </c>
      <c r="E6">
        <f>_xlfn.VAR.P(A1:A12)</f>
        <v>4.6875</v>
      </c>
    </row>
    <row r="7" spans="1:5" x14ac:dyDescent="0.25">
      <c r="A7" s="8">
        <v>6</v>
      </c>
      <c r="D7" t="s">
        <v>13</v>
      </c>
      <c r="E7">
        <f>_xlfn.STDEV.P(A1:A12)</f>
        <v>2.1650635094610968</v>
      </c>
    </row>
    <row r="8" spans="1:5" x14ac:dyDescent="0.25">
      <c r="A8" s="4">
        <v>5</v>
      </c>
    </row>
    <row r="9" spans="1:5" x14ac:dyDescent="0.25">
      <c r="A9" s="4">
        <v>11</v>
      </c>
    </row>
    <row r="10" spans="1:5" x14ac:dyDescent="0.25">
      <c r="A10" s="4">
        <v>6</v>
      </c>
    </row>
    <row r="11" spans="1:5" x14ac:dyDescent="0.25">
      <c r="A11" s="4">
        <v>10</v>
      </c>
    </row>
    <row r="12" spans="1:5" x14ac:dyDescent="0.25">
      <c r="A12" s="4">
        <v>11</v>
      </c>
    </row>
    <row r="13" spans="1:5" ht="15.75" thickBot="1" x14ac:dyDescent="0.3">
      <c r="A1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B14" sqref="B14"/>
    </sheetView>
  </sheetViews>
  <sheetFormatPr defaultRowHeight="15" x14ac:dyDescent="0.25"/>
  <cols>
    <col min="1" max="1" width="12.85546875" customWidth="1"/>
    <col min="2" max="2" width="12.42578125" customWidth="1"/>
  </cols>
  <sheetData>
    <row r="1" spans="1:6" x14ac:dyDescent="0.25">
      <c r="A1" s="1" t="s">
        <v>0</v>
      </c>
      <c r="B1" s="2" t="s">
        <v>1</v>
      </c>
    </row>
    <row r="2" spans="1:6" x14ac:dyDescent="0.25">
      <c r="A2" s="3" t="s">
        <v>2</v>
      </c>
      <c r="B2" s="4">
        <v>1</v>
      </c>
      <c r="E2" t="s">
        <v>7</v>
      </c>
      <c r="F2">
        <f>AVERAGE(B2:B16)</f>
        <v>2.3333333333333335</v>
      </c>
    </row>
    <row r="3" spans="1:6" x14ac:dyDescent="0.25">
      <c r="A3" s="3" t="s">
        <v>6</v>
      </c>
      <c r="B3" s="4">
        <v>0</v>
      </c>
      <c r="E3" t="s">
        <v>8</v>
      </c>
      <c r="F3">
        <f>MEDIAN(B2:B16)</f>
        <v>3</v>
      </c>
    </row>
    <row r="4" spans="1:6" ht="30" x14ac:dyDescent="0.25">
      <c r="A4" s="3" t="s">
        <v>3</v>
      </c>
      <c r="B4" s="4">
        <v>3</v>
      </c>
      <c r="E4" t="s">
        <v>9</v>
      </c>
      <c r="F4">
        <f>MODE(B2:B16)</f>
        <v>3</v>
      </c>
    </row>
    <row r="5" spans="1:6" ht="30" x14ac:dyDescent="0.25">
      <c r="A5" s="3" t="s">
        <v>4</v>
      </c>
      <c r="B5" s="4">
        <v>4</v>
      </c>
    </row>
    <row r="6" spans="1:6" x14ac:dyDescent="0.25">
      <c r="A6" s="3" t="s">
        <v>5</v>
      </c>
      <c r="B6" s="4">
        <v>4</v>
      </c>
    </row>
    <row r="7" spans="1:6" x14ac:dyDescent="0.25">
      <c r="A7" s="3" t="s">
        <v>2</v>
      </c>
      <c r="B7" s="4">
        <v>1</v>
      </c>
    </row>
    <row r="8" spans="1:6" x14ac:dyDescent="0.25">
      <c r="A8" s="3" t="s">
        <v>6</v>
      </c>
      <c r="B8" s="4">
        <v>0</v>
      </c>
    </row>
    <row r="9" spans="1:6" ht="30" x14ac:dyDescent="0.25">
      <c r="A9" s="3" t="s">
        <v>3</v>
      </c>
      <c r="B9" s="4">
        <v>4</v>
      </c>
    </row>
    <row r="10" spans="1:6" ht="30" x14ac:dyDescent="0.25">
      <c r="A10" s="3" t="s">
        <v>4</v>
      </c>
      <c r="B10" s="4">
        <v>2</v>
      </c>
    </row>
    <row r="11" spans="1:6" x14ac:dyDescent="0.25">
      <c r="A11" s="3" t="s">
        <v>5</v>
      </c>
      <c r="B11" s="4">
        <v>4</v>
      </c>
    </row>
    <row r="12" spans="1:6" x14ac:dyDescent="0.25">
      <c r="A12" s="3" t="s">
        <v>2</v>
      </c>
      <c r="B12" s="4">
        <v>0</v>
      </c>
    </row>
    <row r="13" spans="1:6" x14ac:dyDescent="0.25">
      <c r="A13" s="3" t="s">
        <v>6</v>
      </c>
      <c r="B13" s="4">
        <v>3</v>
      </c>
    </row>
    <row r="14" spans="1:6" ht="30" x14ac:dyDescent="0.25">
      <c r="A14" s="3" t="s">
        <v>3</v>
      </c>
      <c r="B14" s="4">
        <v>3</v>
      </c>
    </row>
    <row r="15" spans="1:6" ht="30" x14ac:dyDescent="0.25">
      <c r="A15" s="3" t="s">
        <v>4</v>
      </c>
      <c r="B15" s="4">
        <v>3</v>
      </c>
    </row>
    <row r="16" spans="1:6" ht="15.75" thickBot="1" x14ac:dyDescent="0.3">
      <c r="A16" s="5" t="s">
        <v>5</v>
      </c>
      <c r="B16" s="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32C95-A0AE-444D-B346-5E470304C33C}">
  <dimension ref="D1:E4"/>
  <sheetViews>
    <sheetView tabSelected="1" workbookViewId="0">
      <selection activeCell="D8" sqref="D8"/>
    </sheetView>
  </sheetViews>
  <sheetFormatPr defaultRowHeight="15" x14ac:dyDescent="0.25"/>
  <cols>
    <col min="4" max="4" width="16.140625" customWidth="1"/>
  </cols>
  <sheetData>
    <row r="1" spans="4:5" x14ac:dyDescent="0.25">
      <c r="D1" s="10" t="s">
        <v>17</v>
      </c>
    </row>
    <row r="2" spans="4:5" x14ac:dyDescent="0.25">
      <c r="D2" t="s">
        <v>15</v>
      </c>
    </row>
    <row r="3" spans="4:5" x14ac:dyDescent="0.25">
      <c r="D3" t="s">
        <v>14</v>
      </c>
      <c r="E3">
        <f>_xlfn.POISSON.DIST(4,5,FALSE)</f>
        <v>0.17546736976785074</v>
      </c>
    </row>
    <row r="4" spans="4:5" x14ac:dyDescent="0.25">
      <c r="D4" t="s">
        <v>16</v>
      </c>
      <c r="E4">
        <f>1-_xlfn.POISSON.DIST(6,5,TRUE)</f>
        <v>0.2378165370270614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Summary_Stat</vt:lpstr>
      <vt:lpstr>Real_World_Problems</vt:lpstr>
      <vt:lpstr>PP2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Uchendu</dc:creator>
  <cp:lastModifiedBy>Diego Uchendu</cp:lastModifiedBy>
  <dcterms:created xsi:type="dcterms:W3CDTF">2015-06-05T18:17:20Z</dcterms:created>
  <dcterms:modified xsi:type="dcterms:W3CDTF">2021-05-19T15:07:39Z</dcterms:modified>
</cp:coreProperties>
</file>