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Project_team-34\src\main\resources\"/>
    </mc:Choice>
  </mc:AlternateContent>
  <xr:revisionPtr revIDLastSave="0" documentId="13_ncr:1_{764F89F1-B5EE-4225-8E55-E4ECF0C9D550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<sst xmlns="http://schemas.openxmlformats.org/spreadsheetml/2006/main" count="69" uniqueCount="39">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</sst>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COUNTIFS(C:C, 1,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21" sqref="C21"/>
    </sheetView>
  </sheetViews>
  <sheetFormatPr defaultRowHeight="15" x14ac:dyDescent="0.25"/>
  <cols>
    <col min="1" max="1" width="40.28515625" style="1" bestFit="1" customWidth="1"/>
    <col min="2" max="2" width="41.42578125" customWidth="1"/>
    <col min="3" max="3" width="29.5703125" customWidth="1"/>
    <col min="4" max="4" width="8.42578125" customWidth="1"/>
    <col min="5" max="5" width="15.140625" customWidth="1"/>
    <col min="6" max="6" width="10.42578125" customWidth="1"/>
    <col min="7" max="7" width="12" customWidth="1"/>
    <col min="8" max="8" width="14.140625" customWidth="1"/>
  </cols>
  <sheetData>
    <row r="1" spans="1:8" ht="15.75" x14ac:dyDescent="0.25">
      <c r="A1" s="2" t="s">
        <v>0</v>
      </c>
      <c r="B1" s="3" t="s">
        <v>25</v>
      </c>
      <c r="C1" s="3">
        <v>1</v>
      </c>
    </row>
    <row r="2" spans="1:8" ht="15.75" x14ac:dyDescent="0.25">
      <c r="A2" s="2" t="s">
        <v>1</v>
      </c>
      <c r="B2" s="3" t="s">
        <v>24</v>
      </c>
      <c r="C2" s="3">
        <v>1</v>
      </c>
    </row>
    <row r="3" spans="1:8" ht="15.75" x14ac:dyDescent="0.25">
      <c r="A3" s="2" t="s">
        <v>2</v>
      </c>
      <c r="B3" s="3" t="s">
        <v>24</v>
      </c>
      <c r="C3" s="3">
        <v>1</v>
      </c>
    </row>
    <row r="4" spans="1:8" ht="15.75" x14ac:dyDescent="0.25">
      <c r="A4" s="2" t="s">
        <v>3</v>
      </c>
      <c r="B4" s="3" t="s">
        <v>25</v>
      </c>
      <c r="C4" s="3">
        <v>1</v>
      </c>
    </row>
    <row r="5" spans="1:8" ht="15.75" x14ac:dyDescent="0.25">
      <c r="A5" s="2" t="s">
        <v>4</v>
      </c>
      <c r="B5" s="3" t="s">
        <v>26</v>
      </c>
      <c r="C5" s="3">
        <v>0</v>
      </c>
    </row>
    <row r="6" spans="1:8" ht="15.75" x14ac:dyDescent="0.25">
      <c r="A6" s="2" t="s">
        <v>5</v>
      </c>
      <c r="B6" s="3" t="s">
        <v>24</v>
      </c>
      <c r="C6" s="3">
        <v>0.5</v>
      </c>
    </row>
    <row r="7" spans="1:8" ht="15.75" x14ac:dyDescent="0.25">
      <c r="A7" s="2" t="s">
        <v>6</v>
      </c>
      <c r="B7" s="3" t="s">
        <v>27</v>
      </c>
      <c r="C7" s="3">
        <v>0</v>
      </c>
    </row>
    <row r="8" spans="1:8" ht="15.75" x14ac:dyDescent="0.25">
      <c r="A8" s="2" t="s">
        <v>7</v>
      </c>
      <c r="B8" s="3" t="s">
        <v>26</v>
      </c>
      <c r="C8" s="3">
        <v>0</v>
      </c>
    </row>
    <row r="9" spans="1:8" ht="15.75" x14ac:dyDescent="0.25">
      <c r="A9" s="2" t="s">
        <v>8</v>
      </c>
      <c r="B9" s="3" t="s">
        <v>24</v>
      </c>
      <c r="C9" s="3">
        <v>0.5</v>
      </c>
    </row>
    <row r="10" spans="1:8" ht="15.75" x14ac:dyDescent="0.25">
      <c r="A10" s="2" t="s">
        <v>9</v>
      </c>
      <c r="B10" s="3" t="s">
        <v>26</v>
      </c>
      <c r="C10" s="3">
        <v>0</v>
      </c>
    </row>
    <row r="11" spans="1:8" ht="15.75" x14ac:dyDescent="0.25">
      <c r="A11" s="2" t="s">
        <v>10</v>
      </c>
      <c r="B11" s="3" t="s">
        <v>26</v>
      </c>
      <c r="C11" s="3">
        <v>0</v>
      </c>
    </row>
    <row r="12" spans="1:8" ht="15.75" x14ac:dyDescent="0.25">
      <c r="A12" s="2" t="s">
        <v>11</v>
      </c>
      <c r="B12" s="3" t="s">
        <v>26</v>
      </c>
      <c r="C12" s="3">
        <v>0</v>
      </c>
    </row>
    <row r="13" spans="1:8" ht="15.75" x14ac:dyDescent="0.25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75" x14ac:dyDescent="0.25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COUNTIFS(C:C, 1, B:B, Table3[[#This Row],[Persooon]])</f>
        <v>7</v>
      </c>
      <c r="H14">
        <f>Table3[[#This Row],[Total]]-Table3[[#This Row],[Dones]]</f>
        <v>4</v>
      </c>
    </row>
    <row r="15" spans="1:8" ht="15.75" x14ac:dyDescent="0.25">
      <c r="A15" s="2" t="s">
        <v>14</v>
      </c>
      <c r="B15" s="3" t="s">
        <v>25</v>
      </c>
      <c r="C15" s="3">
        <v>1</v>
      </c>
      <c r="E15" t="s">
        <v>26</v>
      </c>
      <c r="F15">
        <f>COUNTIF(Table2[[#All],[Column2]], "Roozbeh")</f>
        <v>10</v>
      </c>
      <c r="G15">
        <f>COUNTIFS(C:C, 1, B:B, Table3[[#This Row],[Persooon]])</f>
        <v>0</v>
      </c>
      <c r="H15">
        <f>Table3[[#This Row],[Total]]-Table3[[#This Row],[Dones]]</f>
        <v>10</v>
      </c>
    </row>
    <row r="16" spans="1:8" ht="15.75" x14ac:dyDescent="0.25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  <c r="G16">
        <f>COUNTIFS(C:C, 1, B:B, Table3[[#This Row],[Persooon]])</f>
        <v>2</v>
      </c>
      <c r="H16">
        <f>Table3[[#This Row],[Total]]-Table3[[#This Row],[Dones]]</f>
        <v>7</v>
      </c>
    </row>
    <row r="17" spans="1:3" ht="15.75" x14ac:dyDescent="0.25">
      <c r="A17" s="2" t="s">
        <v>16</v>
      </c>
      <c r="B17" s="3" t="s">
        <v>25</v>
      </c>
      <c r="C17" s="3">
        <v>0</v>
      </c>
    </row>
    <row r="18" spans="1:3" ht="15.75" x14ac:dyDescent="0.25">
      <c r="A18" s="2" t="s">
        <v>29</v>
      </c>
      <c r="B18" s="3" t="s">
        <v>25</v>
      </c>
      <c r="C18" s="3">
        <v>1</v>
      </c>
    </row>
    <row r="19" spans="1:3" ht="15.75" x14ac:dyDescent="0.25">
      <c r="A19" s="2" t="s">
        <v>32</v>
      </c>
      <c r="B19" s="3" t="s">
        <v>26</v>
      </c>
      <c r="C19" s="3">
        <v>0</v>
      </c>
    </row>
    <row r="20" spans="1:3" ht="15.75" x14ac:dyDescent="0.25">
      <c r="A20" s="2" t="s">
        <v>17</v>
      </c>
      <c r="B20" s="3" t="s">
        <v>24</v>
      </c>
      <c r="C20" s="3">
        <v>0.5</v>
      </c>
    </row>
    <row r="21" spans="1:3" ht="15.75" x14ac:dyDescent="0.25">
      <c r="A21" s="2" t="s">
        <v>18</v>
      </c>
      <c r="B21" s="3" t="s">
        <v>25</v>
      </c>
      <c r="C21" s="3">
        <v>0</v>
      </c>
    </row>
    <row r="22" spans="1:3" ht="15.75" x14ac:dyDescent="0.25">
      <c r="A22" s="2" t="s">
        <v>19</v>
      </c>
      <c r="B22" s="3" t="s">
        <v>26</v>
      </c>
      <c r="C22" s="3">
        <v>0</v>
      </c>
    </row>
    <row r="23" spans="1:3" ht="15.75" x14ac:dyDescent="0.25">
      <c r="A23" s="2" t="s">
        <v>20</v>
      </c>
      <c r="B23" s="3" t="s">
        <v>24</v>
      </c>
      <c r="C23" s="3">
        <v>0.5</v>
      </c>
    </row>
    <row r="24" spans="1:3" ht="15.75" x14ac:dyDescent="0.25">
      <c r="A24" s="2" t="s">
        <v>31</v>
      </c>
      <c r="B24" s="3" t="s">
        <v>24</v>
      </c>
      <c r="C24" s="3">
        <v>0.5</v>
      </c>
    </row>
    <row r="25" spans="1:3" ht="15.75" x14ac:dyDescent="0.25">
      <c r="A25" s="2" t="s">
        <v>28</v>
      </c>
      <c r="B25" s="3" t="s">
        <v>25</v>
      </c>
      <c r="C25" s="3">
        <v>1</v>
      </c>
    </row>
    <row r="26" spans="1:3" ht="15.75" x14ac:dyDescent="0.25">
      <c r="A26" s="2" t="s">
        <v>21</v>
      </c>
      <c r="B26" s="3" t="s">
        <v>26</v>
      </c>
      <c r="C26" s="3">
        <v>0</v>
      </c>
    </row>
    <row r="27" spans="1:3" ht="15.75" x14ac:dyDescent="0.25">
      <c r="A27" s="2" t="s">
        <v>22</v>
      </c>
      <c r="B27" s="3" t="s">
        <v>24</v>
      </c>
      <c r="C27" s="3">
        <v>0.5</v>
      </c>
    </row>
    <row r="28" spans="1:3" ht="15.75" x14ac:dyDescent="0.25">
      <c r="A28" s="2" t="s">
        <v>30</v>
      </c>
      <c r="B28" s="3" t="s">
        <v>26</v>
      </c>
      <c r="C28" s="3">
        <v>0</v>
      </c>
    </row>
    <row r="29" spans="1:3" ht="15.75" x14ac:dyDescent="0.25">
      <c r="A29" s="2" t="s">
        <v>23</v>
      </c>
      <c r="B29" s="3" t="s">
        <v>25</v>
      </c>
      <c r="C29" s="3">
        <v>0</v>
      </c>
    </row>
    <row r="30" spans="1:3" ht="15.75" x14ac:dyDescent="0.25">
      <c r="A30" s="4" t="s">
        <v>33</v>
      </c>
      <c r="B30" s="3" t="s">
        <v>25</v>
      </c>
      <c r="C30" s="5">
        <v>1</v>
      </c>
    </row>
    <row r="31" spans="1:3" ht="15.75" x14ac:dyDescent="0.25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2020-06-15T16:18:16Z</dcterms:modified>
</cp:coreProperties>
</file>