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CRT\database\DataMigration\"/>
    </mc:Choice>
  </mc:AlternateContent>
  <xr:revisionPtr revIDLastSave="0" documentId="13_ncr:1_{40017900-C37C-4DC4-9A57-FAF39BCF770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Qty-Accomp" sheetId="1" r:id="rId1"/>
    <sheet name="Phase" sheetId="2" r:id="rId2"/>
    <sheet name="NearestTown" sheetId="9" r:id="rId3"/>
    <sheet name="Program Category" sheetId="15" r:id="rId4"/>
    <sheet name="Region" sheetId="16" r:id="rId5"/>
    <sheet name="Project Manager" sheetId="13" r:id="rId6"/>
    <sheet name="Elemen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" i="16"/>
  <c r="E5" i="16"/>
  <c r="E6" i="16"/>
  <c r="E7" i="16"/>
  <c r="E4" i="15"/>
  <c r="E5" i="15"/>
  <c r="E6" i="15"/>
  <c r="E7" i="15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4" i="2"/>
  <c r="E5" i="2"/>
  <c r="E6" i="2"/>
  <c r="E7" i="2"/>
  <c r="E8" i="2"/>
  <c r="E9" i="2"/>
  <c r="E10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3"/>
  <c r="E3" i="16"/>
  <c r="E3" i="15"/>
  <c r="E3" i="9"/>
  <c r="E3" i="14"/>
  <c r="E3" i="2"/>
  <c r="E3" i="1" l="1"/>
</calcChain>
</file>

<file path=xl/sharedStrings.xml><?xml version="1.0" encoding="utf-8"?>
<sst xmlns="http://schemas.openxmlformats.org/spreadsheetml/2006/main" count="1766" uniqueCount="914">
  <si>
    <t>ID</t>
  </si>
  <si>
    <t>Accomplishment Type</t>
  </si>
  <si>
    <t>Hot in Place (m2)</t>
  </si>
  <si>
    <t>Hwy - GAS/Seal Coat (m2)</t>
  </si>
  <si>
    <t>Guardrail (linear m)</t>
  </si>
  <si>
    <t>Rumblestrip (km) - CenterLine</t>
  </si>
  <si>
    <t>Durable Pavement Marking (linear m)</t>
  </si>
  <si>
    <t>Hwy - Asphalt (lane km)</t>
  </si>
  <si>
    <t>Fencing Rehabbed (linear m)</t>
  </si>
  <si>
    <t>New Fencing (linear m)</t>
  </si>
  <si>
    <t>First Time HS (ln km)</t>
  </si>
  <si>
    <t>Gravelled roads (km)</t>
  </si>
  <si>
    <t>New Guardrail (linear m)</t>
  </si>
  <si>
    <t>Hwy - HIP (lane km)</t>
  </si>
  <si>
    <t>Asphalt Mix (tonnes)</t>
  </si>
  <si>
    <t>Intersection Improved (each)</t>
  </si>
  <si>
    <t>RAP (ln km)</t>
  </si>
  <si>
    <t>Bridge Rehabbed (each)</t>
  </si>
  <si>
    <t>Bridge Resurfaced (each)</t>
  </si>
  <si>
    <t>Rumble Strip (km) - Shoulder</t>
  </si>
  <si>
    <t>Seismic Upgrade (each)</t>
  </si>
  <si>
    <t>Bridge Replaced (each)</t>
  </si>
  <si>
    <t>Passing Lanes (km)</t>
  </si>
  <si>
    <t>Concrete Overlay (m2)</t>
  </si>
  <si>
    <t>High Friction Surface (m2)</t>
  </si>
  <si>
    <t>Shoulder Improvements (km)</t>
  </si>
  <si>
    <t>Side - GAS/Seal Coat (m2)</t>
  </si>
  <si>
    <t>Side - Asphalt (lane km)</t>
  </si>
  <si>
    <t>Side - HIP (lane km)</t>
  </si>
  <si>
    <t>Durable Pavement Marking (m2)</t>
  </si>
  <si>
    <t>Culvert 3m+ Replaced (each)</t>
  </si>
  <si>
    <t>Culvert 3m+ Rehabbed (each)</t>
  </si>
  <si>
    <t>Bridge Installed, New (each)</t>
  </si>
  <si>
    <t>Hwy - GAS/Seal Coat (lane km)</t>
  </si>
  <si>
    <t>Side - GAS/Seal Coat (lane km)</t>
  </si>
  <si>
    <t>Active Transportation Project</t>
  </si>
  <si>
    <t>GAS/Seal Coat (m2)</t>
  </si>
  <si>
    <t>GAS/Seal Coat (lane km)</t>
  </si>
  <si>
    <t>Jobs Created</t>
  </si>
  <si>
    <t>Culvert &lt;3m (lineal m)</t>
  </si>
  <si>
    <t>RIP RAP (m3)</t>
  </si>
  <si>
    <t>Gravel in Stockpile (m3)</t>
  </si>
  <si>
    <t>Road strengthning (m2)</t>
  </si>
  <si>
    <t>CODE_LOOKUP_ID</t>
  </si>
  <si>
    <t>CODE_NAME</t>
  </si>
  <si>
    <t xml:space="preserve">Active Transportation Project </t>
  </si>
  <si>
    <t>Bridge Installed, New  (each)</t>
  </si>
  <si>
    <t>Bridge Rehabbed  (each)</t>
  </si>
  <si>
    <t>Bridge Replaced  (each)</t>
  </si>
  <si>
    <t>Bridge Resurfaced  (each)</t>
  </si>
  <si>
    <t>Concrete Overlay  (m2)</t>
  </si>
  <si>
    <t>Culvert &lt;3m  (lineal m)</t>
  </si>
  <si>
    <t>Culvert 3m+ Rehabbed  (each)</t>
  </si>
  <si>
    <t>Culvert 3m+ Replaced  (each)</t>
  </si>
  <si>
    <t>Durable Pavement Marking  (linear m)</t>
  </si>
  <si>
    <t>Durable Pavement Marking  (m2)</t>
  </si>
  <si>
    <t>Fencing Rehabbed  - Shoulder (linear m)</t>
  </si>
  <si>
    <t>First Time HS  (lane km)</t>
  </si>
  <si>
    <t>Gravelled roads  (km)</t>
  </si>
  <si>
    <t>Guardrail  (linear m)</t>
  </si>
  <si>
    <t>High Friction Surface  (m2)</t>
  </si>
  <si>
    <t>Hwy - Asphalt  (lane km)</t>
  </si>
  <si>
    <t>Hwy - GAS/Seal Coat  (lane km)</t>
  </si>
  <si>
    <t>Hwy - HIP  (lane km)</t>
  </si>
  <si>
    <t>Intersection Improved  (each)</t>
  </si>
  <si>
    <t>Jobs Created (each)</t>
  </si>
  <si>
    <t>New Fencing  (linear m)</t>
  </si>
  <si>
    <t>New Guardrail  (linear m)</t>
  </si>
  <si>
    <t>Passing Lanes  (km)</t>
  </si>
  <si>
    <t>RAP  (lane km)</t>
  </si>
  <si>
    <t>RIP RAP  (m3)</t>
  </si>
  <si>
    <t>Road strengthening  (m2)</t>
  </si>
  <si>
    <t>Rumble Strip - Centerline (km)</t>
  </si>
  <si>
    <t>Rumble Strip - Shoulder (km)</t>
  </si>
  <si>
    <t>Seismic Upgrade  (each)</t>
  </si>
  <si>
    <t>Shoulder Improvements  - CenterLine (km)</t>
  </si>
  <si>
    <t>Side - Asphalt  (lane km)</t>
  </si>
  <si>
    <t>Side - GAS/Seal Coat  (lane km)</t>
  </si>
  <si>
    <t>Side - HIP  (lane km)</t>
  </si>
  <si>
    <t>Asphalt Mix  (tonnes)</t>
  </si>
  <si>
    <t>Hot in Place  (m2)</t>
  </si>
  <si>
    <t>Hwy - GAS/Seal Coat  (m2)</t>
  </si>
  <si>
    <t>LEGACY</t>
  </si>
  <si>
    <t>CRT</t>
  </si>
  <si>
    <t>Project Phase Description</t>
  </si>
  <si>
    <t>Construct</t>
  </si>
  <si>
    <t>Design</t>
  </si>
  <si>
    <t>Engineer</t>
  </si>
  <si>
    <t>Plan</t>
  </si>
  <si>
    <t>Other</t>
  </si>
  <si>
    <t>Unknown</t>
  </si>
  <si>
    <t>Shelf Ready</t>
  </si>
  <si>
    <t>Complete</t>
  </si>
  <si>
    <t>Chilliwack</t>
  </si>
  <si>
    <t>Langley</t>
  </si>
  <si>
    <t>Nanaimo</t>
  </si>
  <si>
    <t>New Westminster</t>
  </si>
  <si>
    <t>Penticton</t>
  </si>
  <si>
    <t>Port Coquitlam</t>
  </si>
  <si>
    <t>Nearest Town</t>
  </si>
  <si>
    <t>Town Name</t>
  </si>
  <si>
    <t>NULL</t>
  </si>
  <si>
    <t>100 Mile House</t>
  </si>
  <si>
    <t>150 Mile House</t>
  </si>
  <si>
    <t>70 Mile</t>
  </si>
  <si>
    <t>70 Mile House</t>
  </si>
  <si>
    <t>Abbotsford</t>
  </si>
  <si>
    <t>Adams Lake</t>
  </si>
  <si>
    <t>Agassiz</t>
  </si>
  <si>
    <t>Aldergrove</t>
  </si>
  <si>
    <t>Alexis Creek</t>
  </si>
  <si>
    <t>Anahim Lake</t>
  </si>
  <si>
    <t>Armstrong</t>
  </si>
  <si>
    <t>Ashcroft</t>
  </si>
  <si>
    <t>Atlin</t>
  </si>
  <si>
    <t>Balfour</t>
  </si>
  <si>
    <t>Bamfield</t>
  </si>
  <si>
    <t>Barkerville</t>
  </si>
  <si>
    <t>Barriere</t>
  </si>
  <si>
    <t>Beaverdell</t>
  </si>
  <si>
    <t>Bella Coola</t>
  </si>
  <si>
    <t>Blaeberry</t>
  </si>
  <si>
    <t>Blind Bay</t>
  </si>
  <si>
    <t>Blue River</t>
  </si>
  <si>
    <t>Boston Bar</t>
  </si>
  <si>
    <t>Boswell</t>
  </si>
  <si>
    <t>Bowser</t>
  </si>
  <si>
    <t>Bridge Lake</t>
  </si>
  <si>
    <t>Britannia Beach</t>
  </si>
  <si>
    <t>Burnaby, Delta, West Van</t>
  </si>
  <si>
    <t>Burns Lake</t>
  </si>
  <si>
    <t>Burns Lake/Decker Lake</t>
  </si>
  <si>
    <t>Burns Lake/Houston</t>
  </si>
  <si>
    <t>Burns Lake/Smithers</t>
  </si>
  <si>
    <t>Burns Lake/Telkwa/Prince George</t>
  </si>
  <si>
    <t>Burton</t>
  </si>
  <si>
    <t>Cache Creek</t>
  </si>
  <si>
    <t>Campbell River</t>
  </si>
  <si>
    <t>Canal Flats</t>
  </si>
  <si>
    <t>Canim Lake</t>
  </si>
  <si>
    <t>Castlegar</t>
  </si>
  <si>
    <t>Cecil Lake</t>
  </si>
  <si>
    <t>Charlie Lake</t>
  </si>
  <si>
    <t>Chase</t>
  </si>
  <si>
    <t>Chase/Qualicum</t>
  </si>
  <si>
    <t>Chemainus</t>
  </si>
  <si>
    <t>Cherry Creek</t>
  </si>
  <si>
    <t>Cherryville</t>
  </si>
  <si>
    <t>Chetwynd</t>
  </si>
  <si>
    <t>Chetwynd/Hudson's Hope</t>
  </si>
  <si>
    <t>Chilliwack/Hope</t>
  </si>
  <si>
    <t>Christina Lake</t>
  </si>
  <si>
    <t>Clearwater</t>
  </si>
  <si>
    <t>Clearwater/Barriere</t>
  </si>
  <si>
    <t>Clearwater/Merritt</t>
  </si>
  <si>
    <t>Clinton</t>
  </si>
  <si>
    <t>Cloverdale</t>
  </si>
  <si>
    <t>Coldstream</t>
  </si>
  <si>
    <t>Comox</t>
  </si>
  <si>
    <t>Coquitlam</t>
  </si>
  <si>
    <t>Coquitlam/Delta</t>
  </si>
  <si>
    <t>Courtenay</t>
  </si>
  <si>
    <t>Cowichan 1</t>
  </si>
  <si>
    <t>Cowichan Bay</t>
  </si>
  <si>
    <t>Cranbrook</t>
  </si>
  <si>
    <t>Creston</t>
  </si>
  <si>
    <t>Crofton</t>
  </si>
  <si>
    <t>Dawson Creek</t>
  </si>
  <si>
    <t>Dease Lake</t>
  </si>
  <si>
    <t>Delta</t>
  </si>
  <si>
    <t>Delta/New Westminster</t>
  </si>
  <si>
    <t>Delta/Surrey</t>
  </si>
  <si>
    <t>Deroche</t>
  </si>
  <si>
    <t>Donald</t>
  </si>
  <si>
    <t>Duncan</t>
  </si>
  <si>
    <t>Edgewood</t>
  </si>
  <si>
    <t>Elkford</t>
  </si>
  <si>
    <t>Elko</t>
  </si>
  <si>
    <t>Enderby</t>
  </si>
  <si>
    <t>Esquimalt</t>
  </si>
  <si>
    <t>Fairmont</t>
  </si>
  <si>
    <t>Fairmont Hot Springs</t>
  </si>
  <si>
    <t>Falkland</t>
  </si>
  <si>
    <t>Fauquier</t>
  </si>
  <si>
    <t>Fernie</t>
  </si>
  <si>
    <t>Fort Nelson</t>
  </si>
  <si>
    <t>Fort St John</t>
  </si>
  <si>
    <t>Fort St. James</t>
  </si>
  <si>
    <t>Fort St. John</t>
  </si>
  <si>
    <t>Fort Steele</t>
  </si>
  <si>
    <t>Fraser Lake</t>
  </si>
  <si>
    <t>Fruitvale</t>
  </si>
  <si>
    <t>Gabriola</t>
  </si>
  <si>
    <t>Gabriola Island</t>
  </si>
  <si>
    <t>Galena Bay</t>
  </si>
  <si>
    <t>Ganges</t>
  </si>
  <si>
    <t>Gibsons</t>
  </si>
  <si>
    <t>Gold Bridge</t>
  </si>
  <si>
    <t>Gold River</t>
  </si>
  <si>
    <t>Gold River/ Tahsis</t>
  </si>
  <si>
    <t>Golden</t>
  </si>
  <si>
    <t>Grand Forks</t>
  </si>
  <si>
    <t>Greenville</t>
  </si>
  <si>
    <t>Hagensborg</t>
  </si>
  <si>
    <t>Haig</t>
  </si>
  <si>
    <t>Halfmoon Bay</t>
  </si>
  <si>
    <t>Hanceville</t>
  </si>
  <si>
    <t>Harrison / Kent</t>
  </si>
  <si>
    <t>Harrison Hot Springs</t>
  </si>
  <si>
    <t>Harrogate</t>
  </si>
  <si>
    <t>Hazelton</t>
  </si>
  <si>
    <t>Hedley</t>
  </si>
  <si>
    <t>Heffley Creek</t>
  </si>
  <si>
    <t>Hixon</t>
  </si>
  <si>
    <t>Holberg</t>
  </si>
  <si>
    <t>Hope</t>
  </si>
  <si>
    <t>Hope/ Powell River</t>
  </si>
  <si>
    <t>Horsefly</t>
  </si>
  <si>
    <t>Hosmer</t>
  </si>
  <si>
    <t>Houston</t>
  </si>
  <si>
    <t>Hudson's Hope</t>
  </si>
  <si>
    <t>Invermere</t>
  </si>
  <si>
    <t>Kaleden</t>
  </si>
  <si>
    <t>Kamloops</t>
  </si>
  <si>
    <t>Kamloops/Merritt</t>
  </si>
  <si>
    <t>Kaslo</t>
  </si>
  <si>
    <t>Kelowna</t>
  </si>
  <si>
    <t>Keremeos</t>
  </si>
  <si>
    <t>Kimberley</t>
  </si>
  <si>
    <t>Kitimat</t>
  </si>
  <si>
    <t>Kitimat/Terrace</t>
  </si>
  <si>
    <t>Kitwanga</t>
  </si>
  <si>
    <t>Lac la Hache</t>
  </si>
  <si>
    <t>Lake Country</t>
  </si>
  <si>
    <t>Lake Cowichan</t>
  </si>
  <si>
    <t>Lake Cowichan and Sidney</t>
  </si>
  <si>
    <t>Langford</t>
  </si>
  <si>
    <t>Langley/ Maple Ridge</t>
  </si>
  <si>
    <t>Likely</t>
  </si>
  <si>
    <t>Lillooet</t>
  </si>
  <si>
    <t>Lillooett</t>
  </si>
  <si>
    <t>Lions Bay</t>
  </si>
  <si>
    <t>Little Fort</t>
  </si>
  <si>
    <t>Logan Lake</t>
  </si>
  <si>
    <t>Lone Butte</t>
  </si>
  <si>
    <t>Lumby</t>
  </si>
  <si>
    <t>Lytton</t>
  </si>
  <si>
    <t>Mackenzie</t>
  </si>
  <si>
    <t>Maple Ridge</t>
  </si>
  <si>
    <t>Maple Ridge/Mission</t>
  </si>
  <si>
    <t>Maple Ridge/Pitt Meadows</t>
  </si>
  <si>
    <t>Mara</t>
  </si>
  <si>
    <t>Masset/Port Clements</t>
  </si>
  <si>
    <t>McBride</t>
  </si>
  <si>
    <t>McBride/Valemount</t>
  </si>
  <si>
    <t>McClure</t>
  </si>
  <si>
    <t>Merritt</t>
  </si>
  <si>
    <t>Merritt &amp; Kelowna</t>
  </si>
  <si>
    <t>Mill Bay</t>
  </si>
  <si>
    <t>Mill Bay/Langford</t>
  </si>
  <si>
    <t>misc</t>
  </si>
  <si>
    <t>Mission</t>
  </si>
  <si>
    <t>Mission/Abbotsford</t>
  </si>
  <si>
    <t>Monte Lake</t>
  </si>
  <si>
    <t>Montrose</t>
  </si>
  <si>
    <t>Mount Currie</t>
  </si>
  <si>
    <t>Moyie</t>
  </si>
  <si>
    <t>n/a</t>
  </si>
  <si>
    <t>Nakusp</t>
  </si>
  <si>
    <t>Nanaimo/ Courtenay</t>
  </si>
  <si>
    <t>Nanoose Bay</t>
  </si>
  <si>
    <t>Naramata</t>
  </si>
  <si>
    <t>Nelson</t>
  </si>
  <si>
    <t>Nelson/Castlegar</t>
  </si>
  <si>
    <t>New Aiyansh</t>
  </si>
  <si>
    <t>New Denver</t>
  </si>
  <si>
    <t>New Westminster/Surrey</t>
  </si>
  <si>
    <t>North Van, Vancouver, Richmond</t>
  </si>
  <si>
    <t>North Vancouver</t>
  </si>
  <si>
    <t>Okanagan Falls</t>
  </si>
  <si>
    <t>Oliver</t>
  </si>
  <si>
    <t>Ootischenia</t>
  </si>
  <si>
    <t>Osoyoos</t>
  </si>
  <si>
    <t>Oyama</t>
  </si>
  <si>
    <t>Panorama</t>
  </si>
  <si>
    <t>Parksville</t>
  </si>
  <si>
    <t>Peachland</t>
  </si>
  <si>
    <t>Pemberton</t>
  </si>
  <si>
    <t>Pender Harbor</t>
  </si>
  <si>
    <t>Pitt Meadows</t>
  </si>
  <si>
    <t>Port Alberni</t>
  </si>
  <si>
    <t>Port Alice</t>
  </si>
  <si>
    <t>Port Mcneill</t>
  </si>
  <si>
    <t>Port McNeill</t>
  </si>
  <si>
    <t>Port Mellon</t>
  </si>
  <si>
    <t>Port Renfrew</t>
  </si>
  <si>
    <t>Pouce Coupe</t>
  </si>
  <si>
    <t>Powell River</t>
  </si>
  <si>
    <t>Prince George</t>
  </si>
  <si>
    <t>Prince George/Fort St. James</t>
  </si>
  <si>
    <t>Prince George/Smithers</t>
  </si>
  <si>
    <t>Prince Geroge</t>
  </si>
  <si>
    <t>Prince Rupert</t>
  </si>
  <si>
    <t>Princeton</t>
  </si>
  <si>
    <t>Pritchard</t>
  </si>
  <si>
    <t>Quadra Island</t>
  </si>
  <si>
    <t>Qualicum</t>
  </si>
  <si>
    <t>Queen Charlotte City</t>
  </si>
  <si>
    <t>Quesnel</t>
  </si>
  <si>
    <t>Quilchena</t>
  </si>
  <si>
    <t>Radium Hot Springs</t>
  </si>
  <si>
    <t>Revelstoke</t>
  </si>
  <si>
    <t>Revelstoke/Golden</t>
  </si>
  <si>
    <t>Richmond</t>
  </si>
  <si>
    <t>Richmond/Delta</t>
  </si>
  <si>
    <t>Riske Creek</t>
  </si>
  <si>
    <t>Roberts Creek</t>
  </si>
  <si>
    <t>Rock Creek</t>
  </si>
  <si>
    <t>Rose Lake</t>
  </si>
  <si>
    <t>Rossland</t>
  </si>
  <si>
    <t>Ruskin</t>
  </si>
  <si>
    <t>Rutland</t>
  </si>
  <si>
    <t>Saanich</t>
  </si>
  <si>
    <t>Saanich/Duncan</t>
  </si>
  <si>
    <t>Salmo</t>
  </si>
  <si>
    <t>Salmon Arm</t>
  </si>
  <si>
    <t>Savary Island</t>
  </si>
  <si>
    <t>Savona</t>
  </si>
  <si>
    <t>Sayward</t>
  </si>
  <si>
    <t>Sechelt</t>
  </si>
  <si>
    <t>Seton Portage</t>
  </si>
  <si>
    <t>Shawnigan Lake</t>
  </si>
  <si>
    <t>Sicamous</t>
  </si>
  <si>
    <t>Sidney</t>
  </si>
  <si>
    <t>Silverton</t>
  </si>
  <si>
    <t>Skookumchuck</t>
  </si>
  <si>
    <t>Slocan</t>
  </si>
  <si>
    <t>Smithers</t>
  </si>
  <si>
    <t>Sooke</t>
  </si>
  <si>
    <t>Sorrento</t>
  </si>
  <si>
    <t>South Slocan</t>
  </si>
  <si>
    <t>Spallumcheen</t>
  </si>
  <si>
    <t>Sparwood</t>
  </si>
  <si>
    <t>Spences Bridge</t>
  </si>
  <si>
    <t>Spuzzum</t>
  </si>
  <si>
    <t>Squamish</t>
  </si>
  <si>
    <t>Squilax</t>
  </si>
  <si>
    <t>Stewart</t>
  </si>
  <si>
    <t>Stewrt</t>
  </si>
  <si>
    <t>Summerland</t>
  </si>
  <si>
    <t>Surrey</t>
  </si>
  <si>
    <t xml:space="preserve">Surrey  </t>
  </si>
  <si>
    <t>Surrey, Langley</t>
  </si>
  <si>
    <t>Surrey/Cloverdale</t>
  </si>
  <si>
    <t>Surrey/Richmond</t>
  </si>
  <si>
    <t>Tahsis</t>
  </si>
  <si>
    <t>Tappen</t>
  </si>
  <si>
    <t>Tatla Lake</t>
  </si>
  <si>
    <t>Taylor</t>
  </si>
  <si>
    <t>Telkwa</t>
  </si>
  <si>
    <t>Terrace</t>
  </si>
  <si>
    <t>Tête Jaune Cache</t>
  </si>
  <si>
    <t>Tlell</t>
  </si>
  <si>
    <t>Tofino</t>
  </si>
  <si>
    <t>Topley</t>
  </si>
  <si>
    <t>Trail</t>
  </si>
  <si>
    <t>Trail/Rossland</t>
  </si>
  <si>
    <t>Tumbler Ridge</t>
  </si>
  <si>
    <t>Ucluelet</t>
  </si>
  <si>
    <t>Union Bay</t>
  </si>
  <si>
    <t>Valemount</t>
  </si>
  <si>
    <t>Valemount/Blue River</t>
  </si>
  <si>
    <t>Valmount</t>
  </si>
  <si>
    <t>Vancouver</t>
  </si>
  <si>
    <t xml:space="preserve">Vancouver  </t>
  </si>
  <si>
    <t>Vancouver/Richmond</t>
  </si>
  <si>
    <t>Vancouver/West Vancouver</t>
  </si>
  <si>
    <t>Vancouver/Whistler</t>
  </si>
  <si>
    <t>Vanderhoof</t>
  </si>
  <si>
    <t>Vanderhoof/Fraser Lake/Fort St James</t>
  </si>
  <si>
    <t>various</t>
  </si>
  <si>
    <t>Various</t>
  </si>
  <si>
    <t>Vavenby</t>
  </si>
  <si>
    <t>Vernon</t>
  </si>
  <si>
    <t>Victoria</t>
  </si>
  <si>
    <t>View Royal</t>
  </si>
  <si>
    <t>Walhachin</t>
  </si>
  <si>
    <t>Wardner</t>
  </si>
  <si>
    <t>Warfield</t>
  </si>
  <si>
    <t>West Kelowna</t>
  </si>
  <si>
    <t>West Kelowna/Kelowna</t>
  </si>
  <si>
    <t>West Vancouver</t>
  </si>
  <si>
    <t>Westbank</t>
  </si>
  <si>
    <t>Westwold</t>
  </si>
  <si>
    <t>Whistler</t>
  </si>
  <si>
    <t>Whistler/Pemberton</t>
  </si>
  <si>
    <t>Williams Lake</t>
  </si>
  <si>
    <t>williams Lake</t>
  </si>
  <si>
    <t>Windermere</t>
  </si>
  <si>
    <t>Winlaw</t>
  </si>
  <si>
    <t>Witset</t>
  </si>
  <si>
    <t>Woss</t>
  </si>
  <si>
    <t>Yahk</t>
  </si>
  <si>
    <t>Yale</t>
  </si>
  <si>
    <t>Ymir</t>
  </si>
  <si>
    <t>Youbou</t>
  </si>
  <si>
    <t>Zeballos</t>
  </si>
  <si>
    <t>Merritt &amp;Kelowna</t>
  </si>
  <si>
    <t>Tte Jaune Cache</t>
  </si>
  <si>
    <t>Gravelled (m3)</t>
  </si>
  <si>
    <t>Full Name</t>
  </si>
  <si>
    <t>Aaron Barrett</t>
  </si>
  <si>
    <t>Abid Sivic</t>
  </si>
  <si>
    <t>Adam Stubbs</t>
  </si>
  <si>
    <t>Adam Veley</t>
  </si>
  <si>
    <t>Adelle Corrado</t>
  </si>
  <si>
    <t>Adriana Da Costa</t>
  </si>
  <si>
    <t>Aimee Barre</t>
  </si>
  <si>
    <t>Al Kennedy</t>
  </si>
  <si>
    <t>Alan Schmidt</t>
  </si>
  <si>
    <t>Alex Crawford</t>
  </si>
  <si>
    <t>Alex Masun</t>
  </si>
  <si>
    <t>Alex O'Brien</t>
  </si>
  <si>
    <t>Alfred Ho</t>
  </si>
  <si>
    <t>Alicia Kosolofski</t>
  </si>
  <si>
    <t>Alicia Traas</t>
  </si>
  <si>
    <t>Allan Galambos</t>
  </si>
  <si>
    <t>Alley Bates</t>
  </si>
  <si>
    <t>Alysha Piccini</t>
  </si>
  <si>
    <t>Alyssa Morice</t>
  </si>
  <si>
    <t>Alyssa Schultz</t>
  </si>
  <si>
    <t>Amandeep Dhaliwal</t>
  </si>
  <si>
    <t>Ameilia Adams</t>
  </si>
  <si>
    <t>Amy Tsang</t>
  </si>
  <si>
    <t>Andrew Hind</t>
  </si>
  <si>
    <t>Andrew Swift</t>
  </si>
  <si>
    <t>Angie Allwood</t>
  </si>
  <si>
    <t>Anna Kosmala</t>
  </si>
  <si>
    <t>Anton Stefanac</t>
  </si>
  <si>
    <t>Arkesteyn Mikayla</t>
  </si>
  <si>
    <t>Art McLean</t>
  </si>
  <si>
    <t>Ashley Cousens</t>
  </si>
  <si>
    <t>Ashok Bhatti</t>
  </si>
  <si>
    <t>August Sheldon</t>
  </si>
  <si>
    <t>Bart Chenuz</t>
  </si>
  <si>
    <t>Beau Annunziello</t>
  </si>
  <si>
    <t>Beau Sutherland</t>
  </si>
  <si>
    <t>Ben Reinbolt</t>
  </si>
  <si>
    <t>Ben Tanasichuk</t>
  </si>
  <si>
    <t>Bill Becker</t>
  </si>
  <si>
    <t>Bill Crichton</t>
  </si>
  <si>
    <t>Bill Glen</t>
  </si>
  <si>
    <t>Bill Leitch</t>
  </si>
  <si>
    <t>Bill Rose</t>
  </si>
  <si>
    <t>Bob Alexandruk</t>
  </si>
  <si>
    <t>Bonnie Meints</t>
  </si>
  <si>
    <t>Brad Beaupre</t>
  </si>
  <si>
    <t>Brad Boyden</t>
  </si>
  <si>
    <t>Brad Bushill</t>
  </si>
  <si>
    <t>Brad Hogg</t>
  </si>
  <si>
    <t>Brad Moores</t>
  </si>
  <si>
    <t>Brad Panton</t>
  </si>
  <si>
    <t>Brandon Klingbell</t>
  </si>
  <si>
    <t>Brent Cameron</t>
  </si>
  <si>
    <t>Brent Case</t>
  </si>
  <si>
    <t>Brent Davies</t>
  </si>
  <si>
    <t>Brent McDonald</t>
  </si>
  <si>
    <t>Brent Persello</t>
  </si>
  <si>
    <t>Brian Lomas</t>
  </si>
  <si>
    <t>Brian Taylor</t>
  </si>
  <si>
    <t>Brigid Canil</t>
  </si>
  <si>
    <t>Brooke Casby</t>
  </si>
  <si>
    <t>Brooke Clasby</t>
  </si>
  <si>
    <t>Bryan Crosby</t>
  </si>
  <si>
    <t>Cailey Brown</t>
  </si>
  <si>
    <t>Caitlin Dobson</t>
  </si>
  <si>
    <t>Carolyn Turcotte</t>
  </si>
  <si>
    <t>Catherine Bartlett</t>
  </si>
  <si>
    <t>Cecil Bianco</t>
  </si>
  <si>
    <t>Cedric Evangelista</t>
  </si>
  <si>
    <t>Cedrick Evangelista</t>
  </si>
  <si>
    <t>Chad Marsh</t>
  </si>
  <si>
    <t>Chad Siemens</t>
  </si>
  <si>
    <t xml:space="preserve">Chris Gordon </t>
  </si>
  <si>
    <t>Chris Keir</t>
  </si>
  <si>
    <t>Chris Lee</t>
  </si>
  <si>
    <t>Christine Ingham</t>
  </si>
  <si>
    <t>Clayton Tomas</t>
  </si>
  <si>
    <t xml:space="preserve">Clint Monson </t>
  </si>
  <si>
    <t>Clint Monson</t>
  </si>
  <si>
    <t>Colin Midgley</t>
  </si>
  <si>
    <t>Colleen Davis</t>
  </si>
  <si>
    <t>Corey Peterson</t>
  </si>
  <si>
    <t>Corinna Ellerman</t>
  </si>
  <si>
    <t>Cory Schmidt</t>
  </si>
  <si>
    <t>Courtenay Nicol</t>
  </si>
  <si>
    <t>Curtis Saunders</t>
  </si>
  <si>
    <t>Dan Baker</t>
  </si>
  <si>
    <t>Dan Brooks</t>
  </si>
  <si>
    <t>Dan Olson</t>
  </si>
  <si>
    <t xml:space="preserve">Dana Aljanaby </t>
  </si>
  <si>
    <t>Daniel Belisle</t>
  </si>
  <si>
    <t>Daniel Cossette</t>
  </si>
  <si>
    <t>Daniel Johnson</t>
  </si>
  <si>
    <t>Danielle Dessureault</t>
  </si>
  <si>
    <t>Danielle French</t>
  </si>
  <si>
    <t>Danny Arndt</t>
  </si>
  <si>
    <t>Danny Morris</t>
  </si>
  <si>
    <t>Darcy Grykuliak</t>
  </si>
  <si>
    <t>Darcy Penner</t>
  </si>
  <si>
    <t>Darin Welch</t>
  </si>
  <si>
    <t>Darrell Gunn</t>
  </si>
  <si>
    <t>Darren Englund</t>
  </si>
  <si>
    <t>Daryl Nolan</t>
  </si>
  <si>
    <t>Dave Edgar</t>
  </si>
  <si>
    <t>Dave Prehara</t>
  </si>
  <si>
    <t>Dave Sarsiat</t>
  </si>
  <si>
    <t>Dave Shibata</t>
  </si>
  <si>
    <t>Dave Swales</t>
  </si>
  <si>
    <t>Daveena Thomas</t>
  </si>
  <si>
    <t>David Chang</t>
  </si>
  <si>
    <t>David Gerein</t>
  </si>
  <si>
    <t>David Holloway</t>
  </si>
  <si>
    <t>David Keely</t>
  </si>
  <si>
    <t>David Mintak</t>
  </si>
  <si>
    <t>David Retzer</t>
  </si>
  <si>
    <t>Dean Daniel</t>
  </si>
  <si>
    <t>Deborah Newby</t>
  </si>
  <si>
    <t>Deborah Tan</t>
  </si>
  <si>
    <t>Dejan Pesic</t>
  </si>
  <si>
    <t>Dennis Kurylowich</t>
  </si>
  <si>
    <t>Derek Drummond</t>
  </si>
  <si>
    <t>Derek Kitamura</t>
  </si>
  <si>
    <t>Dickson Chung</t>
  </si>
  <si>
    <t>District Staff</t>
  </si>
  <si>
    <t>DJ Bella</t>
  </si>
  <si>
    <t>Dominko Komnenovic</t>
  </si>
  <si>
    <t>Don Hounsell</t>
  </si>
  <si>
    <t>Don Legault</t>
  </si>
  <si>
    <t>Don Shaw</t>
  </si>
  <si>
    <t>Donalda Ritchie</t>
  </si>
  <si>
    <t>Donovan Gee</t>
  </si>
  <si>
    <t>Doug Hyde</t>
  </si>
  <si>
    <t>Doug Wilson</t>
  </si>
  <si>
    <t>Duane Wells</t>
  </si>
  <si>
    <t>Dylan Bennett</t>
  </si>
  <si>
    <t>Emily Fukumoto</t>
  </si>
  <si>
    <t>Emma MacTavish</t>
  </si>
  <si>
    <t>Eric Julien</t>
  </si>
  <si>
    <t>Eric Kronlacher</t>
  </si>
  <si>
    <t>Eric Lachmuth</t>
  </si>
  <si>
    <t>Erik Jamik</t>
  </si>
  <si>
    <t>Erik Lachmuth</t>
  </si>
  <si>
    <t>Erin Moxon</t>
  </si>
  <si>
    <t>Faisal Siddiqui</t>
  </si>
  <si>
    <t>Felix Latour - 37288, Florian Kund - 37291</t>
  </si>
  <si>
    <t>Florian Kund</t>
  </si>
  <si>
    <t>Francois Laurent</t>
  </si>
  <si>
    <t>Fred Seychuk</t>
  </si>
  <si>
    <t xml:space="preserve">Gateway </t>
  </si>
  <si>
    <t>Gayle Keefe</t>
  </si>
  <si>
    <t>George Lomas</t>
  </si>
  <si>
    <t>George Warnock</t>
  </si>
  <si>
    <t>Gerri Goulet</t>
  </si>
  <si>
    <t>Gerry Fleming</t>
  </si>
  <si>
    <t xml:space="preserve">Giesila Decker </t>
  </si>
  <si>
    <t>Gord Bonwick</t>
  </si>
  <si>
    <t>Gord Chudleigh</t>
  </si>
  <si>
    <t>Gordon H Wagner</t>
  </si>
  <si>
    <t>Graeme Schimpf</t>
  </si>
  <si>
    <t>Grant Erickson</t>
  </si>
  <si>
    <t>Grant Herman</t>
  </si>
  <si>
    <t>Grant Smith</t>
  </si>
  <si>
    <t>Grant Watson</t>
  </si>
  <si>
    <t>Greg Bruce</t>
  </si>
  <si>
    <t>Greg Kinnear</t>
  </si>
  <si>
    <t>Greg Ross</t>
  </si>
  <si>
    <t>Hali Davenport</t>
  </si>
  <si>
    <t>Helen Evans</t>
  </si>
  <si>
    <t>Hilary Barnett</t>
  </si>
  <si>
    <t>Holden Spencer</t>
  </si>
  <si>
    <t>Ian Grant</t>
  </si>
  <si>
    <t>Ian Mandrusiak</t>
  </si>
  <si>
    <t>Irene Pearce</t>
  </si>
  <si>
    <t>James Dash</t>
  </si>
  <si>
    <t>James Hewitt</t>
  </si>
  <si>
    <t>James Luo</t>
  </si>
  <si>
    <t>Jamie Goodridge</t>
  </si>
  <si>
    <t>Janelle Erwin</t>
  </si>
  <si>
    <t>Janet Colussi</t>
  </si>
  <si>
    <t>Jarret Wedel</t>
  </si>
  <si>
    <t>Jason Templeton</t>
  </si>
  <si>
    <t>Jay Dunbar</t>
  </si>
  <si>
    <t>Jay Porter</t>
  </si>
  <si>
    <t>Jayson Chaplin</t>
  </si>
  <si>
    <t>Jeanette Grant</t>
  </si>
  <si>
    <t>Jed Zimmerman</t>
  </si>
  <si>
    <t>Jeff Ferguson</t>
  </si>
  <si>
    <t>Jeff Saby</t>
  </si>
  <si>
    <t>Jennifer Locke</t>
  </si>
  <si>
    <t>Jennifer Stites</t>
  </si>
  <si>
    <t xml:space="preserve">Jesse Morwood </t>
  </si>
  <si>
    <t>Jessica Learn</t>
  </si>
  <si>
    <t>Jessica Zylicz</t>
  </si>
  <si>
    <t>Jessie Horton</t>
  </si>
  <si>
    <t>Jim White</t>
  </si>
  <si>
    <t>Jo Cowper</t>
  </si>
  <si>
    <t>Jody Deane</t>
  </si>
  <si>
    <t>Joey Tasker</t>
  </si>
  <si>
    <t>John Babineau</t>
  </si>
  <si>
    <t>John Marchesan</t>
  </si>
  <si>
    <t>John Schnablegger</t>
  </si>
  <si>
    <t>John Snyder</t>
  </si>
  <si>
    <t>John Van Geloven</t>
  </si>
  <si>
    <t>Jon Jensen</t>
  </si>
  <si>
    <t>Jonathan Tillie</t>
  </si>
  <si>
    <t>Jonathan Tillies</t>
  </si>
  <si>
    <t>Joseph Adom</t>
  </si>
  <si>
    <t>Joyce Chang</t>
  </si>
  <si>
    <t>JP Fournier</t>
  </si>
  <si>
    <t>Jurgen Lutter</t>
  </si>
  <si>
    <t>Karamjeet Degan</t>
  </si>
  <si>
    <t>Kareen Peters</t>
  </si>
  <si>
    <t>Karen Andrews</t>
  </si>
  <si>
    <t>Kasey Foyston</t>
  </si>
  <si>
    <t>Kassidi Jones</t>
  </si>
  <si>
    <t>Kathy Crawford</t>
  </si>
  <si>
    <t>Kathy Strobbe</t>
  </si>
  <si>
    <t>Katie Ward</t>
  </si>
  <si>
    <t xml:space="preserve">Keith Lastoria </t>
  </si>
  <si>
    <t>Keith Lastoria</t>
  </si>
  <si>
    <t>Kellen Truant</t>
  </si>
  <si>
    <t>Ken Aura</t>
  </si>
  <si>
    <t>Ken Namislo</t>
  </si>
  <si>
    <t>Kenedee Ludwar</t>
  </si>
  <si>
    <t>Kent Hodgson</t>
  </si>
  <si>
    <t>Kevin Carter</t>
  </si>
  <si>
    <t>Kevin Lutz</t>
  </si>
  <si>
    <t>Kevyn Hryhirchuk</t>
  </si>
  <si>
    <t>Khalid Khan</t>
  </si>
  <si>
    <t>Kirk Normand</t>
  </si>
  <si>
    <t>Kirsten Konge</t>
  </si>
  <si>
    <t>Korry Bonhomme</t>
  </si>
  <si>
    <t>Kristen Johnson</t>
  </si>
  <si>
    <t xml:space="preserve">Kristen Spearman </t>
  </si>
  <si>
    <t>Kyle Drummond</t>
  </si>
  <si>
    <t>Kyle Halvorson</t>
  </si>
  <si>
    <t xml:space="preserve">Kylee O’Dell </t>
  </si>
  <si>
    <t>Larry Park</t>
  </si>
  <si>
    <t>Laura Herrera</t>
  </si>
  <si>
    <t>Lauren Bell</t>
  </si>
  <si>
    <t>Lauren Scott</t>
  </si>
  <si>
    <t>Laurie Christiansen</t>
  </si>
  <si>
    <t>Leanne Ilnicki</t>
  </si>
  <si>
    <t>Leeah Reese</t>
  </si>
  <si>
    <t>Leeah Tappert</t>
  </si>
  <si>
    <t>Len Sauchuk</t>
  </si>
  <si>
    <t>Les Gilburg</t>
  </si>
  <si>
    <t>Lina Halwani</t>
  </si>
  <si>
    <t>Lindsay McKinnon</t>
  </si>
  <si>
    <t>Lindsay Parker</t>
  </si>
  <si>
    <t>Lisa Amminson</t>
  </si>
  <si>
    <t>Lisa Miller</t>
  </si>
  <si>
    <t>Loreen Russel</t>
  </si>
  <si>
    <t>Loris Tommasel</t>
  </si>
  <si>
    <t>Louis Sun</t>
  </si>
  <si>
    <t>Louise Sun</t>
  </si>
  <si>
    <t>Lucill Green</t>
  </si>
  <si>
    <t>Lynn Ann Cheverie</t>
  </si>
  <si>
    <t>Mackenzie Berry</t>
  </si>
  <si>
    <t>Maike Schimpf</t>
  </si>
  <si>
    <t>Marcus Barber</t>
  </si>
  <si>
    <t>Margie Henley</t>
  </si>
  <si>
    <t>Marie Wood</t>
  </si>
  <si>
    <t>Mark Louttit</t>
  </si>
  <si>
    <t>Mark Savage</t>
  </si>
  <si>
    <t>Marleen Keehn</t>
  </si>
  <si>
    <t>Marvin Jones</t>
  </si>
  <si>
    <t>Matt Foley</t>
  </si>
  <si>
    <t>Matthew Bond</t>
  </si>
  <si>
    <t>Matthew Butterfield</t>
  </si>
  <si>
    <t>Maurice LaFrancois</t>
  </si>
  <si>
    <t>Maurice LeFrancois</t>
  </si>
  <si>
    <t>Max Birkner</t>
  </si>
  <si>
    <t xml:space="preserve">Maziar Kazemi </t>
  </si>
  <si>
    <t>Michael Blancher</t>
  </si>
  <si>
    <t>Michael Braun</t>
  </si>
  <si>
    <t>Michael Dinney</t>
  </si>
  <si>
    <t>Michelle Bell</t>
  </si>
  <si>
    <t>Michelle Boudreau</t>
  </si>
  <si>
    <t>Michelle Evans</t>
  </si>
  <si>
    <t>Michelle Schilling</t>
  </si>
  <si>
    <t>Mikayla Arkesteyn</t>
  </si>
  <si>
    <t>Mike Aldred</t>
  </si>
  <si>
    <t>Mike Boissoneault</t>
  </si>
  <si>
    <t>Mike Dinney</t>
  </si>
  <si>
    <t>Mike Dolman</t>
  </si>
  <si>
    <t>Mike Frazier</t>
  </si>
  <si>
    <t>Mike Kelly</t>
  </si>
  <si>
    <t>Mike Lorimer</t>
  </si>
  <si>
    <t>Mike Matejka</t>
  </si>
  <si>
    <t>Mike Odowichuk</t>
  </si>
  <si>
    <t>Mike Pearson</t>
  </si>
  <si>
    <t>Millie Furlong</t>
  </si>
  <si>
    <t>Mohsin Gohir</t>
  </si>
  <si>
    <t>Monique Gairns</t>
  </si>
  <si>
    <t>Nadia Lebel</t>
  </si>
  <si>
    <t>Nash Jamal</t>
  </si>
  <si>
    <t>Nassir Malik</t>
  </si>
  <si>
    <t>Nathan Lepoudre</t>
  </si>
  <si>
    <t>Nathan Voogd</t>
  </si>
  <si>
    <t>Neal Moulton</t>
  </si>
  <si>
    <t>Neetu Bhatti</t>
  </si>
  <si>
    <t>Nicola Hogg</t>
  </si>
  <si>
    <t>Nicole Folk</t>
  </si>
  <si>
    <t>Nini Long</t>
  </si>
  <si>
    <t>Oliver Schwuchow</t>
  </si>
  <si>
    <t>Pat Devereaux</t>
  </si>
  <si>
    <t>Pat Egan</t>
  </si>
  <si>
    <t>Patrica Mazuck</t>
  </si>
  <si>
    <t>Patrick Coates</t>
  </si>
  <si>
    <t>Paul Rae</t>
  </si>
  <si>
    <t>Paul Riegert</t>
  </si>
  <si>
    <t>Paul Savinkoff</t>
  </si>
  <si>
    <t>Paul Soffo</t>
  </si>
  <si>
    <t>Paula Cousins</t>
  </si>
  <si>
    <t>Peter Cocker</t>
  </si>
  <si>
    <t>Peter DeWith</t>
  </si>
  <si>
    <t>Peter Gooch</t>
  </si>
  <si>
    <t>Peter Yates</t>
  </si>
  <si>
    <t>Phu Bui</t>
  </si>
  <si>
    <t>Rachel Driedger</t>
  </si>
  <si>
    <t>Ralph English</t>
  </si>
  <si>
    <t>Rampaul Dulay</t>
  </si>
  <si>
    <t>Randy Penner</t>
  </si>
  <si>
    <t>Raouldy Hottua</t>
  </si>
  <si>
    <t>Raphael Avalos</t>
  </si>
  <si>
    <t>Rebecca Huang</t>
  </si>
  <si>
    <t>Reid Drummond</t>
  </si>
  <si>
    <t>Rena Gibson</t>
  </si>
  <si>
    <t>Richard Bush</t>
  </si>
  <si>
    <t>Richard Lokken</t>
  </si>
  <si>
    <t>Rino Parise</t>
  </si>
  <si>
    <t>Rob Kaleka</t>
  </si>
  <si>
    <t>Robbie Kalabis</t>
  </si>
  <si>
    <t>Ron Domanko</t>
  </si>
  <si>
    <t>Ron Lowther</t>
  </si>
  <si>
    <t>Ron McCormack</t>
  </si>
  <si>
    <t>Ron Sharp</t>
  </si>
  <si>
    <t>Rosemary Barnewall</t>
  </si>
  <si>
    <t xml:space="preserve">Ross Coates </t>
  </si>
  <si>
    <t>Russ Roberts</t>
  </si>
  <si>
    <t>Ryan Edmonds</t>
  </si>
  <si>
    <t>Ryan Evanoff</t>
  </si>
  <si>
    <t>Ryan Oakley</t>
  </si>
  <si>
    <t>Ryan Spillett</t>
  </si>
  <si>
    <t>Ryan Thorpe</t>
  </si>
  <si>
    <t>Sam Pantaleo</t>
  </si>
  <si>
    <t>Samantha Kinnniburgh</t>
  </si>
  <si>
    <t>Sandra Griffiths</t>
  </si>
  <si>
    <t>Sandy Lu</t>
  </si>
  <si>
    <t>Sarin Warman</t>
  </si>
  <si>
    <t>Satish Prasad</t>
  </si>
  <si>
    <t>Scott Hales</t>
  </si>
  <si>
    <t>Scott Lain</t>
  </si>
  <si>
    <t>Scotty Mckenzie</t>
  </si>
  <si>
    <t>SCR- Jay Porter</t>
  </si>
  <si>
    <t>Shaldon Datt</t>
  </si>
  <si>
    <t>Shane Bennetts</t>
  </si>
  <si>
    <t>Shannon Quarterman</t>
  </si>
  <si>
    <t>Sharon Goddard</t>
  </si>
  <si>
    <t>Shaun HolaHan</t>
  </si>
  <si>
    <t>Shawn Clough</t>
  </si>
  <si>
    <t>Shawn Grant</t>
  </si>
  <si>
    <t>Shawn Haley</t>
  </si>
  <si>
    <t>Sheila Hui</t>
  </si>
  <si>
    <t>Shelby Snow</t>
  </si>
  <si>
    <t>Simon Lee</t>
  </si>
  <si>
    <t>Spencer Holden</t>
  </si>
  <si>
    <t>Spencer King</t>
  </si>
  <si>
    <t>Stefan Yancey</t>
  </si>
  <si>
    <t>Stephanie Daniels</t>
  </si>
  <si>
    <t>Stephanie Lorentz</t>
  </si>
  <si>
    <t>Stephanie Rothman</t>
  </si>
  <si>
    <t>Stevan Sobat</t>
  </si>
  <si>
    <t>Steve Dowling</t>
  </si>
  <si>
    <t>Steve Sirett</t>
  </si>
  <si>
    <t>Stew Miller</t>
  </si>
  <si>
    <t xml:space="preserve">Stuart Johnson </t>
  </si>
  <si>
    <t>Stuart Johnson</t>
  </si>
  <si>
    <t>Susan Pearson</t>
  </si>
  <si>
    <t>Susan Randle</t>
  </si>
  <si>
    <t>Susheela D'Souza</t>
  </si>
  <si>
    <t>Tammy Anderson</t>
  </si>
  <si>
    <t>Tara Holmberg</t>
  </si>
  <si>
    <t>Tara Jones</t>
  </si>
  <si>
    <t>TBD TBD</t>
  </si>
  <si>
    <t>Ted Moore</t>
  </si>
  <si>
    <t>Terry Burns</t>
  </si>
  <si>
    <t>Terry Harbicht</t>
  </si>
  <si>
    <t>Terry Murphy</t>
  </si>
  <si>
    <t>Theodore Hipol</t>
  </si>
  <si>
    <t xml:space="preserve">Thomas Chhun </t>
  </si>
  <si>
    <t>Tim Dyer</t>
  </si>
  <si>
    <t>Tim Meszaros</t>
  </si>
  <si>
    <t>Tina Rogers</t>
  </si>
  <si>
    <t>Tomas Horalek</t>
  </si>
  <si>
    <t>Tracey Raume</t>
  </si>
  <si>
    <t>Tracy Cooper</t>
  </si>
  <si>
    <t>Tracy LeClair</t>
  </si>
  <si>
    <t>Tracy Raume</t>
  </si>
  <si>
    <t>Trent Folk</t>
  </si>
  <si>
    <t xml:space="preserve">Tricia Klein </t>
  </si>
  <si>
    <t>Trish Ryu</t>
  </si>
  <si>
    <t>Val Fabick</t>
  </si>
  <si>
    <t>Val Hunsaker</t>
  </si>
  <si>
    <t xml:space="preserve">Various </t>
  </si>
  <si>
    <t xml:space="preserve">Victoria Godsaye-Simpson </t>
  </si>
  <si>
    <t>Vince Trozzo</t>
  </si>
  <si>
    <t>Vincent Ong</t>
  </si>
  <si>
    <t>Virginia Dragan</t>
  </si>
  <si>
    <t>Wayne Byczek</t>
  </si>
  <si>
    <t>Wes Wiebe</t>
  </si>
  <si>
    <t>Will Zhang</t>
  </si>
  <si>
    <t>Wim Jellema</t>
  </si>
  <si>
    <t>Wim Jellima</t>
  </si>
  <si>
    <t>Woongje Lee</t>
  </si>
  <si>
    <t>Zach Crippen</t>
  </si>
  <si>
    <t>Zach Staples</t>
  </si>
  <si>
    <t>Alex O''Brien</t>
  </si>
  <si>
    <t>Susheela D''Souza</t>
  </si>
  <si>
    <t>At</t>
  </si>
  <si>
    <t>Bb</t>
  </si>
  <si>
    <t>Bc</t>
  </si>
  <si>
    <t>Bd</t>
  </si>
  <si>
    <t>Bi</t>
  </si>
  <si>
    <t>Bj</t>
  </si>
  <si>
    <t>Bl</t>
  </si>
  <si>
    <t>Bm</t>
  </si>
  <si>
    <t>Bn</t>
  </si>
  <si>
    <t>Br</t>
  </si>
  <si>
    <t>Bs</t>
  </si>
  <si>
    <t>Ca</t>
  </si>
  <si>
    <t>CC</t>
  </si>
  <si>
    <t>Ce</t>
  </si>
  <si>
    <t>Cn</t>
  </si>
  <si>
    <t>Cv</t>
  </si>
  <si>
    <t>Dd</t>
  </si>
  <si>
    <t>Dr</t>
  </si>
  <si>
    <t>Ex</t>
  </si>
  <si>
    <t>Fe</t>
  </si>
  <si>
    <t>Gr</t>
  </si>
  <si>
    <t>Hf</t>
  </si>
  <si>
    <t>Ho</t>
  </si>
  <si>
    <t>If</t>
  </si>
  <si>
    <t>Lr</t>
  </si>
  <si>
    <t>Mo</t>
  </si>
  <si>
    <t>Ns</t>
  </si>
  <si>
    <t>Nu</t>
  </si>
  <si>
    <t>P3</t>
  </si>
  <si>
    <t>Pts</t>
  </si>
  <si>
    <t>Qb</t>
  </si>
  <si>
    <t>Rb</t>
  </si>
  <si>
    <t>Rn</t>
  </si>
  <si>
    <t>Rr</t>
  </si>
  <si>
    <t>Rs</t>
  </si>
  <si>
    <t>Sa</t>
  </si>
  <si>
    <t>Sc</t>
  </si>
  <si>
    <t>Sd</t>
  </si>
  <si>
    <t>Sf</t>
  </si>
  <si>
    <t>Sg</t>
  </si>
  <si>
    <t>Sh</t>
  </si>
  <si>
    <t>Si</t>
  </si>
  <si>
    <t>Sl</t>
  </si>
  <si>
    <t>Sm</t>
  </si>
  <si>
    <t>Sn</t>
  </si>
  <si>
    <t>So</t>
  </si>
  <si>
    <t>Sp</t>
  </si>
  <si>
    <t>Sr</t>
  </si>
  <si>
    <t>Ss</t>
  </si>
  <si>
    <t>St</t>
  </si>
  <si>
    <t>Su</t>
  </si>
  <si>
    <t>Sw</t>
  </si>
  <si>
    <t>Sw-DFAA</t>
  </si>
  <si>
    <t>Sx</t>
  </si>
  <si>
    <t>Tc</t>
  </si>
  <si>
    <t>Ts</t>
  </si>
  <si>
    <t>Element Code</t>
  </si>
  <si>
    <t>ELEMENT_ID</t>
  </si>
  <si>
    <t>CODE</t>
  </si>
  <si>
    <t>Not Applicable</t>
  </si>
  <si>
    <t>Program Category</t>
  </si>
  <si>
    <t>Capital Expansion</t>
  </si>
  <si>
    <t>Preservation</t>
  </si>
  <si>
    <t>Stimulus</t>
  </si>
  <si>
    <t>Transit</t>
  </si>
  <si>
    <t>Unclassified</t>
  </si>
  <si>
    <t>Region</t>
  </si>
  <si>
    <t>ENG</t>
  </si>
  <si>
    <t>HQ</t>
  </si>
  <si>
    <t>NR</t>
  </si>
  <si>
    <t>SCR</t>
  </si>
  <si>
    <t>SIR</t>
  </si>
  <si>
    <t>Headquarters</t>
  </si>
  <si>
    <t>Northern</t>
  </si>
  <si>
    <t>South Coast</t>
  </si>
  <si>
    <t>Southern Interior</t>
  </si>
  <si>
    <t>Gravel in Stockpile  (m3)</t>
  </si>
  <si>
    <t xml:space="preserve">Capital </t>
  </si>
  <si>
    <t>En</t>
  </si>
  <si>
    <t>Mc</t>
  </si>
  <si>
    <t>Mp</t>
  </si>
  <si>
    <t>Ogi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</si>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</sst>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sqref="A1:B1"/>
    </sheetView>
  </sheetViews>
  <sheetFormatPr defaultRowHeight="15" x14ac:dyDescent="0.25"/>
  <cols>
    <col min="2" max="2" width="35" bestFit="1" customWidth="1"/>
    <col min="3" max="3" width="17.28515625" bestFit="1" customWidth="1"/>
    <col min="4" max="4" width="39.7109375" bestFit="1" customWidth="1"/>
    <col min="5" max="5" width="92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1</v>
      </c>
      <c r="C2" t="s">
        <v>43</v>
      </c>
      <c r="D2" t="s">
        <v>44</v>
      </c>
    </row>
    <row r="3" spans="1:5" x14ac:dyDescent="0.25">
      <c r="A3">
        <v>43</v>
      </c>
      <c r="B3" t="s">
        <v>35</v>
      </c>
      <c r="C3">
        <v>718</v>
      </c>
      <c r="D3" t="s">
        <v>45</v>
      </c>
      <c r="E3" t="str">
        <f>IF(ISBLANK(C3), "", CONCATENATE("INSERT INTO MAP_ACCOMPLISHMENT VALUES (", A3, ", ", C3, ");  --", D3))</f>
        <v xml:space="preserve">INSERT INTO MAP_ACCOMPLISHMENT VALUES (43, 718);  --Active Transportation Project </v>
      </c>
    </row>
    <row r="4" spans="1:5" x14ac:dyDescent="0.25">
      <c r="A4">
        <v>18</v>
      </c>
      <c r="B4" t="s">
        <v>14</v>
      </c>
      <c r="C4">
        <v>714</v>
      </c>
      <c r="D4" t="s">
        <v>79</v>
      </c>
      <c r="E4" t="str">
        <f t="shared" ref="E4:E56" si="0">IF(ISBLANK(C4), "", CONCATENATE("INSERT INTO MAP_ACCOMPLISHMENT VALUES (", A4, ", ", C4, ");  --", D4))</f>
        <v>INSERT INTO MAP_ACCOMPLISHMENT VALUES (18, 714);  --Asphalt Mix  (tonnes)</v>
      </c>
    </row>
    <row r="5" spans="1:5" x14ac:dyDescent="0.25">
      <c r="A5">
        <v>40</v>
      </c>
      <c r="B5" t="s">
        <v>32</v>
      </c>
      <c r="C5">
        <v>719</v>
      </c>
      <c r="D5" t="s">
        <v>46</v>
      </c>
      <c r="E5" t="str">
        <f t="shared" si="0"/>
        <v>INSERT INTO MAP_ACCOMPLISHMENT VALUES (40, 719);  --Bridge Installed, New  (each)</v>
      </c>
    </row>
    <row r="6" spans="1:5" x14ac:dyDescent="0.25">
      <c r="A6">
        <v>21</v>
      </c>
      <c r="B6" t="s">
        <v>17</v>
      </c>
      <c r="C6">
        <v>720</v>
      </c>
      <c r="D6" t="s">
        <v>47</v>
      </c>
      <c r="E6" t="str">
        <f t="shared" si="0"/>
        <v>INSERT INTO MAP_ACCOMPLISHMENT VALUES (21, 720);  --Bridge Rehabbed  (each)</v>
      </c>
    </row>
    <row r="7" spans="1:5" x14ac:dyDescent="0.25">
      <c r="A7">
        <v>27</v>
      </c>
      <c r="B7" t="s">
        <v>21</v>
      </c>
      <c r="C7">
        <v>721</v>
      </c>
      <c r="D7" t="s">
        <v>48</v>
      </c>
      <c r="E7" t="str">
        <f t="shared" si="0"/>
        <v>INSERT INTO MAP_ACCOMPLISHMENT VALUES (27, 721);  --Bridge Replaced  (each)</v>
      </c>
    </row>
    <row r="8" spans="1:5" x14ac:dyDescent="0.25">
      <c r="A8">
        <v>22</v>
      </c>
      <c r="B8" t="s">
        <v>18</v>
      </c>
      <c r="C8">
        <v>722</v>
      </c>
      <c r="D8" t="s">
        <v>49</v>
      </c>
      <c r="E8" t="str">
        <f t="shared" si="0"/>
        <v>INSERT INTO MAP_ACCOMPLISHMENT VALUES (22, 722);  --Bridge Resurfaced  (each)</v>
      </c>
    </row>
    <row r="9" spans="1:5" x14ac:dyDescent="0.25">
      <c r="A9">
        <v>29</v>
      </c>
      <c r="B9" t="s">
        <v>23</v>
      </c>
      <c r="C9">
        <v>723</v>
      </c>
      <c r="D9" t="s">
        <v>50</v>
      </c>
      <c r="E9" t="str">
        <f t="shared" si="0"/>
        <v>INSERT INTO MAP_ACCOMPLISHMENT VALUES (29, 723);  --Concrete Overlay  (m2)</v>
      </c>
    </row>
    <row r="10" spans="1:5" x14ac:dyDescent="0.25">
      <c r="A10">
        <v>47</v>
      </c>
      <c r="B10" t="s">
        <v>39</v>
      </c>
      <c r="C10">
        <v>724</v>
      </c>
      <c r="D10" t="s">
        <v>51</v>
      </c>
      <c r="E10" t="str">
        <f t="shared" si="0"/>
        <v>INSERT INTO MAP_ACCOMPLISHMENT VALUES (47, 724);  --Culvert &lt;3m  (lineal m)</v>
      </c>
    </row>
    <row r="11" spans="1:5" x14ac:dyDescent="0.25">
      <c r="A11">
        <v>39</v>
      </c>
      <c r="B11" t="s">
        <v>31</v>
      </c>
      <c r="C11">
        <v>725</v>
      </c>
      <c r="D11" t="s">
        <v>52</v>
      </c>
      <c r="E11" t="str">
        <f t="shared" si="0"/>
        <v>INSERT INTO MAP_ACCOMPLISHMENT VALUES (39, 725);  --Culvert 3m+ Rehabbed  (each)</v>
      </c>
    </row>
    <row r="12" spans="1:5" x14ac:dyDescent="0.25">
      <c r="A12">
        <v>38</v>
      </c>
      <c r="B12" t="s">
        <v>30</v>
      </c>
      <c r="C12">
        <v>726</v>
      </c>
      <c r="D12" t="s">
        <v>53</v>
      </c>
      <c r="E12" t="str">
        <f t="shared" si="0"/>
        <v>INSERT INTO MAP_ACCOMPLISHMENT VALUES (38, 726);  --Culvert 3m+ Replaced  (each)</v>
      </c>
    </row>
    <row r="13" spans="1:5" x14ac:dyDescent="0.25">
      <c r="A13">
        <v>8</v>
      </c>
      <c r="B13" t="s">
        <v>6</v>
      </c>
      <c r="C13">
        <v>728</v>
      </c>
      <c r="D13" t="s">
        <v>54</v>
      </c>
      <c r="E13" t="str">
        <f t="shared" si="0"/>
        <v>INSERT INTO MAP_ACCOMPLISHMENT VALUES (8, 728);  --Durable Pavement Marking  (linear m)</v>
      </c>
    </row>
    <row r="14" spans="1:5" x14ac:dyDescent="0.25">
      <c r="A14">
        <v>37</v>
      </c>
      <c r="B14" t="s">
        <v>29</v>
      </c>
      <c r="C14">
        <v>727</v>
      </c>
      <c r="D14" t="s">
        <v>55</v>
      </c>
      <c r="E14" t="str">
        <f t="shared" si="0"/>
        <v>INSERT INTO MAP_ACCOMPLISHMENT VALUES (37, 727);  --Durable Pavement Marking  (m2)</v>
      </c>
    </row>
    <row r="15" spans="1:5" x14ac:dyDescent="0.25">
      <c r="A15">
        <v>10</v>
      </c>
      <c r="B15" t="s">
        <v>8</v>
      </c>
      <c r="C15">
        <v>729</v>
      </c>
      <c r="D15" t="s">
        <v>56</v>
      </c>
      <c r="E15" t="str">
        <f t="shared" si="0"/>
        <v>INSERT INTO MAP_ACCOMPLISHMENT VALUES (10, 729);  --Fencing Rehabbed  - Shoulder (linear m)</v>
      </c>
    </row>
    <row r="16" spans="1:5" x14ac:dyDescent="0.25">
      <c r="A16">
        <v>12</v>
      </c>
      <c r="B16" t="s">
        <v>10</v>
      </c>
      <c r="C16">
        <v>730</v>
      </c>
      <c r="D16" t="s">
        <v>57</v>
      </c>
      <c r="E16" t="str">
        <f t="shared" si="0"/>
        <v>INSERT INTO MAP_ACCOMPLISHMENT VALUES (12, 730);  --First Time HS  (lane km)</v>
      </c>
    </row>
    <row r="17" spans="1:5" x14ac:dyDescent="0.25">
      <c r="A17">
        <v>45</v>
      </c>
      <c r="B17" t="s">
        <v>37</v>
      </c>
      <c r="C17">
        <v>735</v>
      </c>
      <c r="D17" t="s">
        <v>62</v>
      </c>
      <c r="E17" t="str">
        <f t="shared" si="0"/>
        <v>INSERT INTO MAP_ACCOMPLISHMENT VALUES (45, 735);  --Hwy - GAS/Seal Coat  (lane km)</v>
      </c>
    </row>
    <row r="18" spans="1:5" x14ac:dyDescent="0.25">
      <c r="A18">
        <v>44</v>
      </c>
      <c r="B18" t="s">
        <v>36</v>
      </c>
      <c r="C18">
        <v>715</v>
      </c>
      <c r="D18" t="s">
        <v>81</v>
      </c>
      <c r="E18" t="str">
        <f t="shared" si="0"/>
        <v>INSERT INTO MAP_ACCOMPLISHMENT VALUES (44, 715);  --Hwy - GAS/Seal Coat  (m2)</v>
      </c>
    </row>
    <row r="19" spans="1:5" x14ac:dyDescent="0.25">
      <c r="A19">
        <v>49</v>
      </c>
      <c r="B19" t="s">
        <v>41</v>
      </c>
      <c r="C19">
        <v>1218</v>
      </c>
      <c r="D19" t="s">
        <v>907</v>
      </c>
      <c r="E19" t="str">
        <f t="shared" si="0"/>
        <v>INSERT INTO MAP_ACCOMPLISHMENT VALUES (49, 1218);  --Gravel in Stockpile  (m3)</v>
      </c>
    </row>
    <row r="20" spans="1:5" x14ac:dyDescent="0.25">
      <c r="A20">
        <v>30</v>
      </c>
      <c r="B20" t="s">
        <v>409</v>
      </c>
      <c r="C20">
        <v>1218</v>
      </c>
      <c r="D20" t="s">
        <v>907</v>
      </c>
      <c r="E20" t="str">
        <f t="shared" si="0"/>
        <v>INSERT INTO MAP_ACCOMPLISHMENT VALUES (30, 1218);  --Gravel in Stockpile  (m3)</v>
      </c>
    </row>
    <row r="21" spans="1:5" x14ac:dyDescent="0.25">
      <c r="A21">
        <v>14</v>
      </c>
      <c r="B21" t="s">
        <v>11</v>
      </c>
      <c r="C21">
        <v>731</v>
      </c>
      <c r="D21" t="s">
        <v>58</v>
      </c>
      <c r="E21" t="str">
        <f t="shared" si="0"/>
        <v>INSERT INTO MAP_ACCOMPLISHMENT VALUES (14, 731);  --Gravelled roads  (km)</v>
      </c>
    </row>
    <row r="22" spans="1:5" x14ac:dyDescent="0.25">
      <c r="A22">
        <v>4</v>
      </c>
      <c r="B22" t="s">
        <v>4</v>
      </c>
      <c r="C22">
        <v>732</v>
      </c>
      <c r="D22" t="s">
        <v>59</v>
      </c>
      <c r="E22" t="str">
        <f t="shared" si="0"/>
        <v>INSERT INTO MAP_ACCOMPLISHMENT VALUES (4, 732);  --Guardrail  (linear m)</v>
      </c>
    </row>
    <row r="23" spans="1:5" x14ac:dyDescent="0.25">
      <c r="A23">
        <v>31</v>
      </c>
      <c r="B23" t="s">
        <v>24</v>
      </c>
      <c r="C23">
        <v>733</v>
      </c>
      <c r="D23" t="s">
        <v>60</v>
      </c>
      <c r="E23" t="str">
        <f t="shared" si="0"/>
        <v>INSERT INTO MAP_ACCOMPLISHMENT VALUES (31, 733);  --High Friction Surface  (m2)</v>
      </c>
    </row>
    <row r="24" spans="1:5" x14ac:dyDescent="0.25">
      <c r="A24">
        <v>1</v>
      </c>
      <c r="B24" t="s">
        <v>2</v>
      </c>
      <c r="C24">
        <v>717</v>
      </c>
      <c r="D24" t="s">
        <v>80</v>
      </c>
      <c r="E24" t="str">
        <f t="shared" si="0"/>
        <v>INSERT INTO MAP_ACCOMPLISHMENT VALUES (1, 717);  --Hot in Place  (m2)</v>
      </c>
    </row>
    <row r="25" spans="1:5" x14ac:dyDescent="0.25">
      <c r="A25">
        <v>9</v>
      </c>
      <c r="B25" t="s">
        <v>7</v>
      </c>
      <c r="C25">
        <v>734</v>
      </c>
      <c r="D25" t="s">
        <v>61</v>
      </c>
      <c r="E25" t="str">
        <f t="shared" si="0"/>
        <v>INSERT INTO MAP_ACCOMPLISHMENT VALUES (9, 734);  --Hwy - Asphalt  (lane km)</v>
      </c>
    </row>
    <row r="26" spans="1:5" x14ac:dyDescent="0.25">
      <c r="A26">
        <v>41</v>
      </c>
      <c r="B26" t="s">
        <v>33</v>
      </c>
      <c r="C26">
        <v>735</v>
      </c>
      <c r="D26" t="s">
        <v>62</v>
      </c>
      <c r="E26" t="str">
        <f t="shared" si="0"/>
        <v>INSERT INTO MAP_ACCOMPLISHMENT VALUES (41, 735);  --Hwy - GAS/Seal Coat  (lane km)</v>
      </c>
    </row>
    <row r="27" spans="1:5" x14ac:dyDescent="0.25">
      <c r="A27">
        <v>2</v>
      </c>
      <c r="B27" t="s">
        <v>3</v>
      </c>
      <c r="C27">
        <v>715</v>
      </c>
      <c r="D27" t="s">
        <v>81</v>
      </c>
      <c r="E27" t="str">
        <f t="shared" si="0"/>
        <v>INSERT INTO MAP_ACCOMPLISHMENT VALUES (2, 715);  --Hwy - GAS/Seal Coat  (m2)</v>
      </c>
    </row>
    <row r="28" spans="1:5" x14ac:dyDescent="0.25">
      <c r="A28">
        <v>16</v>
      </c>
      <c r="B28" t="s">
        <v>13</v>
      </c>
      <c r="C28">
        <v>736</v>
      </c>
      <c r="D28" t="s">
        <v>63</v>
      </c>
      <c r="E28" t="str">
        <f t="shared" si="0"/>
        <v>INSERT INTO MAP_ACCOMPLISHMENT VALUES (16, 736);  --Hwy - HIP  (lane km)</v>
      </c>
    </row>
    <row r="29" spans="1:5" x14ac:dyDescent="0.25">
      <c r="A29">
        <v>19</v>
      </c>
      <c r="B29" t="s">
        <v>15</v>
      </c>
      <c r="C29">
        <v>737</v>
      </c>
      <c r="D29" t="s">
        <v>64</v>
      </c>
      <c r="E29" t="str">
        <f t="shared" si="0"/>
        <v>INSERT INTO MAP_ACCOMPLISHMENT VALUES (19, 737);  --Intersection Improved  (each)</v>
      </c>
    </row>
    <row r="30" spans="1:5" x14ac:dyDescent="0.25">
      <c r="A30">
        <v>46</v>
      </c>
      <c r="B30" t="s">
        <v>38</v>
      </c>
      <c r="C30">
        <v>738</v>
      </c>
      <c r="D30" t="s">
        <v>65</v>
      </c>
      <c r="E30" t="str">
        <f t="shared" si="0"/>
        <v>INSERT INTO MAP_ACCOMPLISHMENT VALUES (46, 738);  --Jobs Created (each)</v>
      </c>
    </row>
    <row r="31" spans="1:5" x14ac:dyDescent="0.25">
      <c r="A31">
        <v>11</v>
      </c>
      <c r="B31" t="s">
        <v>9</v>
      </c>
      <c r="C31">
        <v>739</v>
      </c>
      <c r="D31" t="s">
        <v>66</v>
      </c>
      <c r="E31" t="str">
        <f t="shared" si="0"/>
        <v>INSERT INTO MAP_ACCOMPLISHMENT VALUES (11, 739);  --New Fencing  (linear m)</v>
      </c>
    </row>
    <row r="32" spans="1:5" x14ac:dyDescent="0.25">
      <c r="A32">
        <v>15</v>
      </c>
      <c r="B32" t="s">
        <v>12</v>
      </c>
      <c r="C32">
        <v>740</v>
      </c>
      <c r="D32" t="s">
        <v>67</v>
      </c>
      <c r="E32" t="str">
        <f t="shared" si="0"/>
        <v>INSERT INTO MAP_ACCOMPLISHMENT VALUES (15, 740);  --New Guardrail  (linear m)</v>
      </c>
    </row>
    <row r="33" spans="1:5" x14ac:dyDescent="0.25">
      <c r="A33">
        <v>28</v>
      </c>
      <c r="B33" t="s">
        <v>22</v>
      </c>
      <c r="C33">
        <v>741</v>
      </c>
      <c r="D33" t="s">
        <v>68</v>
      </c>
      <c r="E33" t="str">
        <f t="shared" si="0"/>
        <v>INSERT INTO MAP_ACCOMPLISHMENT VALUES (28, 741);  --Passing Lanes  (km)</v>
      </c>
    </row>
    <row r="34" spans="1:5" x14ac:dyDescent="0.25">
      <c r="A34">
        <v>20</v>
      </c>
      <c r="B34" t="s">
        <v>16</v>
      </c>
      <c r="C34">
        <v>742</v>
      </c>
      <c r="D34" t="s">
        <v>69</v>
      </c>
      <c r="E34" t="str">
        <f t="shared" si="0"/>
        <v>INSERT INTO MAP_ACCOMPLISHMENT VALUES (20, 742);  --RAP  (lane km)</v>
      </c>
    </row>
    <row r="35" spans="1:5" x14ac:dyDescent="0.25">
      <c r="A35">
        <v>48</v>
      </c>
      <c r="B35" t="s">
        <v>40</v>
      </c>
      <c r="C35">
        <v>743</v>
      </c>
      <c r="D35" t="s">
        <v>70</v>
      </c>
      <c r="E35" t="str">
        <f t="shared" si="0"/>
        <v>INSERT INTO MAP_ACCOMPLISHMENT VALUES (48, 743);  --RIP RAP  (m3)</v>
      </c>
    </row>
    <row r="36" spans="1:5" x14ac:dyDescent="0.25">
      <c r="A36">
        <v>50</v>
      </c>
      <c r="B36" t="s">
        <v>42</v>
      </c>
      <c r="C36">
        <v>744</v>
      </c>
      <c r="D36" t="s">
        <v>71</v>
      </c>
      <c r="E36" t="str">
        <f t="shared" si="0"/>
        <v>INSERT INTO MAP_ACCOMPLISHMENT VALUES (50, 744);  --Road strengthening  (m2)</v>
      </c>
    </row>
    <row r="37" spans="1:5" x14ac:dyDescent="0.25">
      <c r="A37">
        <v>23</v>
      </c>
      <c r="B37" t="s">
        <v>19</v>
      </c>
      <c r="C37">
        <v>746</v>
      </c>
      <c r="D37" t="s">
        <v>72</v>
      </c>
      <c r="E37" t="str">
        <f t="shared" si="0"/>
        <v>INSERT INTO MAP_ACCOMPLISHMENT VALUES (23, 746);  --Rumble Strip - Centerline (km)</v>
      </c>
    </row>
    <row r="38" spans="1:5" x14ac:dyDescent="0.25">
      <c r="A38">
        <v>7</v>
      </c>
      <c r="B38" t="s">
        <v>5</v>
      </c>
      <c r="C38">
        <v>745</v>
      </c>
      <c r="D38" t="s">
        <v>73</v>
      </c>
      <c r="E38" t="str">
        <f t="shared" si="0"/>
        <v>INSERT INTO MAP_ACCOMPLISHMENT VALUES (7, 745);  --Rumble Strip - Shoulder (km)</v>
      </c>
    </row>
    <row r="39" spans="1:5" x14ac:dyDescent="0.25">
      <c r="A39">
        <v>25</v>
      </c>
      <c r="B39" t="s">
        <v>20</v>
      </c>
      <c r="C39">
        <v>747</v>
      </c>
      <c r="D39" t="s">
        <v>74</v>
      </c>
      <c r="E39" t="str">
        <f t="shared" si="0"/>
        <v>INSERT INTO MAP_ACCOMPLISHMENT VALUES (25, 747);  --Seismic Upgrade  (each)</v>
      </c>
    </row>
    <row r="40" spans="1:5" x14ac:dyDescent="0.25">
      <c r="A40">
        <v>33</v>
      </c>
      <c r="B40" t="s">
        <v>25</v>
      </c>
      <c r="C40">
        <v>748</v>
      </c>
      <c r="D40" t="s">
        <v>75</v>
      </c>
      <c r="E40" t="str">
        <f t="shared" si="0"/>
        <v>INSERT INTO MAP_ACCOMPLISHMENT VALUES (33, 748);  --Shoulder Improvements  - CenterLine (km)</v>
      </c>
    </row>
    <row r="41" spans="1:5" x14ac:dyDescent="0.25">
      <c r="A41">
        <v>35</v>
      </c>
      <c r="B41" t="s">
        <v>27</v>
      </c>
      <c r="C41">
        <v>749</v>
      </c>
      <c r="D41" t="s">
        <v>76</v>
      </c>
      <c r="E41" t="str">
        <f t="shared" si="0"/>
        <v>INSERT INTO MAP_ACCOMPLISHMENT VALUES (35, 749);  --Side - Asphalt  (lane km)</v>
      </c>
    </row>
    <row r="42" spans="1:5" x14ac:dyDescent="0.25">
      <c r="A42">
        <v>42</v>
      </c>
      <c r="B42" t="s">
        <v>34</v>
      </c>
      <c r="C42">
        <v>750</v>
      </c>
      <c r="D42" t="s">
        <v>77</v>
      </c>
      <c r="E42" t="str">
        <f t="shared" si="0"/>
        <v>INSERT INTO MAP_ACCOMPLISHMENT VALUES (42, 750);  --Side - GAS/Seal Coat  (lane km)</v>
      </c>
    </row>
    <row r="43" spans="1:5" x14ac:dyDescent="0.25">
      <c r="A43">
        <v>34</v>
      </c>
      <c r="B43" t="s">
        <v>26</v>
      </c>
      <c r="C43">
        <v>716</v>
      </c>
      <c r="D43" t="s">
        <v>26</v>
      </c>
      <c r="E43" t="str">
        <f t="shared" si="0"/>
        <v>INSERT INTO MAP_ACCOMPLISHMENT VALUES (34, 716);  --Side - GAS/Seal Coat (m2)</v>
      </c>
    </row>
    <row r="44" spans="1:5" x14ac:dyDescent="0.25">
      <c r="A44">
        <v>36</v>
      </c>
      <c r="B44" t="s">
        <v>28</v>
      </c>
      <c r="C44">
        <v>751</v>
      </c>
      <c r="D44" t="s">
        <v>78</v>
      </c>
      <c r="E44" t="str">
        <f t="shared" si="0"/>
        <v>INSERT INTO MAP_ACCOMPLISHMENT VALUES (36, 751);  --Side - HIP  (lane km)</v>
      </c>
    </row>
    <row r="45" spans="1:5" x14ac:dyDescent="0.25">
      <c r="E45" t="str">
        <f t="shared" si="0"/>
        <v/>
      </c>
    </row>
    <row r="46" spans="1:5" x14ac:dyDescent="0.25">
      <c r="E46" t="str">
        <f t="shared" si="0"/>
        <v/>
      </c>
    </row>
    <row r="47" spans="1:5" x14ac:dyDescent="0.25">
      <c r="E47" t="str">
        <f t="shared" si="0"/>
        <v/>
      </c>
    </row>
    <row r="48" spans="1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3" sqref="E3:E10"/>
    </sheetView>
  </sheetViews>
  <sheetFormatPr defaultRowHeight="15" x14ac:dyDescent="0.25"/>
  <cols>
    <col min="2" max="2" width="24" bestFit="1" customWidth="1"/>
    <col min="3" max="3" width="17.28515625" bestFit="1" customWidth="1"/>
    <col min="4" max="4" width="12.28515625" bestFit="1" customWidth="1"/>
    <col min="5" max="5" width="49.855468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84</v>
      </c>
      <c r="C2" t="s">
        <v>43</v>
      </c>
      <c r="D2" t="s">
        <v>44</v>
      </c>
    </row>
    <row r="3" spans="1:5" x14ac:dyDescent="0.25">
      <c r="A3">
        <v>8</v>
      </c>
      <c r="B3" t="s">
        <v>92</v>
      </c>
      <c r="C3">
        <v>694</v>
      </c>
      <c r="D3" t="s">
        <v>92</v>
      </c>
      <c r="E3" t="str">
        <f>IF(ISBLANK(C3), "", CONCATENATE("INSERT INTO MAP_PHASE VALUES (", A3, ", ", C3, ");  --", D3))</f>
        <v>INSERT INTO MAP_PHASE VALUES (8, 694);  --Complete</v>
      </c>
    </row>
    <row r="4" spans="1:5" x14ac:dyDescent="0.25">
      <c r="A4">
        <v>1</v>
      </c>
      <c r="B4" t="s">
        <v>85</v>
      </c>
      <c r="C4">
        <v>691</v>
      </c>
      <c r="D4" t="s">
        <v>85</v>
      </c>
      <c r="E4" t="str">
        <f t="shared" ref="E4:E10" si="0">IF(ISBLANK(C4), "", CONCATENATE("INSERT INTO MAP_PHASE VALUES (", A4, ", ", C4, ");  --", D4))</f>
        <v>INSERT INTO MAP_PHASE VALUES (1, 691);  --Construct</v>
      </c>
    </row>
    <row r="5" spans="1:5" x14ac:dyDescent="0.25">
      <c r="A5">
        <v>2</v>
      </c>
      <c r="B5" t="s">
        <v>86</v>
      </c>
      <c r="C5">
        <v>690</v>
      </c>
      <c r="D5" t="s">
        <v>87</v>
      </c>
      <c r="E5" t="str">
        <f t="shared" si="0"/>
        <v>INSERT INTO MAP_PHASE VALUES (2, 690);  --Engineer</v>
      </c>
    </row>
    <row r="6" spans="1:5" x14ac:dyDescent="0.25">
      <c r="A6">
        <v>3</v>
      </c>
      <c r="B6" t="s">
        <v>87</v>
      </c>
      <c r="C6">
        <v>690</v>
      </c>
      <c r="D6" t="s">
        <v>87</v>
      </c>
      <c r="E6" t="str">
        <f t="shared" si="0"/>
        <v>INSERT INTO MAP_PHASE VALUES (3, 690);  --Engineer</v>
      </c>
    </row>
    <row r="7" spans="1:5" x14ac:dyDescent="0.25">
      <c r="A7">
        <v>5</v>
      </c>
      <c r="B7" t="s">
        <v>89</v>
      </c>
      <c r="C7">
        <v>692</v>
      </c>
      <c r="D7" t="s">
        <v>89</v>
      </c>
      <c r="E7" t="str">
        <f t="shared" si="0"/>
        <v>INSERT INTO MAP_PHASE VALUES (5, 692);  --Other</v>
      </c>
    </row>
    <row r="8" spans="1:5" x14ac:dyDescent="0.25">
      <c r="A8">
        <v>4</v>
      </c>
      <c r="B8" t="s">
        <v>88</v>
      </c>
      <c r="C8">
        <v>689</v>
      </c>
      <c r="D8" t="s">
        <v>88</v>
      </c>
      <c r="E8" t="str">
        <f t="shared" si="0"/>
        <v>INSERT INTO MAP_PHASE VALUES (4, 689);  --Plan</v>
      </c>
    </row>
    <row r="9" spans="1:5" x14ac:dyDescent="0.25">
      <c r="A9">
        <v>7</v>
      </c>
      <c r="B9" t="s">
        <v>91</v>
      </c>
      <c r="C9">
        <v>693</v>
      </c>
      <c r="D9" t="s">
        <v>91</v>
      </c>
      <c r="E9" t="str">
        <f t="shared" si="0"/>
        <v>INSERT INTO MAP_PHASE VALUES (7, 693);  --Shelf Ready</v>
      </c>
    </row>
    <row r="10" spans="1:5" x14ac:dyDescent="0.25">
      <c r="A10">
        <v>6</v>
      </c>
      <c r="B10" t="s">
        <v>90</v>
      </c>
      <c r="C10">
        <v>695</v>
      </c>
      <c r="D10" t="s">
        <v>90</v>
      </c>
      <c r="E10" t="str">
        <f t="shared" si="0"/>
        <v>INSERT INTO MAP_PHASE VALUES (6, 695);  --Unknown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5"/>
  <sheetViews>
    <sheetView workbookViewId="0">
      <selection activeCell="E315" sqref="E3:E315"/>
    </sheetView>
  </sheetViews>
  <sheetFormatPr defaultRowHeight="15" x14ac:dyDescent="0.25"/>
  <cols>
    <col min="1" max="1" width="18.28515625" customWidth="1"/>
    <col min="2" max="2" width="35.5703125" bestFit="1" customWidth="1"/>
    <col min="3" max="3" width="17.28515625" bestFit="1" customWidth="1"/>
    <col min="4" max="4" width="35.5703125" bestFit="1" customWidth="1"/>
    <col min="5" max="5" width="112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100</v>
      </c>
      <c r="C2" t="s">
        <v>43</v>
      </c>
      <c r="D2" t="s">
        <v>44</v>
      </c>
    </row>
    <row r="3" spans="1:5" x14ac:dyDescent="0.25">
      <c r="A3">
        <v>23</v>
      </c>
      <c r="B3" t="s">
        <v>102</v>
      </c>
      <c r="C3">
        <v>381</v>
      </c>
      <c r="D3" t="s">
        <v>102</v>
      </c>
      <c r="E3" t="str">
        <f>IF(ISBLANK(C3), "", CONCATENATE("INSERT INTO MAP_NEAREST_TWN VALUES (", A3, ", ", C3, ");  --", D3, " &gt; ", B3))</f>
        <v>INSERT INTO MAP_NEAREST_TWN VALUES (23, 381);  --100 Mile House &gt; 100 Mile House</v>
      </c>
    </row>
    <row r="4" spans="1:5" x14ac:dyDescent="0.25">
      <c r="A4">
        <v>309</v>
      </c>
      <c r="B4" t="s">
        <v>103</v>
      </c>
      <c r="C4">
        <v>382</v>
      </c>
      <c r="D4" t="s">
        <v>103</v>
      </c>
      <c r="E4" t="str">
        <f t="shared" ref="E4:E67" si="0">IF(ISBLANK(C4), "", CONCATENATE("INSERT INTO MAP_NEAREST_TWN VALUES (", A4, ", ", C4, ");  --", D4, " &gt; ", B4))</f>
        <v>INSERT INTO MAP_NEAREST_TWN VALUES (309, 382);  --150 Mile House &gt; 150 Mile House</v>
      </c>
    </row>
    <row r="5" spans="1:5" x14ac:dyDescent="0.25">
      <c r="A5">
        <v>40</v>
      </c>
      <c r="B5" t="s">
        <v>104</v>
      </c>
      <c r="C5">
        <v>383</v>
      </c>
      <c r="D5" t="s">
        <v>104</v>
      </c>
      <c r="E5" t="str">
        <f t="shared" si="0"/>
        <v>INSERT INTO MAP_NEAREST_TWN VALUES (40, 383);  --70 Mile &gt; 70 Mile</v>
      </c>
    </row>
    <row r="6" spans="1:5" x14ac:dyDescent="0.25">
      <c r="A6">
        <v>43</v>
      </c>
      <c r="B6" t="s">
        <v>105</v>
      </c>
      <c r="C6">
        <v>384</v>
      </c>
      <c r="D6" t="s">
        <v>105</v>
      </c>
      <c r="E6" t="str">
        <f t="shared" si="0"/>
        <v>INSERT INTO MAP_NEAREST_TWN VALUES (43, 384);  --70 Mile House &gt; 70 Mile House</v>
      </c>
    </row>
    <row r="7" spans="1:5" x14ac:dyDescent="0.25">
      <c r="A7">
        <v>217</v>
      </c>
      <c r="B7" t="s">
        <v>106</v>
      </c>
      <c r="C7">
        <v>385</v>
      </c>
      <c r="D7" t="s">
        <v>106</v>
      </c>
      <c r="E7" t="str">
        <f t="shared" si="0"/>
        <v>INSERT INTO MAP_NEAREST_TWN VALUES (217, 385);  --Abbotsford &gt; Abbotsford</v>
      </c>
    </row>
    <row r="8" spans="1:5" x14ac:dyDescent="0.25">
      <c r="A8">
        <v>312</v>
      </c>
      <c r="B8" t="s">
        <v>107</v>
      </c>
      <c r="C8">
        <v>386</v>
      </c>
      <c r="D8" t="s">
        <v>107</v>
      </c>
      <c r="E8" t="str">
        <f t="shared" si="0"/>
        <v>INSERT INTO MAP_NEAREST_TWN VALUES (312, 386);  --Adams Lake &gt; Adams Lake</v>
      </c>
    </row>
    <row r="9" spans="1:5" x14ac:dyDescent="0.25">
      <c r="A9">
        <v>80</v>
      </c>
      <c r="B9" t="s">
        <v>108</v>
      </c>
      <c r="C9">
        <v>387</v>
      </c>
      <c r="D9" t="s">
        <v>108</v>
      </c>
      <c r="E9" t="str">
        <f t="shared" si="0"/>
        <v>INSERT INTO MAP_NEAREST_TWN VALUES (80, 387);  --Agassiz &gt; Agassiz</v>
      </c>
    </row>
    <row r="10" spans="1:5" x14ac:dyDescent="0.25">
      <c r="A10">
        <v>212</v>
      </c>
      <c r="B10" t="s">
        <v>109</v>
      </c>
      <c r="C10">
        <v>388</v>
      </c>
      <c r="D10" t="s">
        <v>109</v>
      </c>
      <c r="E10" t="str">
        <f t="shared" si="0"/>
        <v>INSERT INTO MAP_NEAREST_TWN VALUES (212, 388);  --Aldergrove &gt; Aldergrove</v>
      </c>
    </row>
    <row r="11" spans="1:5" x14ac:dyDescent="0.25">
      <c r="A11">
        <v>176</v>
      </c>
      <c r="B11" t="s">
        <v>110</v>
      </c>
      <c r="C11">
        <v>389</v>
      </c>
      <c r="D11" t="s">
        <v>110</v>
      </c>
      <c r="E11" t="str">
        <f t="shared" si="0"/>
        <v>INSERT INTO MAP_NEAREST_TWN VALUES (176, 389);  --Alexis Creek &gt; Alexis Creek</v>
      </c>
    </row>
    <row r="12" spans="1:5" x14ac:dyDescent="0.25">
      <c r="A12">
        <v>171</v>
      </c>
      <c r="B12" t="s">
        <v>111</v>
      </c>
      <c r="C12">
        <v>390</v>
      </c>
      <c r="D12" t="s">
        <v>111</v>
      </c>
      <c r="E12" t="str">
        <f t="shared" si="0"/>
        <v>INSERT INTO MAP_NEAREST_TWN VALUES (171, 390);  --Anahim Lake &gt; Anahim Lake</v>
      </c>
    </row>
    <row r="13" spans="1:5" x14ac:dyDescent="0.25">
      <c r="A13">
        <v>33</v>
      </c>
      <c r="B13" t="s">
        <v>112</v>
      </c>
      <c r="C13">
        <v>391</v>
      </c>
      <c r="D13" t="s">
        <v>112</v>
      </c>
      <c r="E13" t="str">
        <f t="shared" si="0"/>
        <v>INSERT INTO MAP_NEAREST_TWN VALUES (33, 391);  --Armstrong &gt; Armstrong</v>
      </c>
    </row>
    <row r="14" spans="1:5" x14ac:dyDescent="0.25">
      <c r="A14">
        <v>233</v>
      </c>
      <c r="B14" t="s">
        <v>113</v>
      </c>
      <c r="C14">
        <v>392</v>
      </c>
      <c r="D14" t="s">
        <v>113</v>
      </c>
      <c r="E14" t="str">
        <f t="shared" si="0"/>
        <v>INSERT INTO MAP_NEAREST_TWN VALUES (233, 392);  --Ashcroft &gt; Ashcroft</v>
      </c>
    </row>
    <row r="15" spans="1:5" x14ac:dyDescent="0.25">
      <c r="A15">
        <v>283</v>
      </c>
      <c r="B15" t="s">
        <v>114</v>
      </c>
      <c r="C15">
        <v>393</v>
      </c>
      <c r="D15" t="s">
        <v>114</v>
      </c>
      <c r="E15" t="str">
        <f t="shared" si="0"/>
        <v>INSERT INTO MAP_NEAREST_TWN VALUES (283, 393);  --Atlin &gt; Atlin</v>
      </c>
    </row>
    <row r="16" spans="1:5" x14ac:dyDescent="0.25">
      <c r="A16">
        <v>134</v>
      </c>
      <c r="B16" t="s">
        <v>115</v>
      </c>
      <c r="C16">
        <v>394</v>
      </c>
      <c r="D16" t="s">
        <v>115</v>
      </c>
      <c r="E16" t="str">
        <f t="shared" si="0"/>
        <v>INSERT INTO MAP_NEAREST_TWN VALUES (134, 394);  --Balfour &gt; Balfour</v>
      </c>
    </row>
    <row r="17" spans="1:5" x14ac:dyDescent="0.25">
      <c r="A17">
        <v>279</v>
      </c>
      <c r="B17" t="s">
        <v>116</v>
      </c>
      <c r="C17">
        <v>395</v>
      </c>
      <c r="D17" t="s">
        <v>116</v>
      </c>
      <c r="E17" t="str">
        <f t="shared" si="0"/>
        <v>INSERT INTO MAP_NEAREST_TWN VALUES (279, 395);  --Bamfield &gt; Bamfield</v>
      </c>
    </row>
    <row r="18" spans="1:5" x14ac:dyDescent="0.25">
      <c r="A18">
        <v>168</v>
      </c>
      <c r="B18" t="s">
        <v>117</v>
      </c>
      <c r="C18">
        <v>396</v>
      </c>
      <c r="D18" t="s">
        <v>117</v>
      </c>
      <c r="E18" t="str">
        <f t="shared" si="0"/>
        <v>INSERT INTO MAP_NEAREST_TWN VALUES (168, 396);  --Barkerville &gt; Barkerville</v>
      </c>
    </row>
    <row r="19" spans="1:5" x14ac:dyDescent="0.25">
      <c r="A19">
        <v>118</v>
      </c>
      <c r="B19" t="s">
        <v>118</v>
      </c>
      <c r="C19">
        <v>397</v>
      </c>
      <c r="D19" t="s">
        <v>118</v>
      </c>
      <c r="E19" t="str">
        <f t="shared" si="0"/>
        <v>INSERT INTO MAP_NEAREST_TWN VALUES (118, 397);  --Barriere &gt; Barriere</v>
      </c>
    </row>
    <row r="20" spans="1:5" x14ac:dyDescent="0.25">
      <c r="A20">
        <v>144</v>
      </c>
      <c r="B20" t="s">
        <v>119</v>
      </c>
      <c r="C20">
        <v>398</v>
      </c>
      <c r="D20" t="s">
        <v>119</v>
      </c>
      <c r="E20" t="str">
        <f t="shared" si="0"/>
        <v>INSERT INTO MAP_NEAREST_TWN VALUES (144, 398);  --Beaverdell &gt; Beaverdell</v>
      </c>
    </row>
    <row r="21" spans="1:5" x14ac:dyDescent="0.25">
      <c r="A21">
        <v>174</v>
      </c>
      <c r="B21" t="s">
        <v>120</v>
      </c>
      <c r="C21">
        <v>399</v>
      </c>
      <c r="D21" t="s">
        <v>120</v>
      </c>
      <c r="E21" t="str">
        <f t="shared" si="0"/>
        <v>INSERT INTO MAP_NEAREST_TWN VALUES (174, 399);  --Bella Coola &gt; Bella Coola</v>
      </c>
    </row>
    <row r="22" spans="1:5" x14ac:dyDescent="0.25">
      <c r="A22">
        <v>237</v>
      </c>
      <c r="B22" t="s">
        <v>121</v>
      </c>
      <c r="C22">
        <v>400</v>
      </c>
      <c r="D22" t="s">
        <v>121</v>
      </c>
      <c r="E22" t="str">
        <f t="shared" si="0"/>
        <v>INSERT INTO MAP_NEAREST_TWN VALUES (237, 400);  --Blaeberry &gt; Blaeberry</v>
      </c>
    </row>
    <row r="23" spans="1:5" x14ac:dyDescent="0.25">
      <c r="A23">
        <v>298</v>
      </c>
      <c r="B23" t="s">
        <v>122</v>
      </c>
      <c r="C23">
        <v>401</v>
      </c>
      <c r="D23" t="s">
        <v>122</v>
      </c>
      <c r="E23" t="str">
        <f t="shared" si="0"/>
        <v>INSERT INTO MAP_NEAREST_TWN VALUES (298, 401);  --Blind Bay &gt; Blind Bay</v>
      </c>
    </row>
    <row r="24" spans="1:5" x14ac:dyDescent="0.25">
      <c r="A24">
        <v>113</v>
      </c>
      <c r="B24" t="s">
        <v>123</v>
      </c>
      <c r="C24">
        <v>402</v>
      </c>
      <c r="D24" t="s">
        <v>123</v>
      </c>
      <c r="E24" t="str">
        <f t="shared" si="0"/>
        <v>INSERT INTO MAP_NEAREST_TWN VALUES (113, 402);  --Blue River &gt; Blue River</v>
      </c>
    </row>
    <row r="25" spans="1:5" x14ac:dyDescent="0.25">
      <c r="A25">
        <v>240</v>
      </c>
      <c r="B25" t="s">
        <v>124</v>
      </c>
      <c r="C25">
        <v>403</v>
      </c>
      <c r="D25" t="s">
        <v>124</v>
      </c>
      <c r="E25" t="str">
        <f t="shared" si="0"/>
        <v>INSERT INTO MAP_NEAREST_TWN VALUES (240, 403);  --Boston Bar &gt; Boston Bar</v>
      </c>
    </row>
    <row r="26" spans="1:5" x14ac:dyDescent="0.25">
      <c r="A26">
        <v>135</v>
      </c>
      <c r="B26" t="s">
        <v>125</v>
      </c>
      <c r="C26">
        <v>404</v>
      </c>
      <c r="D26" t="s">
        <v>125</v>
      </c>
      <c r="E26" t="str">
        <f t="shared" si="0"/>
        <v>INSERT INTO MAP_NEAREST_TWN VALUES (135, 404);  --Boswell &gt; Boswell</v>
      </c>
    </row>
    <row r="27" spans="1:5" x14ac:dyDescent="0.25">
      <c r="A27">
        <v>305</v>
      </c>
      <c r="B27" t="s">
        <v>126</v>
      </c>
      <c r="C27">
        <v>405</v>
      </c>
      <c r="D27" t="s">
        <v>126</v>
      </c>
      <c r="E27" t="str">
        <f t="shared" si="0"/>
        <v>INSERT INTO MAP_NEAREST_TWN VALUES (305, 405);  --Bowser &gt; Bowser</v>
      </c>
    </row>
    <row r="28" spans="1:5" x14ac:dyDescent="0.25">
      <c r="A28">
        <v>248</v>
      </c>
      <c r="B28" t="s">
        <v>127</v>
      </c>
      <c r="C28">
        <v>406</v>
      </c>
      <c r="D28" t="s">
        <v>127</v>
      </c>
      <c r="E28" t="str">
        <f t="shared" si="0"/>
        <v>INSERT INTO MAP_NEAREST_TWN VALUES (248, 406);  --Bridge Lake &gt; Bridge Lake</v>
      </c>
    </row>
    <row r="29" spans="1:5" x14ac:dyDescent="0.25">
      <c r="A29">
        <v>21</v>
      </c>
      <c r="B29" t="s">
        <v>128</v>
      </c>
      <c r="C29">
        <v>407</v>
      </c>
      <c r="D29" t="s">
        <v>128</v>
      </c>
      <c r="E29" t="str">
        <f t="shared" si="0"/>
        <v>INSERT INTO MAP_NEAREST_TWN VALUES (21, 407);  --Britannia Beach &gt; Britannia Beach</v>
      </c>
    </row>
    <row r="30" spans="1:5" x14ac:dyDescent="0.25">
      <c r="A30">
        <v>300</v>
      </c>
      <c r="B30" t="s">
        <v>129</v>
      </c>
      <c r="C30">
        <v>408</v>
      </c>
      <c r="D30" t="s">
        <v>129</v>
      </c>
      <c r="E30" t="str">
        <f t="shared" si="0"/>
        <v>INSERT INTO MAP_NEAREST_TWN VALUES (300, 408);  --Burnaby, Delta, West Van &gt; Burnaby, Delta, West Van</v>
      </c>
    </row>
    <row r="31" spans="1:5" x14ac:dyDescent="0.25">
      <c r="A31">
        <v>200</v>
      </c>
      <c r="B31" t="s">
        <v>130</v>
      </c>
      <c r="C31">
        <v>409</v>
      </c>
      <c r="D31" t="s">
        <v>130</v>
      </c>
      <c r="E31" t="str">
        <f t="shared" si="0"/>
        <v>INSERT INTO MAP_NEAREST_TWN VALUES (200, 409);  --Burns Lake &gt; Burns Lake</v>
      </c>
    </row>
    <row r="32" spans="1:5" x14ac:dyDescent="0.25">
      <c r="A32">
        <v>294</v>
      </c>
      <c r="B32" t="s">
        <v>131</v>
      </c>
      <c r="C32">
        <v>410</v>
      </c>
      <c r="D32" t="s">
        <v>131</v>
      </c>
      <c r="E32" t="str">
        <f t="shared" si="0"/>
        <v>INSERT INTO MAP_NEAREST_TWN VALUES (294, 410);  --Burns Lake/Decker Lake &gt; Burns Lake/Decker Lake</v>
      </c>
    </row>
    <row r="33" spans="1:5" x14ac:dyDescent="0.25">
      <c r="A33">
        <v>267</v>
      </c>
      <c r="B33" t="s">
        <v>132</v>
      </c>
      <c r="C33">
        <v>411</v>
      </c>
      <c r="D33" t="s">
        <v>132</v>
      </c>
      <c r="E33" t="str">
        <f t="shared" si="0"/>
        <v>INSERT INTO MAP_NEAREST_TWN VALUES (267, 411);  --Burns Lake/Houston &gt; Burns Lake/Houston</v>
      </c>
    </row>
    <row r="34" spans="1:5" x14ac:dyDescent="0.25">
      <c r="A34">
        <v>285</v>
      </c>
      <c r="B34" t="s">
        <v>133</v>
      </c>
      <c r="C34">
        <v>412</v>
      </c>
      <c r="D34" t="s">
        <v>133</v>
      </c>
      <c r="E34" t="str">
        <f t="shared" si="0"/>
        <v>INSERT INTO MAP_NEAREST_TWN VALUES (285, 412);  --Burns Lake/Smithers &gt; Burns Lake/Smithers</v>
      </c>
    </row>
    <row r="35" spans="1:5" x14ac:dyDescent="0.25">
      <c r="A35">
        <v>205</v>
      </c>
      <c r="B35" t="s">
        <v>134</v>
      </c>
      <c r="C35">
        <v>413</v>
      </c>
      <c r="D35" t="s">
        <v>134</v>
      </c>
      <c r="E35" t="str">
        <f t="shared" si="0"/>
        <v>INSERT INTO MAP_NEAREST_TWN VALUES (205, 413);  --Burns Lake/Telkwa/Prince George &gt; Burns Lake/Telkwa/Prince George</v>
      </c>
    </row>
    <row r="36" spans="1:5" x14ac:dyDescent="0.25">
      <c r="A36">
        <v>106</v>
      </c>
      <c r="B36" t="s">
        <v>135</v>
      </c>
      <c r="C36">
        <v>414</v>
      </c>
      <c r="D36" t="s">
        <v>135</v>
      </c>
      <c r="E36" t="str">
        <f t="shared" si="0"/>
        <v>INSERT INTO MAP_NEAREST_TWN VALUES (106, 414);  --Burton &gt; Burton</v>
      </c>
    </row>
    <row r="37" spans="1:5" x14ac:dyDescent="0.25">
      <c r="A37">
        <v>51</v>
      </c>
      <c r="B37" t="s">
        <v>136</v>
      </c>
      <c r="C37">
        <v>415</v>
      </c>
      <c r="D37" t="s">
        <v>136</v>
      </c>
      <c r="E37" t="str">
        <f t="shared" si="0"/>
        <v>INSERT INTO MAP_NEAREST_TWN VALUES (51, 415);  --Cache Creek &gt; Cache Creek</v>
      </c>
    </row>
    <row r="38" spans="1:5" x14ac:dyDescent="0.25">
      <c r="A38">
        <v>166</v>
      </c>
      <c r="B38" t="s">
        <v>137</v>
      </c>
      <c r="C38">
        <v>416</v>
      </c>
      <c r="D38" t="s">
        <v>137</v>
      </c>
      <c r="E38" t="str">
        <f t="shared" si="0"/>
        <v>INSERT INTO MAP_NEAREST_TWN VALUES (166, 416);  --Campbell River &gt; Campbell River</v>
      </c>
    </row>
    <row r="39" spans="1:5" x14ac:dyDescent="0.25">
      <c r="A39">
        <v>74</v>
      </c>
      <c r="B39" t="s">
        <v>138</v>
      </c>
      <c r="C39">
        <v>417</v>
      </c>
      <c r="D39" t="s">
        <v>138</v>
      </c>
      <c r="E39" t="str">
        <f t="shared" si="0"/>
        <v>INSERT INTO MAP_NEAREST_TWN VALUES (74, 417);  --Canal Flats &gt; Canal Flats</v>
      </c>
    </row>
    <row r="40" spans="1:5" x14ac:dyDescent="0.25">
      <c r="A40">
        <v>314</v>
      </c>
      <c r="B40" t="s">
        <v>139</v>
      </c>
      <c r="C40">
        <v>418</v>
      </c>
      <c r="D40" t="s">
        <v>139</v>
      </c>
      <c r="E40" t="str">
        <f t="shared" si="0"/>
        <v>INSERT INTO MAP_NEAREST_TWN VALUES (314, 418);  --Canim Lake &gt; Canim Lake</v>
      </c>
    </row>
    <row r="41" spans="1:5" x14ac:dyDescent="0.25">
      <c r="A41">
        <v>131</v>
      </c>
      <c r="B41" t="s">
        <v>140</v>
      </c>
      <c r="C41">
        <v>419</v>
      </c>
      <c r="D41" t="s">
        <v>140</v>
      </c>
      <c r="E41" t="str">
        <f t="shared" si="0"/>
        <v>INSERT INTO MAP_NEAREST_TWN VALUES (131, 419);  --Castlegar &gt; Castlegar</v>
      </c>
    </row>
    <row r="42" spans="1:5" x14ac:dyDescent="0.25">
      <c r="A42">
        <v>84</v>
      </c>
      <c r="B42" t="s">
        <v>141</v>
      </c>
      <c r="C42">
        <v>420</v>
      </c>
      <c r="D42" t="s">
        <v>141</v>
      </c>
      <c r="E42" t="str">
        <f t="shared" si="0"/>
        <v>INSERT INTO MAP_NEAREST_TWN VALUES (84, 420);  --Cecil Lake &gt; Cecil Lake</v>
      </c>
    </row>
    <row r="43" spans="1:5" x14ac:dyDescent="0.25">
      <c r="A43">
        <v>52</v>
      </c>
      <c r="B43" t="s">
        <v>142</v>
      </c>
      <c r="C43">
        <v>421</v>
      </c>
      <c r="D43" t="s">
        <v>142</v>
      </c>
      <c r="E43" t="str">
        <f t="shared" si="0"/>
        <v>INSERT INTO MAP_NEAREST_TWN VALUES (52, 421);  --Charlie Lake &gt; Charlie Lake</v>
      </c>
    </row>
    <row r="44" spans="1:5" x14ac:dyDescent="0.25">
      <c r="A44">
        <v>228</v>
      </c>
      <c r="B44" t="s">
        <v>143</v>
      </c>
      <c r="C44">
        <v>422</v>
      </c>
      <c r="D44" t="s">
        <v>143</v>
      </c>
      <c r="E44" t="str">
        <f t="shared" si="0"/>
        <v>INSERT INTO MAP_NEAREST_TWN VALUES (228, 422);  --Chase &gt; Chase</v>
      </c>
    </row>
    <row r="45" spans="1:5" x14ac:dyDescent="0.25">
      <c r="A45">
        <v>289</v>
      </c>
      <c r="B45" t="s">
        <v>144</v>
      </c>
      <c r="C45">
        <v>423</v>
      </c>
      <c r="D45" t="s">
        <v>144</v>
      </c>
      <c r="E45" t="str">
        <f t="shared" si="0"/>
        <v>INSERT INTO MAP_NEAREST_TWN VALUES (289, 423);  --Chase/Qualicum &gt; Chase/Qualicum</v>
      </c>
    </row>
    <row r="46" spans="1:5" x14ac:dyDescent="0.25">
      <c r="A46">
        <v>235</v>
      </c>
      <c r="B46" t="s">
        <v>145</v>
      </c>
      <c r="C46">
        <v>424</v>
      </c>
      <c r="D46" t="s">
        <v>145</v>
      </c>
      <c r="E46" t="str">
        <f t="shared" si="0"/>
        <v>INSERT INTO MAP_NEAREST_TWN VALUES (235, 424);  --Chemainus &gt; Chemainus</v>
      </c>
    </row>
    <row r="47" spans="1:5" x14ac:dyDescent="0.25">
      <c r="A47">
        <v>243</v>
      </c>
      <c r="B47" t="s">
        <v>146</v>
      </c>
      <c r="C47">
        <v>425</v>
      </c>
      <c r="D47" t="s">
        <v>146</v>
      </c>
      <c r="E47" t="str">
        <f t="shared" si="0"/>
        <v>INSERT INTO MAP_NEAREST_TWN VALUES (243, 425);  --Cherry Creek &gt; Cherry Creek</v>
      </c>
    </row>
    <row r="48" spans="1:5" x14ac:dyDescent="0.25">
      <c r="A48">
        <v>98</v>
      </c>
      <c r="B48" t="s">
        <v>147</v>
      </c>
      <c r="C48">
        <v>426</v>
      </c>
      <c r="D48" t="s">
        <v>147</v>
      </c>
      <c r="E48" t="str">
        <f t="shared" si="0"/>
        <v>INSERT INTO MAP_NEAREST_TWN VALUES (98, 426);  --Cherryville &gt; Cherryville</v>
      </c>
    </row>
    <row r="49" spans="1:5" x14ac:dyDescent="0.25">
      <c r="A49">
        <v>45</v>
      </c>
      <c r="B49" t="s">
        <v>148</v>
      </c>
      <c r="C49">
        <v>427</v>
      </c>
      <c r="D49" t="s">
        <v>148</v>
      </c>
      <c r="E49" t="str">
        <f t="shared" si="0"/>
        <v>INSERT INTO MAP_NEAREST_TWN VALUES (45, 427);  --Chetwynd &gt; Chetwynd</v>
      </c>
    </row>
    <row r="50" spans="1:5" x14ac:dyDescent="0.25">
      <c r="A50">
        <v>161</v>
      </c>
      <c r="B50" t="s">
        <v>149</v>
      </c>
      <c r="C50">
        <v>428</v>
      </c>
      <c r="D50" t="s">
        <v>149</v>
      </c>
      <c r="E50" t="str">
        <f t="shared" si="0"/>
        <v>INSERT INTO MAP_NEAREST_TWN VALUES (161, 428);  --Chetwynd/Hudson's Hope &gt; Chetwynd/Hudson's Hope</v>
      </c>
    </row>
    <row r="51" spans="1:5" x14ac:dyDescent="0.25">
      <c r="A51">
        <v>82</v>
      </c>
      <c r="B51" t="s">
        <v>93</v>
      </c>
      <c r="C51">
        <v>429</v>
      </c>
      <c r="D51" t="s">
        <v>93</v>
      </c>
      <c r="E51" t="str">
        <f t="shared" si="0"/>
        <v>INSERT INTO MAP_NEAREST_TWN VALUES (82, 429);  --Chilliwack &gt; Chilliwack</v>
      </c>
    </row>
    <row r="52" spans="1:5" x14ac:dyDescent="0.25">
      <c r="A52">
        <v>274</v>
      </c>
      <c r="B52" t="s">
        <v>150</v>
      </c>
      <c r="C52">
        <v>430</v>
      </c>
      <c r="D52" t="s">
        <v>150</v>
      </c>
      <c r="E52" t="str">
        <f t="shared" si="0"/>
        <v>INSERT INTO MAP_NEAREST_TWN VALUES (274, 430);  --Chilliwack/Hope &gt; Chilliwack/Hope</v>
      </c>
    </row>
    <row r="53" spans="1:5" x14ac:dyDescent="0.25">
      <c r="A53">
        <v>158</v>
      </c>
      <c r="B53" t="s">
        <v>151</v>
      </c>
      <c r="C53">
        <v>431</v>
      </c>
      <c r="D53" t="s">
        <v>151</v>
      </c>
      <c r="E53" t="str">
        <f t="shared" si="0"/>
        <v>INSERT INTO MAP_NEAREST_TWN VALUES (158, 431);  --Christina Lake &gt; Christina Lake</v>
      </c>
    </row>
    <row r="54" spans="1:5" x14ac:dyDescent="0.25">
      <c r="A54">
        <v>117</v>
      </c>
      <c r="B54" t="s">
        <v>152</v>
      </c>
      <c r="C54">
        <v>432</v>
      </c>
      <c r="D54" t="s">
        <v>152</v>
      </c>
      <c r="E54" t="str">
        <f t="shared" si="0"/>
        <v>INSERT INTO MAP_NEAREST_TWN VALUES (117, 432);  --Clearwater &gt; Clearwater</v>
      </c>
    </row>
    <row r="55" spans="1:5" x14ac:dyDescent="0.25">
      <c r="A55">
        <v>258</v>
      </c>
      <c r="B55" t="s">
        <v>153</v>
      </c>
      <c r="C55">
        <v>433</v>
      </c>
      <c r="D55" t="s">
        <v>153</v>
      </c>
      <c r="E55" t="str">
        <f t="shared" si="0"/>
        <v>INSERT INTO MAP_NEAREST_TWN VALUES (258, 433);  --Clearwater/Barriere &gt; Clearwater/Barriere</v>
      </c>
    </row>
    <row r="56" spans="1:5" x14ac:dyDescent="0.25">
      <c r="A56">
        <v>256</v>
      </c>
      <c r="B56" t="s">
        <v>154</v>
      </c>
      <c r="C56">
        <v>434</v>
      </c>
      <c r="D56" t="s">
        <v>154</v>
      </c>
      <c r="E56" t="str">
        <f t="shared" si="0"/>
        <v>INSERT INTO MAP_NEAREST_TWN VALUES (256, 434);  --Clearwater/Merritt &gt; Clearwater/Merritt</v>
      </c>
    </row>
    <row r="57" spans="1:5" x14ac:dyDescent="0.25">
      <c r="A57">
        <v>54</v>
      </c>
      <c r="B57" t="s">
        <v>155</v>
      </c>
      <c r="C57">
        <v>435</v>
      </c>
      <c r="D57" t="s">
        <v>155</v>
      </c>
      <c r="E57" t="str">
        <f t="shared" si="0"/>
        <v>INSERT INTO MAP_NEAREST_TWN VALUES (54, 435);  --Clinton &gt; Clinton</v>
      </c>
    </row>
    <row r="58" spans="1:5" x14ac:dyDescent="0.25">
      <c r="A58">
        <v>206</v>
      </c>
      <c r="B58" t="s">
        <v>156</v>
      </c>
      <c r="C58">
        <v>436</v>
      </c>
      <c r="D58" t="s">
        <v>156</v>
      </c>
      <c r="E58" t="str">
        <f t="shared" si="0"/>
        <v>INSERT INTO MAP_NEAREST_TWN VALUES (206, 436);  --Cloverdale &gt; Cloverdale</v>
      </c>
    </row>
    <row r="59" spans="1:5" x14ac:dyDescent="0.25">
      <c r="A59">
        <v>97</v>
      </c>
      <c r="B59" t="s">
        <v>157</v>
      </c>
      <c r="C59">
        <v>437</v>
      </c>
      <c r="D59" t="s">
        <v>157</v>
      </c>
      <c r="E59" t="str">
        <f t="shared" si="0"/>
        <v>INSERT INTO MAP_NEAREST_TWN VALUES (97, 437);  --Coldstream &gt; Coldstream</v>
      </c>
    </row>
    <row r="60" spans="1:5" x14ac:dyDescent="0.25">
      <c r="A60">
        <v>183</v>
      </c>
      <c r="B60" t="s">
        <v>158</v>
      </c>
      <c r="C60">
        <v>438</v>
      </c>
      <c r="D60" t="s">
        <v>158</v>
      </c>
      <c r="E60" t="str">
        <f t="shared" si="0"/>
        <v>INSERT INTO MAP_NEAREST_TWN VALUES (183, 438);  --Comox &gt; Comox</v>
      </c>
    </row>
    <row r="61" spans="1:5" x14ac:dyDescent="0.25">
      <c r="A61">
        <v>244</v>
      </c>
      <c r="B61" t="s">
        <v>159</v>
      </c>
      <c r="C61">
        <v>439</v>
      </c>
      <c r="D61" t="s">
        <v>159</v>
      </c>
      <c r="E61" t="str">
        <f t="shared" si="0"/>
        <v>INSERT INTO MAP_NEAREST_TWN VALUES (244, 439);  --Coquitlam &gt; Coquitlam</v>
      </c>
    </row>
    <row r="62" spans="1:5" x14ac:dyDescent="0.25">
      <c r="A62">
        <v>242</v>
      </c>
      <c r="B62" t="s">
        <v>160</v>
      </c>
      <c r="C62">
        <v>440</v>
      </c>
      <c r="D62" t="s">
        <v>160</v>
      </c>
      <c r="E62" t="str">
        <f t="shared" si="0"/>
        <v>INSERT INTO MAP_NEAREST_TWN VALUES (242, 440);  --Coquitlam/Delta &gt; Coquitlam/Delta</v>
      </c>
    </row>
    <row r="63" spans="1:5" x14ac:dyDescent="0.25">
      <c r="A63">
        <v>181</v>
      </c>
      <c r="B63" t="s">
        <v>161</v>
      </c>
      <c r="C63">
        <v>441</v>
      </c>
      <c r="D63" t="s">
        <v>161</v>
      </c>
      <c r="E63" t="str">
        <f t="shared" si="0"/>
        <v>INSERT INTO MAP_NEAREST_TWN VALUES (181, 441);  --Courtenay &gt; Courtenay</v>
      </c>
    </row>
    <row r="64" spans="1:5" x14ac:dyDescent="0.25">
      <c r="A64">
        <v>187</v>
      </c>
      <c r="B64" t="s">
        <v>162</v>
      </c>
      <c r="C64">
        <v>442</v>
      </c>
      <c r="D64" t="s">
        <v>162</v>
      </c>
      <c r="E64" t="str">
        <f t="shared" si="0"/>
        <v>INSERT INTO MAP_NEAREST_TWN VALUES (187, 442);  --Cowichan 1 &gt; Cowichan 1</v>
      </c>
    </row>
    <row r="65" spans="1:5" x14ac:dyDescent="0.25">
      <c r="A65">
        <v>297</v>
      </c>
      <c r="B65" t="s">
        <v>163</v>
      </c>
      <c r="C65">
        <v>443</v>
      </c>
      <c r="D65" t="s">
        <v>163</v>
      </c>
      <c r="E65" t="str">
        <f t="shared" si="0"/>
        <v>INSERT INTO MAP_NEAREST_TWN VALUES (297, 443);  --Cowichan Bay &gt; Cowichan Bay</v>
      </c>
    </row>
    <row r="66" spans="1:5" x14ac:dyDescent="0.25">
      <c r="A66">
        <v>69</v>
      </c>
      <c r="B66" t="s">
        <v>164</v>
      </c>
      <c r="C66">
        <v>444</v>
      </c>
      <c r="D66" t="s">
        <v>164</v>
      </c>
      <c r="E66" t="str">
        <f t="shared" si="0"/>
        <v>INSERT INTO MAP_NEAREST_TWN VALUES (69, 444);  --Cranbrook &gt; Cranbrook</v>
      </c>
    </row>
    <row r="67" spans="1:5" x14ac:dyDescent="0.25">
      <c r="A67">
        <v>150</v>
      </c>
      <c r="B67" t="s">
        <v>165</v>
      </c>
      <c r="C67">
        <v>445</v>
      </c>
      <c r="D67" t="s">
        <v>165</v>
      </c>
      <c r="E67" t="str">
        <f t="shared" si="0"/>
        <v>INSERT INTO MAP_NEAREST_TWN VALUES (150, 445);  --Creston &gt; Creston</v>
      </c>
    </row>
    <row r="68" spans="1:5" x14ac:dyDescent="0.25">
      <c r="A68">
        <v>299</v>
      </c>
      <c r="B68" t="s">
        <v>166</v>
      </c>
      <c r="C68">
        <v>446</v>
      </c>
      <c r="D68" t="s">
        <v>166</v>
      </c>
      <c r="E68" t="str">
        <f t="shared" ref="E68:E131" si="1">IF(ISBLANK(C68), "", CONCATENATE("INSERT INTO MAP_NEAREST_TWN VALUES (", A68, ", ", C68, ");  --", D68, " &gt; ", B68))</f>
        <v>INSERT INTO MAP_NEAREST_TWN VALUES (299, 446);  --Crofton &gt; Crofton</v>
      </c>
    </row>
    <row r="69" spans="1:5" x14ac:dyDescent="0.25">
      <c r="A69">
        <v>38</v>
      </c>
      <c r="B69" t="s">
        <v>167</v>
      </c>
      <c r="C69">
        <v>447</v>
      </c>
      <c r="D69" t="s">
        <v>167</v>
      </c>
      <c r="E69" t="str">
        <f t="shared" si="1"/>
        <v>INSERT INTO MAP_NEAREST_TWN VALUES (38, 447);  --Dawson Creek &gt; Dawson Creek</v>
      </c>
    </row>
    <row r="70" spans="1:5" x14ac:dyDescent="0.25">
      <c r="A70">
        <v>138</v>
      </c>
      <c r="B70" t="s">
        <v>168</v>
      </c>
      <c r="C70">
        <v>448</v>
      </c>
      <c r="D70" t="s">
        <v>168</v>
      </c>
      <c r="E70" t="str">
        <f t="shared" si="1"/>
        <v>INSERT INTO MAP_NEAREST_TWN VALUES (138, 448);  --Dease Lake &gt; Dease Lake</v>
      </c>
    </row>
    <row r="71" spans="1:5" x14ac:dyDescent="0.25">
      <c r="A71">
        <v>14</v>
      </c>
      <c r="B71" t="s">
        <v>169</v>
      </c>
      <c r="C71">
        <v>449</v>
      </c>
      <c r="D71" t="s">
        <v>169</v>
      </c>
      <c r="E71" t="str">
        <f t="shared" si="1"/>
        <v>INSERT INTO MAP_NEAREST_TWN VALUES (14, 449);  --Delta &gt; Delta</v>
      </c>
    </row>
    <row r="72" spans="1:5" x14ac:dyDescent="0.25">
      <c r="A72">
        <v>78</v>
      </c>
      <c r="B72" t="s">
        <v>170</v>
      </c>
      <c r="C72">
        <v>450</v>
      </c>
      <c r="D72" t="s">
        <v>170</v>
      </c>
      <c r="E72" t="str">
        <f t="shared" si="1"/>
        <v>INSERT INTO MAP_NEAREST_TWN VALUES (78, 450);  --Delta/New Westminster &gt; Delta/New Westminster</v>
      </c>
    </row>
    <row r="73" spans="1:5" x14ac:dyDescent="0.25">
      <c r="A73">
        <v>9</v>
      </c>
      <c r="B73" t="s">
        <v>171</v>
      </c>
      <c r="C73">
        <v>451</v>
      </c>
      <c r="D73" t="s">
        <v>171</v>
      </c>
      <c r="E73" t="str">
        <f t="shared" si="1"/>
        <v>INSERT INTO MAP_NEAREST_TWN VALUES (9, 451);  --Delta/Surrey &gt; Delta/Surrey</v>
      </c>
    </row>
    <row r="74" spans="1:5" x14ac:dyDescent="0.25">
      <c r="A74">
        <v>88</v>
      </c>
      <c r="B74" t="s">
        <v>172</v>
      </c>
      <c r="C74">
        <v>452</v>
      </c>
      <c r="D74" t="s">
        <v>172</v>
      </c>
      <c r="E74" t="str">
        <f t="shared" si="1"/>
        <v>INSERT INTO MAP_NEAREST_TWN VALUES (88, 452);  --Deroche &gt; Deroche</v>
      </c>
    </row>
    <row r="75" spans="1:5" x14ac:dyDescent="0.25">
      <c r="A75">
        <v>229</v>
      </c>
      <c r="B75" t="s">
        <v>173</v>
      </c>
      <c r="C75">
        <v>453</v>
      </c>
      <c r="D75" t="s">
        <v>173</v>
      </c>
      <c r="E75" t="str">
        <f t="shared" si="1"/>
        <v>INSERT INTO MAP_NEAREST_TWN VALUES (229, 453);  --Donald &gt; Donald</v>
      </c>
    </row>
    <row r="76" spans="1:5" x14ac:dyDescent="0.25">
      <c r="A76">
        <v>227</v>
      </c>
      <c r="B76" t="s">
        <v>174</v>
      </c>
      <c r="C76">
        <v>454</v>
      </c>
      <c r="D76" t="s">
        <v>174</v>
      </c>
      <c r="E76" t="str">
        <f t="shared" si="1"/>
        <v>INSERT INTO MAP_NEAREST_TWN VALUES (227, 454);  --Duncan &gt; Duncan</v>
      </c>
    </row>
    <row r="77" spans="1:5" x14ac:dyDescent="0.25">
      <c r="A77">
        <v>247</v>
      </c>
      <c r="B77" t="s">
        <v>175</v>
      </c>
      <c r="C77">
        <v>455</v>
      </c>
      <c r="D77" t="s">
        <v>175</v>
      </c>
      <c r="E77" t="str">
        <f t="shared" si="1"/>
        <v>INSERT INTO MAP_NEAREST_TWN VALUES (247, 455);  --Edgewood &gt; Edgewood</v>
      </c>
    </row>
    <row r="78" spans="1:5" x14ac:dyDescent="0.25">
      <c r="A78">
        <v>152</v>
      </c>
      <c r="B78" t="s">
        <v>176</v>
      </c>
      <c r="C78">
        <v>456</v>
      </c>
      <c r="D78" t="s">
        <v>176</v>
      </c>
      <c r="E78" t="str">
        <f t="shared" si="1"/>
        <v>INSERT INTO MAP_NEAREST_TWN VALUES (152, 456);  --Elkford &gt; Elkford</v>
      </c>
    </row>
    <row r="79" spans="1:5" x14ac:dyDescent="0.25">
      <c r="A79">
        <v>154</v>
      </c>
      <c r="B79" t="s">
        <v>177</v>
      </c>
      <c r="C79">
        <v>457</v>
      </c>
      <c r="D79" t="s">
        <v>177</v>
      </c>
      <c r="E79" t="str">
        <f t="shared" si="1"/>
        <v>INSERT INTO MAP_NEAREST_TWN VALUES (154, 457);  --Elko &gt; Elko</v>
      </c>
    </row>
    <row r="80" spans="1:5" x14ac:dyDescent="0.25">
      <c r="A80">
        <v>34</v>
      </c>
      <c r="B80" t="s">
        <v>178</v>
      </c>
      <c r="C80">
        <v>458</v>
      </c>
      <c r="D80" t="s">
        <v>178</v>
      </c>
      <c r="E80" t="str">
        <f t="shared" si="1"/>
        <v>INSERT INTO MAP_NEAREST_TWN VALUES (34, 458);  --Enderby &gt; Enderby</v>
      </c>
    </row>
    <row r="81" spans="1:5" x14ac:dyDescent="0.25">
      <c r="A81">
        <v>282</v>
      </c>
      <c r="B81" t="s">
        <v>179</v>
      </c>
      <c r="C81">
        <v>459</v>
      </c>
      <c r="D81" t="s">
        <v>179</v>
      </c>
      <c r="E81" t="str">
        <f t="shared" si="1"/>
        <v>INSERT INTO MAP_NEAREST_TWN VALUES (282, 459);  --Esquimalt &gt; Esquimalt</v>
      </c>
    </row>
    <row r="82" spans="1:5" x14ac:dyDescent="0.25">
      <c r="A82">
        <v>76</v>
      </c>
      <c r="B82" t="s">
        <v>180</v>
      </c>
      <c r="C82">
        <v>460</v>
      </c>
      <c r="D82" t="s">
        <v>180</v>
      </c>
      <c r="E82" t="str">
        <f t="shared" si="1"/>
        <v>INSERT INTO MAP_NEAREST_TWN VALUES (76, 460);  --Fairmont &gt; Fairmont</v>
      </c>
    </row>
    <row r="83" spans="1:5" x14ac:dyDescent="0.25">
      <c r="A83">
        <v>254</v>
      </c>
      <c r="B83" t="s">
        <v>181</v>
      </c>
      <c r="C83">
        <v>461</v>
      </c>
      <c r="D83" t="s">
        <v>181</v>
      </c>
      <c r="E83" t="str">
        <f t="shared" si="1"/>
        <v>INSERT INTO MAP_NEAREST_TWN VALUES (254, 461);  --Fairmont Hot Springs &gt; Fairmont Hot Springs</v>
      </c>
    </row>
    <row r="84" spans="1:5" x14ac:dyDescent="0.25">
      <c r="A84">
        <v>65</v>
      </c>
      <c r="B84" t="s">
        <v>182</v>
      </c>
      <c r="C84">
        <v>462</v>
      </c>
      <c r="D84" t="s">
        <v>182</v>
      </c>
      <c r="E84" t="str">
        <f t="shared" si="1"/>
        <v>INSERT INTO MAP_NEAREST_TWN VALUES (65, 462);  --Falkland &gt; Falkland</v>
      </c>
    </row>
    <row r="85" spans="1:5" x14ac:dyDescent="0.25">
      <c r="A85">
        <v>102</v>
      </c>
      <c r="B85" t="s">
        <v>183</v>
      </c>
      <c r="C85">
        <v>463</v>
      </c>
      <c r="D85" t="s">
        <v>183</v>
      </c>
      <c r="E85" t="str">
        <f t="shared" si="1"/>
        <v>INSERT INTO MAP_NEAREST_TWN VALUES (102, 463);  --Fauquier &gt; Fauquier</v>
      </c>
    </row>
    <row r="86" spans="1:5" x14ac:dyDescent="0.25">
      <c r="A86">
        <v>156</v>
      </c>
      <c r="B86" t="s">
        <v>184</v>
      </c>
      <c r="C86">
        <v>464</v>
      </c>
      <c r="D86" t="s">
        <v>184</v>
      </c>
      <c r="E86" t="str">
        <f t="shared" si="1"/>
        <v>INSERT INTO MAP_NEAREST_TWN VALUES (156, 464);  --Fernie &gt; Fernie</v>
      </c>
    </row>
    <row r="87" spans="1:5" x14ac:dyDescent="0.25">
      <c r="A87">
        <v>58</v>
      </c>
      <c r="B87" t="s">
        <v>185</v>
      </c>
      <c r="C87">
        <v>465</v>
      </c>
      <c r="D87" t="s">
        <v>185</v>
      </c>
      <c r="E87" t="str">
        <f t="shared" si="1"/>
        <v>INSERT INTO MAP_NEAREST_TWN VALUES (58, 465);  --Fort Nelson &gt; Fort Nelson</v>
      </c>
    </row>
    <row r="88" spans="1:5" x14ac:dyDescent="0.25">
      <c r="A88">
        <v>293</v>
      </c>
      <c r="B88" t="s">
        <v>186</v>
      </c>
      <c r="C88">
        <v>466</v>
      </c>
      <c r="D88" t="s">
        <v>186</v>
      </c>
      <c r="E88" t="str">
        <f t="shared" si="1"/>
        <v>INSERT INTO MAP_NEAREST_TWN VALUES (293, 466);  --Fort St John &gt; Fort St John</v>
      </c>
    </row>
    <row r="89" spans="1:5" x14ac:dyDescent="0.25">
      <c r="A89">
        <v>167</v>
      </c>
      <c r="B89" t="s">
        <v>187</v>
      </c>
      <c r="C89">
        <v>467</v>
      </c>
      <c r="D89" t="s">
        <v>187</v>
      </c>
      <c r="E89" t="str">
        <f t="shared" si="1"/>
        <v>INSERT INTO MAP_NEAREST_TWN VALUES (167, 467);  --Fort St. James &gt; Fort St. James</v>
      </c>
    </row>
    <row r="90" spans="1:5" x14ac:dyDescent="0.25">
      <c r="A90">
        <v>49</v>
      </c>
      <c r="B90" t="s">
        <v>188</v>
      </c>
      <c r="C90">
        <v>468</v>
      </c>
      <c r="D90" t="s">
        <v>188</v>
      </c>
      <c r="E90" t="str">
        <f t="shared" si="1"/>
        <v>INSERT INTO MAP_NEAREST_TWN VALUES (49, 468);  --Fort St. John &gt; Fort St. John</v>
      </c>
    </row>
    <row r="91" spans="1:5" x14ac:dyDescent="0.25">
      <c r="A91">
        <v>75</v>
      </c>
      <c r="B91" t="s">
        <v>189</v>
      </c>
      <c r="C91">
        <v>469</v>
      </c>
      <c r="D91" t="s">
        <v>189</v>
      </c>
      <c r="E91" t="str">
        <f t="shared" si="1"/>
        <v>INSERT INTO MAP_NEAREST_TWN VALUES (75, 469);  --Fort Steele &gt; Fort Steele</v>
      </c>
    </row>
    <row r="92" spans="1:5" x14ac:dyDescent="0.25">
      <c r="A92">
        <v>202</v>
      </c>
      <c r="B92" t="s">
        <v>190</v>
      </c>
      <c r="C92">
        <v>470</v>
      </c>
      <c r="D92" t="s">
        <v>190</v>
      </c>
      <c r="E92" t="str">
        <f t="shared" si="1"/>
        <v>INSERT INTO MAP_NEAREST_TWN VALUES (202, 470);  --Fraser Lake &gt; Fraser Lake</v>
      </c>
    </row>
    <row r="93" spans="1:5" x14ac:dyDescent="0.25">
      <c r="A93">
        <v>130</v>
      </c>
      <c r="B93" t="s">
        <v>191</v>
      </c>
      <c r="C93">
        <v>471</v>
      </c>
      <c r="D93" t="s">
        <v>191</v>
      </c>
      <c r="E93" t="str">
        <f t="shared" si="1"/>
        <v>INSERT INTO MAP_NEAREST_TWN VALUES (130, 471);  --Fruitvale &gt; Fruitvale</v>
      </c>
    </row>
    <row r="94" spans="1:5" x14ac:dyDescent="0.25">
      <c r="A94">
        <v>281</v>
      </c>
      <c r="B94" t="s">
        <v>192</v>
      </c>
      <c r="C94">
        <v>472</v>
      </c>
      <c r="D94" t="s">
        <v>192</v>
      </c>
      <c r="E94" t="str">
        <f t="shared" si="1"/>
        <v>INSERT INTO MAP_NEAREST_TWN VALUES (281, 472);  --Gabriola &gt; Gabriola</v>
      </c>
    </row>
    <row r="95" spans="1:5" x14ac:dyDescent="0.25">
      <c r="A95">
        <v>287</v>
      </c>
      <c r="B95" t="s">
        <v>193</v>
      </c>
      <c r="C95">
        <v>473</v>
      </c>
      <c r="D95" t="s">
        <v>193</v>
      </c>
      <c r="E95" t="str">
        <f t="shared" si="1"/>
        <v>INSERT INTO MAP_NEAREST_TWN VALUES (287, 473);  --Gabriola Island &gt; Gabriola Island</v>
      </c>
    </row>
    <row r="96" spans="1:5" x14ac:dyDescent="0.25">
      <c r="A96">
        <v>147</v>
      </c>
      <c r="B96" t="s">
        <v>194</v>
      </c>
      <c r="C96">
        <v>474</v>
      </c>
      <c r="D96" t="s">
        <v>194</v>
      </c>
      <c r="E96" t="str">
        <f t="shared" si="1"/>
        <v>INSERT INTO MAP_NEAREST_TWN VALUES (147, 474);  --Galena Bay &gt; Galena Bay</v>
      </c>
    </row>
    <row r="97" spans="1:5" x14ac:dyDescent="0.25">
      <c r="A97">
        <v>273</v>
      </c>
      <c r="B97" t="s">
        <v>195</v>
      </c>
      <c r="C97">
        <v>475</v>
      </c>
      <c r="D97" t="s">
        <v>195</v>
      </c>
      <c r="E97" t="str">
        <f t="shared" si="1"/>
        <v>INSERT INTO MAP_NEAREST_TWN VALUES (273, 475);  --Ganges &gt; Ganges</v>
      </c>
    </row>
    <row r="98" spans="1:5" x14ac:dyDescent="0.25">
      <c r="A98">
        <v>221</v>
      </c>
      <c r="B98" t="s">
        <v>196</v>
      </c>
      <c r="C98">
        <v>476</v>
      </c>
      <c r="D98" t="s">
        <v>196</v>
      </c>
      <c r="E98" t="str">
        <f t="shared" si="1"/>
        <v>INSERT INTO MAP_NEAREST_TWN VALUES (221, 476);  --Gibsons &gt; Gibsons</v>
      </c>
    </row>
    <row r="99" spans="1:5" x14ac:dyDescent="0.25">
      <c r="A99">
        <v>249</v>
      </c>
      <c r="B99" t="s">
        <v>197</v>
      </c>
      <c r="C99">
        <v>477</v>
      </c>
      <c r="D99" t="s">
        <v>197</v>
      </c>
      <c r="E99" t="str">
        <f t="shared" si="1"/>
        <v>INSERT INTO MAP_NEAREST_TWN VALUES (249, 477);  --Gold Bridge &gt; Gold Bridge</v>
      </c>
    </row>
    <row r="100" spans="1:5" x14ac:dyDescent="0.25">
      <c r="A100">
        <v>164</v>
      </c>
      <c r="B100" t="s">
        <v>198</v>
      </c>
      <c r="C100">
        <v>478</v>
      </c>
      <c r="D100" t="s">
        <v>198</v>
      </c>
      <c r="E100" t="str">
        <f t="shared" si="1"/>
        <v>INSERT INTO MAP_NEAREST_TWN VALUES (164, 478);  --Gold River &gt; Gold River</v>
      </c>
    </row>
    <row r="101" spans="1:5" x14ac:dyDescent="0.25">
      <c r="A101">
        <v>165</v>
      </c>
      <c r="B101" t="s">
        <v>199</v>
      </c>
      <c r="C101">
        <v>479</v>
      </c>
      <c r="D101" t="s">
        <v>199</v>
      </c>
      <c r="E101" t="str">
        <f t="shared" si="1"/>
        <v>INSERT INTO MAP_NEAREST_TWN VALUES (165, 479);  --Gold River/ Tahsis &gt; Gold River/ Tahsis</v>
      </c>
    </row>
    <row r="102" spans="1:5" x14ac:dyDescent="0.25">
      <c r="A102">
        <v>71</v>
      </c>
      <c r="B102" t="s">
        <v>200</v>
      </c>
      <c r="C102">
        <v>480</v>
      </c>
      <c r="D102" t="s">
        <v>200</v>
      </c>
      <c r="E102" t="str">
        <f t="shared" si="1"/>
        <v>INSERT INTO MAP_NEAREST_TWN VALUES (71, 480);  --Golden &gt; Golden</v>
      </c>
    </row>
    <row r="103" spans="1:5" x14ac:dyDescent="0.25">
      <c r="A103">
        <v>153</v>
      </c>
      <c r="B103" t="s">
        <v>201</v>
      </c>
      <c r="C103">
        <v>481</v>
      </c>
      <c r="D103" t="s">
        <v>201</v>
      </c>
      <c r="E103" t="str">
        <f t="shared" si="1"/>
        <v>INSERT INTO MAP_NEAREST_TWN VALUES (153, 481);  --Grand Forks &gt; Grand Forks</v>
      </c>
    </row>
    <row r="104" spans="1:5" x14ac:dyDescent="0.25">
      <c r="A104">
        <v>215</v>
      </c>
      <c r="B104" t="s">
        <v>202</v>
      </c>
      <c r="C104">
        <v>482</v>
      </c>
      <c r="D104" t="s">
        <v>202</v>
      </c>
      <c r="E104" t="str">
        <f t="shared" si="1"/>
        <v>INSERT INTO MAP_NEAREST_TWN VALUES (215, 482);  --Greenville &gt; Greenville</v>
      </c>
    </row>
    <row r="105" spans="1:5" x14ac:dyDescent="0.25">
      <c r="A105">
        <v>257</v>
      </c>
      <c r="B105" t="s">
        <v>203</v>
      </c>
      <c r="C105">
        <v>483</v>
      </c>
      <c r="D105" t="s">
        <v>203</v>
      </c>
      <c r="E105" t="str">
        <f t="shared" si="1"/>
        <v>INSERT INTO MAP_NEAREST_TWN VALUES (257, 483);  --Hagensborg &gt; Hagensborg</v>
      </c>
    </row>
    <row r="106" spans="1:5" x14ac:dyDescent="0.25">
      <c r="A106">
        <v>89</v>
      </c>
      <c r="B106" t="s">
        <v>204</v>
      </c>
      <c r="C106">
        <v>484</v>
      </c>
      <c r="D106" t="s">
        <v>204</v>
      </c>
      <c r="E106" t="str">
        <f t="shared" si="1"/>
        <v>INSERT INTO MAP_NEAREST_TWN VALUES (89, 484);  --Haig &gt; Haig</v>
      </c>
    </row>
    <row r="107" spans="1:5" x14ac:dyDescent="0.25">
      <c r="A107">
        <v>219</v>
      </c>
      <c r="B107" t="s">
        <v>205</v>
      </c>
      <c r="C107">
        <v>485</v>
      </c>
      <c r="D107" t="s">
        <v>205</v>
      </c>
      <c r="E107" t="str">
        <f t="shared" si="1"/>
        <v>INSERT INTO MAP_NEAREST_TWN VALUES (219, 485);  --Halfmoon Bay &gt; Halfmoon Bay</v>
      </c>
    </row>
    <row r="108" spans="1:5" x14ac:dyDescent="0.25">
      <c r="A108">
        <v>172</v>
      </c>
      <c r="B108" t="s">
        <v>206</v>
      </c>
      <c r="C108">
        <v>486</v>
      </c>
      <c r="D108" t="s">
        <v>206</v>
      </c>
      <c r="E108" t="str">
        <f t="shared" si="1"/>
        <v>INSERT INTO MAP_NEAREST_TWN VALUES (172, 486);  --Hanceville &gt; Hanceville</v>
      </c>
    </row>
    <row r="109" spans="1:5" x14ac:dyDescent="0.25">
      <c r="A109">
        <v>81</v>
      </c>
      <c r="B109" t="s">
        <v>207</v>
      </c>
      <c r="C109">
        <v>487</v>
      </c>
      <c r="D109" t="s">
        <v>207</v>
      </c>
      <c r="E109" t="str">
        <f t="shared" si="1"/>
        <v>INSERT INTO MAP_NEAREST_TWN VALUES (81, 487);  --Harrison / Kent &gt; Harrison / Kent</v>
      </c>
    </row>
    <row r="110" spans="1:5" x14ac:dyDescent="0.25">
      <c r="A110">
        <v>79</v>
      </c>
      <c r="B110" t="s">
        <v>208</v>
      </c>
      <c r="C110">
        <v>488</v>
      </c>
      <c r="D110" t="s">
        <v>208</v>
      </c>
      <c r="E110" t="str">
        <f t="shared" si="1"/>
        <v>INSERT INTO MAP_NEAREST_TWN VALUES (79, 488);  --Harrison Hot Springs &gt; Harrison Hot Springs</v>
      </c>
    </row>
    <row r="111" spans="1:5" x14ac:dyDescent="0.25">
      <c r="A111">
        <v>72</v>
      </c>
      <c r="B111" t="s">
        <v>209</v>
      </c>
      <c r="C111">
        <v>489</v>
      </c>
      <c r="D111" t="s">
        <v>209</v>
      </c>
      <c r="E111" t="str">
        <f t="shared" si="1"/>
        <v>INSERT INTO MAP_NEAREST_TWN VALUES (72, 489);  --Harrogate &gt; Harrogate</v>
      </c>
    </row>
    <row r="112" spans="1:5" x14ac:dyDescent="0.25">
      <c r="A112">
        <v>204</v>
      </c>
      <c r="B112" t="s">
        <v>210</v>
      </c>
      <c r="C112">
        <v>490</v>
      </c>
      <c r="D112" t="s">
        <v>210</v>
      </c>
      <c r="E112" t="str">
        <f t="shared" si="1"/>
        <v>INSERT INTO MAP_NEAREST_TWN VALUES (204, 490);  --Hazelton &gt; Hazelton</v>
      </c>
    </row>
    <row r="113" spans="1:5" x14ac:dyDescent="0.25">
      <c r="A113">
        <v>151</v>
      </c>
      <c r="B113" t="s">
        <v>211</v>
      </c>
      <c r="C113">
        <v>491</v>
      </c>
      <c r="D113" t="s">
        <v>211</v>
      </c>
      <c r="E113" t="str">
        <f t="shared" si="1"/>
        <v>INSERT INTO MAP_NEAREST_TWN VALUES (151, 491);  --Hedley &gt; Hedley</v>
      </c>
    </row>
    <row r="114" spans="1:5" x14ac:dyDescent="0.25">
      <c r="A114">
        <v>120</v>
      </c>
      <c r="B114" t="s">
        <v>212</v>
      </c>
      <c r="C114">
        <v>492</v>
      </c>
      <c r="D114" t="s">
        <v>212</v>
      </c>
      <c r="E114" t="str">
        <f t="shared" si="1"/>
        <v>INSERT INTO MAP_NEAREST_TWN VALUES (120, 492);  --Heffley Creek &gt; Heffley Creek</v>
      </c>
    </row>
    <row r="115" spans="1:5" x14ac:dyDescent="0.25">
      <c r="A115">
        <v>63</v>
      </c>
      <c r="B115" t="s">
        <v>213</v>
      </c>
      <c r="C115">
        <v>493</v>
      </c>
      <c r="D115" t="s">
        <v>213</v>
      </c>
      <c r="E115" t="str">
        <f t="shared" si="1"/>
        <v>INSERT INTO MAP_NEAREST_TWN VALUES (63, 493);  --Hixon &gt; Hixon</v>
      </c>
    </row>
    <row r="116" spans="1:5" x14ac:dyDescent="0.25">
      <c r="A116">
        <v>303</v>
      </c>
      <c r="B116" t="s">
        <v>214</v>
      </c>
      <c r="C116">
        <v>494</v>
      </c>
      <c r="D116" t="s">
        <v>214</v>
      </c>
      <c r="E116" t="str">
        <f t="shared" si="1"/>
        <v>INSERT INTO MAP_NEAREST_TWN VALUES (303, 494);  --Holberg &gt; Holberg</v>
      </c>
    </row>
    <row r="117" spans="1:5" x14ac:dyDescent="0.25">
      <c r="A117">
        <v>119</v>
      </c>
      <c r="B117" t="s">
        <v>215</v>
      </c>
      <c r="C117">
        <v>495</v>
      </c>
      <c r="D117" t="s">
        <v>215</v>
      </c>
      <c r="E117" t="str">
        <f t="shared" si="1"/>
        <v>INSERT INTO MAP_NEAREST_TWN VALUES (119, 495);  --Hope &gt; Hope</v>
      </c>
    </row>
    <row r="118" spans="1:5" x14ac:dyDescent="0.25">
      <c r="A118">
        <v>159</v>
      </c>
      <c r="B118" t="s">
        <v>216</v>
      </c>
      <c r="C118">
        <v>496</v>
      </c>
      <c r="D118" t="s">
        <v>216</v>
      </c>
      <c r="E118" t="str">
        <f t="shared" si="1"/>
        <v>INSERT INTO MAP_NEAREST_TWN VALUES (159, 496);  --Hope/ Powell River &gt; Hope/ Powell River</v>
      </c>
    </row>
    <row r="119" spans="1:5" x14ac:dyDescent="0.25">
      <c r="A119">
        <v>310</v>
      </c>
      <c r="B119" t="s">
        <v>217</v>
      </c>
      <c r="C119">
        <v>497</v>
      </c>
      <c r="D119" t="s">
        <v>217</v>
      </c>
      <c r="E119" t="str">
        <f t="shared" si="1"/>
        <v>INSERT INTO MAP_NEAREST_TWN VALUES (310, 497);  --Horsefly &gt; Horsefly</v>
      </c>
    </row>
    <row r="120" spans="1:5" x14ac:dyDescent="0.25">
      <c r="A120">
        <v>315</v>
      </c>
      <c r="B120" t="s">
        <v>218</v>
      </c>
      <c r="C120">
        <v>498</v>
      </c>
      <c r="D120" t="s">
        <v>218</v>
      </c>
      <c r="E120" t="str">
        <f t="shared" si="1"/>
        <v>INSERT INTO MAP_NEAREST_TWN VALUES (315, 498);  --Hosmer &gt; Hosmer</v>
      </c>
    </row>
    <row r="121" spans="1:5" x14ac:dyDescent="0.25">
      <c r="A121">
        <v>198</v>
      </c>
      <c r="B121" t="s">
        <v>219</v>
      </c>
      <c r="C121">
        <v>499</v>
      </c>
      <c r="D121" t="s">
        <v>219</v>
      </c>
      <c r="E121" t="str">
        <f t="shared" si="1"/>
        <v>INSERT INTO MAP_NEAREST_TWN VALUES (198, 499);  --Houston &gt; Houston</v>
      </c>
    </row>
    <row r="122" spans="1:5" x14ac:dyDescent="0.25">
      <c r="A122">
        <v>163</v>
      </c>
      <c r="B122" t="s">
        <v>220</v>
      </c>
      <c r="C122">
        <v>500</v>
      </c>
      <c r="D122" t="s">
        <v>220</v>
      </c>
      <c r="E122" t="str">
        <f t="shared" si="1"/>
        <v>INSERT INTO MAP_NEAREST_TWN VALUES (163, 500);  --Hudson's Hope &gt; Hudson's Hope</v>
      </c>
    </row>
    <row r="123" spans="1:5" x14ac:dyDescent="0.25">
      <c r="A123">
        <v>225</v>
      </c>
      <c r="B123" t="s">
        <v>221</v>
      </c>
      <c r="C123">
        <v>501</v>
      </c>
      <c r="D123" t="s">
        <v>221</v>
      </c>
      <c r="E123" t="str">
        <f t="shared" si="1"/>
        <v>INSERT INTO MAP_NEAREST_TWN VALUES (225, 501);  --Invermere &gt; Invermere</v>
      </c>
    </row>
    <row r="124" spans="1:5" x14ac:dyDescent="0.25">
      <c r="A124">
        <v>66</v>
      </c>
      <c r="B124" t="s">
        <v>222</v>
      </c>
      <c r="C124">
        <v>502</v>
      </c>
      <c r="D124" t="s">
        <v>222</v>
      </c>
      <c r="E124" t="str">
        <f t="shared" si="1"/>
        <v>INSERT INTO MAP_NEAREST_TWN VALUES (66, 502);  --Kaleden &gt; Kaleden</v>
      </c>
    </row>
    <row r="125" spans="1:5" x14ac:dyDescent="0.25">
      <c r="A125">
        <v>64</v>
      </c>
      <c r="B125" t="s">
        <v>223</v>
      </c>
      <c r="C125">
        <v>503</v>
      </c>
      <c r="D125" t="s">
        <v>223</v>
      </c>
      <c r="E125" t="str">
        <f t="shared" si="1"/>
        <v>INSERT INTO MAP_NEAREST_TWN VALUES (64, 503);  --Kamloops &gt; Kamloops</v>
      </c>
    </row>
    <row r="126" spans="1:5" x14ac:dyDescent="0.25">
      <c r="A126">
        <v>107</v>
      </c>
      <c r="B126" t="s">
        <v>224</v>
      </c>
      <c r="C126">
        <v>504</v>
      </c>
      <c r="D126" t="s">
        <v>224</v>
      </c>
      <c r="E126" t="str">
        <f t="shared" si="1"/>
        <v>INSERT INTO MAP_NEAREST_TWN VALUES (107, 504);  --Kamloops/Merritt &gt; Kamloops/Merritt</v>
      </c>
    </row>
    <row r="127" spans="1:5" x14ac:dyDescent="0.25">
      <c r="A127">
        <v>146</v>
      </c>
      <c r="B127" t="s">
        <v>225</v>
      </c>
      <c r="C127">
        <v>505</v>
      </c>
      <c r="D127" t="s">
        <v>225</v>
      </c>
      <c r="E127" t="str">
        <f t="shared" si="1"/>
        <v>INSERT INTO MAP_NEAREST_TWN VALUES (146, 505);  --Kaslo &gt; Kaslo</v>
      </c>
    </row>
    <row r="128" spans="1:5" x14ac:dyDescent="0.25">
      <c r="A128">
        <v>44</v>
      </c>
      <c r="B128" t="s">
        <v>226</v>
      </c>
      <c r="C128">
        <v>506</v>
      </c>
      <c r="D128" t="s">
        <v>226</v>
      </c>
      <c r="E128" t="str">
        <f t="shared" si="1"/>
        <v>INSERT INTO MAP_NEAREST_TWN VALUES (44, 506);  --Kelowna &gt; Kelowna</v>
      </c>
    </row>
    <row r="129" spans="1:5" x14ac:dyDescent="0.25">
      <c r="A129">
        <v>132</v>
      </c>
      <c r="B129" t="s">
        <v>227</v>
      </c>
      <c r="C129">
        <v>507</v>
      </c>
      <c r="D129" t="s">
        <v>227</v>
      </c>
      <c r="E129" t="str">
        <f t="shared" si="1"/>
        <v>INSERT INTO MAP_NEAREST_TWN VALUES (132, 507);  --Keremeos &gt; Keremeos</v>
      </c>
    </row>
    <row r="130" spans="1:5" x14ac:dyDescent="0.25">
      <c r="A130">
        <v>68</v>
      </c>
      <c r="B130" t="s">
        <v>228</v>
      </c>
      <c r="C130">
        <v>508</v>
      </c>
      <c r="D130" t="s">
        <v>228</v>
      </c>
      <c r="E130" t="str">
        <f t="shared" si="1"/>
        <v>INSERT INTO MAP_NEAREST_TWN VALUES (68, 508);  --Kimberley &gt; Kimberley</v>
      </c>
    </row>
    <row r="131" spans="1:5" x14ac:dyDescent="0.25">
      <c r="A131">
        <v>139</v>
      </c>
      <c r="B131" t="s">
        <v>229</v>
      </c>
      <c r="C131">
        <v>509</v>
      </c>
      <c r="D131" t="s">
        <v>229</v>
      </c>
      <c r="E131" t="str">
        <f t="shared" si="1"/>
        <v>INSERT INTO MAP_NEAREST_TWN VALUES (139, 509);  --Kitimat &gt; Kitimat</v>
      </c>
    </row>
    <row r="132" spans="1:5" x14ac:dyDescent="0.25">
      <c r="A132">
        <v>141</v>
      </c>
      <c r="B132" t="s">
        <v>230</v>
      </c>
      <c r="C132">
        <v>510</v>
      </c>
      <c r="D132" t="s">
        <v>230</v>
      </c>
      <c r="E132" t="str">
        <f t="shared" ref="E132:E195" si="2">IF(ISBLANK(C132), "", CONCATENATE("INSERT INTO MAP_NEAREST_TWN VALUES (", A132, ", ", C132, ");  --", D132, " &gt; ", B132))</f>
        <v>INSERT INTO MAP_NEAREST_TWN VALUES (141, 510);  --Kitimat/Terrace &gt; Kitimat/Terrace</v>
      </c>
    </row>
    <row r="133" spans="1:5" x14ac:dyDescent="0.25">
      <c r="A133">
        <v>137</v>
      </c>
      <c r="B133" t="s">
        <v>231</v>
      </c>
      <c r="C133">
        <v>511</v>
      </c>
      <c r="D133" t="s">
        <v>231</v>
      </c>
      <c r="E133" t="str">
        <f t="shared" si="2"/>
        <v>INSERT INTO MAP_NEAREST_TWN VALUES (137, 511);  --Kitwanga &gt; Kitwanga</v>
      </c>
    </row>
    <row r="134" spans="1:5" x14ac:dyDescent="0.25">
      <c r="A134">
        <v>255</v>
      </c>
      <c r="B134" t="s">
        <v>232</v>
      </c>
      <c r="C134">
        <v>512</v>
      </c>
      <c r="D134" t="s">
        <v>232</v>
      </c>
      <c r="E134" t="str">
        <f t="shared" si="2"/>
        <v>INSERT INTO MAP_NEAREST_TWN VALUES (255, 512);  --Lac la Hache &gt; Lac la Hache</v>
      </c>
    </row>
    <row r="135" spans="1:5" x14ac:dyDescent="0.25">
      <c r="A135">
        <v>307</v>
      </c>
      <c r="B135" t="s">
        <v>233</v>
      </c>
      <c r="C135">
        <v>513</v>
      </c>
      <c r="D135" t="s">
        <v>233</v>
      </c>
      <c r="E135" t="str">
        <f t="shared" si="2"/>
        <v>INSERT INTO MAP_NEAREST_TWN VALUES (307, 513);  --Lake Country &gt; Lake Country</v>
      </c>
    </row>
    <row r="136" spans="1:5" x14ac:dyDescent="0.25">
      <c r="A136">
        <v>276</v>
      </c>
      <c r="B136" t="s">
        <v>234</v>
      </c>
      <c r="C136">
        <v>514</v>
      </c>
      <c r="D136" t="s">
        <v>234</v>
      </c>
      <c r="E136" t="str">
        <f t="shared" si="2"/>
        <v>INSERT INTO MAP_NEAREST_TWN VALUES (276, 514);  --Lake Cowichan &gt; Lake Cowichan</v>
      </c>
    </row>
    <row r="137" spans="1:5" x14ac:dyDescent="0.25">
      <c r="A137">
        <v>290</v>
      </c>
      <c r="B137" t="s">
        <v>235</v>
      </c>
      <c r="C137">
        <v>515</v>
      </c>
      <c r="D137" t="s">
        <v>235</v>
      </c>
      <c r="E137" t="str">
        <f t="shared" si="2"/>
        <v>INSERT INTO MAP_NEAREST_TWN VALUES (290, 515);  --Lake Cowichan and Sidney &gt; Lake Cowichan and Sidney</v>
      </c>
    </row>
    <row r="138" spans="1:5" x14ac:dyDescent="0.25">
      <c r="A138">
        <v>210</v>
      </c>
      <c r="B138" t="s">
        <v>236</v>
      </c>
      <c r="C138">
        <v>516</v>
      </c>
      <c r="D138" t="s">
        <v>236</v>
      </c>
      <c r="E138" t="str">
        <f t="shared" si="2"/>
        <v>INSERT INTO MAP_NEAREST_TWN VALUES (210, 516);  --Langford &gt; Langford</v>
      </c>
    </row>
    <row r="139" spans="1:5" x14ac:dyDescent="0.25">
      <c r="A139">
        <v>213</v>
      </c>
      <c r="B139" t="s">
        <v>94</v>
      </c>
      <c r="C139">
        <v>517</v>
      </c>
      <c r="D139" t="s">
        <v>94</v>
      </c>
      <c r="E139" t="str">
        <f t="shared" si="2"/>
        <v>INSERT INTO MAP_NEAREST_TWN VALUES (213, 517);  --Langley &gt; Langley</v>
      </c>
    </row>
    <row r="140" spans="1:5" x14ac:dyDescent="0.25">
      <c r="A140">
        <v>224</v>
      </c>
      <c r="B140" t="s">
        <v>237</v>
      </c>
      <c r="C140">
        <v>518</v>
      </c>
      <c r="D140" t="s">
        <v>237</v>
      </c>
      <c r="E140" t="str">
        <f t="shared" si="2"/>
        <v>INSERT INTO MAP_NEAREST_TWN VALUES (224, 518);  --Langley/ Maple Ridge &gt; Langley/ Maple Ridge</v>
      </c>
    </row>
    <row r="141" spans="1:5" x14ac:dyDescent="0.25">
      <c r="A141">
        <v>271</v>
      </c>
      <c r="B141" t="s">
        <v>238</v>
      </c>
      <c r="C141">
        <v>519</v>
      </c>
      <c r="D141" t="s">
        <v>238</v>
      </c>
      <c r="E141" t="str">
        <f t="shared" si="2"/>
        <v>INSERT INTO MAP_NEAREST_TWN VALUES (271, 519);  --Likely &gt; Likely</v>
      </c>
    </row>
    <row r="142" spans="1:5" x14ac:dyDescent="0.25">
      <c r="A142">
        <v>8</v>
      </c>
      <c r="B142" t="s">
        <v>239</v>
      </c>
      <c r="C142">
        <v>520</v>
      </c>
      <c r="D142" t="s">
        <v>239</v>
      </c>
      <c r="E142" t="str">
        <f t="shared" si="2"/>
        <v>INSERT INTO MAP_NEAREST_TWN VALUES (8, 520);  --Lillooet &gt; Lillooet</v>
      </c>
    </row>
    <row r="143" spans="1:5" x14ac:dyDescent="0.25">
      <c r="A143">
        <v>26</v>
      </c>
      <c r="B143" t="s">
        <v>240</v>
      </c>
      <c r="C143">
        <v>521</v>
      </c>
      <c r="D143" t="s">
        <v>240</v>
      </c>
      <c r="E143" t="str">
        <f t="shared" si="2"/>
        <v>INSERT INTO MAP_NEAREST_TWN VALUES (26, 521);  --Lillooett &gt; Lillooett</v>
      </c>
    </row>
    <row r="144" spans="1:5" x14ac:dyDescent="0.25">
      <c r="A144">
        <v>20</v>
      </c>
      <c r="B144" t="s">
        <v>241</v>
      </c>
      <c r="C144">
        <v>522</v>
      </c>
      <c r="D144" t="s">
        <v>241</v>
      </c>
      <c r="E144" t="str">
        <f t="shared" si="2"/>
        <v>INSERT INTO MAP_NEAREST_TWN VALUES (20, 522);  --Lions Bay &gt; Lions Bay</v>
      </c>
    </row>
    <row r="145" spans="1:5" x14ac:dyDescent="0.25">
      <c r="A145">
        <v>110</v>
      </c>
      <c r="B145" t="s">
        <v>242</v>
      </c>
      <c r="C145">
        <v>523</v>
      </c>
      <c r="D145" t="s">
        <v>242</v>
      </c>
      <c r="E145" t="str">
        <f t="shared" si="2"/>
        <v>INSERT INTO MAP_NEAREST_TWN VALUES (110, 523);  --Little Fort &gt; Little Fort</v>
      </c>
    </row>
    <row r="146" spans="1:5" x14ac:dyDescent="0.25">
      <c r="A146">
        <v>27</v>
      </c>
      <c r="B146" t="s">
        <v>243</v>
      </c>
      <c r="C146">
        <v>524</v>
      </c>
      <c r="D146" t="s">
        <v>243</v>
      </c>
      <c r="E146" t="str">
        <f t="shared" si="2"/>
        <v>INSERT INTO MAP_NEAREST_TWN VALUES (27, 524);  --Logan Lake &gt; Logan Lake</v>
      </c>
    </row>
    <row r="147" spans="1:5" x14ac:dyDescent="0.25">
      <c r="A147">
        <v>169</v>
      </c>
      <c r="B147" t="s">
        <v>244</v>
      </c>
      <c r="C147">
        <v>525</v>
      </c>
      <c r="D147" t="s">
        <v>244</v>
      </c>
      <c r="E147" t="str">
        <f t="shared" si="2"/>
        <v>INSERT INTO MAP_NEAREST_TWN VALUES (169, 525);  --Lone Butte &gt; Lone Butte</v>
      </c>
    </row>
    <row r="148" spans="1:5" x14ac:dyDescent="0.25">
      <c r="A148">
        <v>100</v>
      </c>
      <c r="B148" t="s">
        <v>245</v>
      </c>
      <c r="C148">
        <v>526</v>
      </c>
      <c r="D148" t="s">
        <v>245</v>
      </c>
      <c r="E148" t="str">
        <f t="shared" si="2"/>
        <v>INSERT INTO MAP_NEAREST_TWN VALUES (100, 526);  --Lumby &gt; Lumby</v>
      </c>
    </row>
    <row r="149" spans="1:5" x14ac:dyDescent="0.25">
      <c r="A149">
        <v>214</v>
      </c>
      <c r="B149" t="s">
        <v>246</v>
      </c>
      <c r="C149">
        <v>527</v>
      </c>
      <c r="D149" t="s">
        <v>246</v>
      </c>
      <c r="E149" t="str">
        <f t="shared" si="2"/>
        <v>INSERT INTO MAP_NEAREST_TWN VALUES (214, 527);  --Lytton &gt; Lytton</v>
      </c>
    </row>
    <row r="150" spans="1:5" x14ac:dyDescent="0.25">
      <c r="A150">
        <v>56</v>
      </c>
      <c r="B150" t="s">
        <v>247</v>
      </c>
      <c r="C150">
        <v>528</v>
      </c>
      <c r="D150" t="s">
        <v>247</v>
      </c>
      <c r="E150" t="str">
        <f t="shared" si="2"/>
        <v>INSERT INTO MAP_NEAREST_TWN VALUES (56, 528);  --Mackenzie &gt; Mackenzie</v>
      </c>
    </row>
    <row r="151" spans="1:5" x14ac:dyDescent="0.25">
      <c r="A151">
        <v>86</v>
      </c>
      <c r="B151" t="s">
        <v>248</v>
      </c>
      <c r="C151">
        <v>529</v>
      </c>
      <c r="D151" t="s">
        <v>248</v>
      </c>
      <c r="E151" t="str">
        <f t="shared" si="2"/>
        <v>INSERT INTO MAP_NEAREST_TWN VALUES (86, 529);  --Maple Ridge &gt; Maple Ridge</v>
      </c>
    </row>
    <row r="152" spans="1:5" x14ac:dyDescent="0.25">
      <c r="A152">
        <v>87</v>
      </c>
      <c r="B152" t="s">
        <v>249</v>
      </c>
      <c r="C152">
        <v>530</v>
      </c>
      <c r="D152" t="s">
        <v>249</v>
      </c>
      <c r="E152" t="str">
        <f t="shared" si="2"/>
        <v>INSERT INTO MAP_NEAREST_TWN VALUES (87, 530);  --Maple Ridge/Mission &gt; Maple Ridge/Mission</v>
      </c>
    </row>
    <row r="153" spans="1:5" x14ac:dyDescent="0.25">
      <c r="A153">
        <v>93</v>
      </c>
      <c r="B153" t="s">
        <v>250</v>
      </c>
      <c r="C153">
        <v>531</v>
      </c>
      <c r="D153" t="s">
        <v>250</v>
      </c>
      <c r="E153" t="str">
        <f t="shared" si="2"/>
        <v>INSERT INTO MAP_NEAREST_TWN VALUES (93, 531);  --Maple Ridge/Pitt Meadows &gt; Maple Ridge/Pitt Meadows</v>
      </c>
    </row>
    <row r="154" spans="1:5" x14ac:dyDescent="0.25">
      <c r="A154">
        <v>259</v>
      </c>
      <c r="B154" t="s">
        <v>251</v>
      </c>
      <c r="C154">
        <v>532</v>
      </c>
      <c r="D154" t="s">
        <v>251</v>
      </c>
      <c r="E154" t="str">
        <f t="shared" si="2"/>
        <v>INSERT INTO MAP_NEAREST_TWN VALUES (259, 532);  --Mara &gt; Mara</v>
      </c>
    </row>
    <row r="155" spans="1:5" x14ac:dyDescent="0.25">
      <c r="A155">
        <v>203</v>
      </c>
      <c r="B155" t="s">
        <v>252</v>
      </c>
      <c r="C155">
        <v>533</v>
      </c>
      <c r="D155" t="s">
        <v>252</v>
      </c>
      <c r="E155" t="str">
        <f t="shared" si="2"/>
        <v>INSERT INTO MAP_NEAREST_TWN VALUES (203, 533);  --Masset/Port Clements &gt; Masset/Port Clements</v>
      </c>
    </row>
    <row r="156" spans="1:5" x14ac:dyDescent="0.25">
      <c r="A156">
        <v>111</v>
      </c>
      <c r="B156" t="s">
        <v>253</v>
      </c>
      <c r="C156">
        <v>534</v>
      </c>
      <c r="D156" t="s">
        <v>253</v>
      </c>
      <c r="E156" t="str">
        <f t="shared" si="2"/>
        <v>INSERT INTO MAP_NEAREST_TWN VALUES (111, 534);  --McBride &gt; McBride</v>
      </c>
    </row>
    <row r="157" spans="1:5" x14ac:dyDescent="0.25">
      <c r="A157">
        <v>269</v>
      </c>
      <c r="B157" t="s">
        <v>254</v>
      </c>
      <c r="C157">
        <v>535</v>
      </c>
      <c r="D157" t="s">
        <v>254</v>
      </c>
      <c r="E157" t="str">
        <f t="shared" si="2"/>
        <v>INSERT INTO MAP_NEAREST_TWN VALUES (269, 535);  --McBride/Valemount &gt; McBride/Valemount</v>
      </c>
    </row>
    <row r="158" spans="1:5" x14ac:dyDescent="0.25">
      <c r="A158">
        <v>286</v>
      </c>
      <c r="B158" t="s">
        <v>255</v>
      </c>
      <c r="C158">
        <v>536</v>
      </c>
      <c r="D158" t="s">
        <v>255</v>
      </c>
      <c r="E158" t="str">
        <f t="shared" si="2"/>
        <v>INSERT INTO MAP_NEAREST_TWN VALUES (286, 536);  --McClure &gt; McClure</v>
      </c>
    </row>
    <row r="159" spans="1:5" x14ac:dyDescent="0.25">
      <c r="A159">
        <v>28</v>
      </c>
      <c r="B159" t="s">
        <v>256</v>
      </c>
      <c r="C159">
        <v>537</v>
      </c>
      <c r="D159" t="s">
        <v>256</v>
      </c>
      <c r="E159" t="str">
        <f t="shared" si="2"/>
        <v>INSERT INTO MAP_NEAREST_TWN VALUES (28, 537);  --Merritt &gt; Merritt</v>
      </c>
    </row>
    <row r="160" spans="1:5" x14ac:dyDescent="0.25">
      <c r="A160">
        <v>29</v>
      </c>
      <c r="B160" t="s">
        <v>257</v>
      </c>
      <c r="C160">
        <v>538</v>
      </c>
      <c r="D160" t="s">
        <v>407</v>
      </c>
      <c r="E160" t="str">
        <f t="shared" si="2"/>
        <v>INSERT INTO MAP_NEAREST_TWN VALUES (29, 538);  --Merritt &amp;Kelowna &gt; Merritt &amp; Kelowna</v>
      </c>
    </row>
    <row r="161" spans="1:5" x14ac:dyDescent="0.25">
      <c r="A161">
        <v>241</v>
      </c>
      <c r="B161" t="s">
        <v>258</v>
      </c>
      <c r="C161">
        <v>539</v>
      </c>
      <c r="D161" t="s">
        <v>258</v>
      </c>
      <c r="E161" t="str">
        <f t="shared" si="2"/>
        <v>INSERT INTO MAP_NEAREST_TWN VALUES (241, 539);  --Mill Bay &gt; Mill Bay</v>
      </c>
    </row>
    <row r="162" spans="1:5" x14ac:dyDescent="0.25">
      <c r="A162">
        <v>231</v>
      </c>
      <c r="B162" t="s">
        <v>259</v>
      </c>
      <c r="C162">
        <v>540</v>
      </c>
      <c r="D162" t="s">
        <v>259</v>
      </c>
      <c r="E162" t="str">
        <f t="shared" si="2"/>
        <v>INSERT INTO MAP_NEAREST_TWN VALUES (231, 540);  --Mill Bay/Langford &gt; Mill Bay/Langford</v>
      </c>
    </row>
    <row r="163" spans="1:5" x14ac:dyDescent="0.25">
      <c r="A163">
        <v>264</v>
      </c>
      <c r="B163" t="s">
        <v>260</v>
      </c>
      <c r="C163">
        <v>541</v>
      </c>
      <c r="D163" t="s">
        <v>260</v>
      </c>
      <c r="E163" t="str">
        <f t="shared" si="2"/>
        <v>INSERT INTO MAP_NEAREST_TWN VALUES (264, 541);  --misc &gt; misc</v>
      </c>
    </row>
    <row r="164" spans="1:5" x14ac:dyDescent="0.25">
      <c r="A164">
        <v>90</v>
      </c>
      <c r="B164" t="s">
        <v>261</v>
      </c>
      <c r="C164">
        <v>542</v>
      </c>
      <c r="D164" t="s">
        <v>261</v>
      </c>
      <c r="E164" t="str">
        <f t="shared" si="2"/>
        <v>INSERT INTO MAP_NEAREST_TWN VALUES (90, 542);  --Mission &gt; Mission</v>
      </c>
    </row>
    <row r="165" spans="1:5" x14ac:dyDescent="0.25">
      <c r="A165">
        <v>216</v>
      </c>
      <c r="B165" t="s">
        <v>262</v>
      </c>
      <c r="C165">
        <v>543</v>
      </c>
      <c r="D165" t="s">
        <v>262</v>
      </c>
      <c r="E165" t="str">
        <f t="shared" si="2"/>
        <v>INSERT INTO MAP_NEAREST_TWN VALUES (216, 543);  --Mission/Abbotsford &gt; Mission/Abbotsford</v>
      </c>
    </row>
    <row r="166" spans="1:5" x14ac:dyDescent="0.25">
      <c r="A166">
        <v>59</v>
      </c>
      <c r="B166" t="s">
        <v>263</v>
      </c>
      <c r="C166">
        <v>544</v>
      </c>
      <c r="D166" t="s">
        <v>263</v>
      </c>
      <c r="E166" t="str">
        <f t="shared" si="2"/>
        <v>INSERT INTO MAP_NEAREST_TWN VALUES (59, 544);  --Monte Lake &gt; Monte Lake</v>
      </c>
    </row>
    <row r="167" spans="1:5" x14ac:dyDescent="0.25">
      <c r="A167">
        <v>129</v>
      </c>
      <c r="B167" t="s">
        <v>264</v>
      </c>
      <c r="C167">
        <v>545</v>
      </c>
      <c r="D167" t="s">
        <v>264</v>
      </c>
      <c r="E167" t="str">
        <f t="shared" si="2"/>
        <v>INSERT INTO MAP_NEAREST_TWN VALUES (129, 545);  --Montrose &gt; Montrose</v>
      </c>
    </row>
    <row r="168" spans="1:5" x14ac:dyDescent="0.25">
      <c r="A168">
        <v>25</v>
      </c>
      <c r="B168" t="s">
        <v>265</v>
      </c>
      <c r="C168">
        <v>546</v>
      </c>
      <c r="D168" t="s">
        <v>265</v>
      </c>
      <c r="E168" t="str">
        <f t="shared" si="2"/>
        <v>INSERT INTO MAP_NEAREST_TWN VALUES (25, 546);  --Mount Currie &gt; Mount Currie</v>
      </c>
    </row>
    <row r="169" spans="1:5" x14ac:dyDescent="0.25">
      <c r="A169">
        <v>142</v>
      </c>
      <c r="B169" t="s">
        <v>266</v>
      </c>
      <c r="C169">
        <v>547</v>
      </c>
      <c r="D169" t="s">
        <v>266</v>
      </c>
      <c r="E169" t="str">
        <f t="shared" si="2"/>
        <v>INSERT INTO MAP_NEAREST_TWN VALUES (142, 547);  --Moyie &gt; Moyie</v>
      </c>
    </row>
    <row r="170" spans="1:5" x14ac:dyDescent="0.25">
      <c r="A170">
        <v>2</v>
      </c>
      <c r="B170" t="s">
        <v>267</v>
      </c>
      <c r="C170">
        <v>548</v>
      </c>
      <c r="D170" t="s">
        <v>267</v>
      </c>
      <c r="E170" t="str">
        <f t="shared" si="2"/>
        <v>INSERT INTO MAP_NEAREST_TWN VALUES (2, 548);  --n/a &gt; n/a</v>
      </c>
    </row>
    <row r="171" spans="1:5" x14ac:dyDescent="0.25">
      <c r="A171">
        <v>105</v>
      </c>
      <c r="B171" t="s">
        <v>268</v>
      </c>
      <c r="C171">
        <v>549</v>
      </c>
      <c r="D171" t="s">
        <v>268</v>
      </c>
      <c r="E171" t="str">
        <f t="shared" si="2"/>
        <v>INSERT INTO MAP_NEAREST_TWN VALUES (105, 549);  --Nakusp &gt; Nakusp</v>
      </c>
    </row>
    <row r="172" spans="1:5" x14ac:dyDescent="0.25">
      <c r="A172">
        <v>178</v>
      </c>
      <c r="B172" t="s">
        <v>95</v>
      </c>
      <c r="C172">
        <v>550</v>
      </c>
      <c r="D172" t="s">
        <v>95</v>
      </c>
      <c r="E172" t="str">
        <f t="shared" si="2"/>
        <v>INSERT INTO MAP_NEAREST_TWN VALUES (178, 550);  --Nanaimo &gt; Nanaimo</v>
      </c>
    </row>
    <row r="173" spans="1:5" x14ac:dyDescent="0.25">
      <c r="A173">
        <v>186</v>
      </c>
      <c r="B173" t="s">
        <v>269</v>
      </c>
      <c r="C173">
        <v>551</v>
      </c>
      <c r="D173" t="s">
        <v>269</v>
      </c>
      <c r="E173" t="str">
        <f t="shared" si="2"/>
        <v>INSERT INTO MAP_NEAREST_TWN VALUES (186, 551);  --Nanaimo/ Courtenay &gt; Nanaimo/ Courtenay</v>
      </c>
    </row>
    <row r="174" spans="1:5" x14ac:dyDescent="0.25">
      <c r="A174">
        <v>180</v>
      </c>
      <c r="B174" t="s">
        <v>270</v>
      </c>
      <c r="C174">
        <v>552</v>
      </c>
      <c r="D174" t="s">
        <v>270</v>
      </c>
      <c r="E174" t="str">
        <f t="shared" si="2"/>
        <v>INSERT INTO MAP_NEAREST_TWN VALUES (180, 552);  --Nanoose Bay &gt; Nanoose Bay</v>
      </c>
    </row>
    <row r="175" spans="1:5" x14ac:dyDescent="0.25">
      <c r="A175">
        <v>313</v>
      </c>
      <c r="B175" t="s">
        <v>271</v>
      </c>
      <c r="C175">
        <v>553</v>
      </c>
      <c r="D175" t="s">
        <v>271</v>
      </c>
      <c r="E175" t="str">
        <f t="shared" si="2"/>
        <v>INSERT INTO MAP_NEAREST_TWN VALUES (313, 553);  --Naramata &gt; Naramata</v>
      </c>
    </row>
    <row r="176" spans="1:5" x14ac:dyDescent="0.25">
      <c r="A176">
        <v>1</v>
      </c>
      <c r="B176" t="s">
        <v>99</v>
      </c>
      <c r="C176">
        <v>554</v>
      </c>
      <c r="D176" t="s">
        <v>99</v>
      </c>
      <c r="E176" t="str">
        <f t="shared" si="2"/>
        <v>INSERT INTO MAP_NEAREST_TWN VALUES (1, 554);  --Nearest Town &gt; Nearest Town</v>
      </c>
    </row>
    <row r="177" spans="1:5" x14ac:dyDescent="0.25">
      <c r="A177">
        <v>101</v>
      </c>
      <c r="B177" t="s">
        <v>272</v>
      </c>
      <c r="C177">
        <v>555</v>
      </c>
      <c r="D177" t="s">
        <v>272</v>
      </c>
      <c r="E177" t="str">
        <f t="shared" si="2"/>
        <v>INSERT INTO MAP_NEAREST_TWN VALUES (101, 555);  --Nelson &gt; Nelson</v>
      </c>
    </row>
    <row r="178" spans="1:5" x14ac:dyDescent="0.25">
      <c r="A178">
        <v>252</v>
      </c>
      <c r="B178" t="s">
        <v>273</v>
      </c>
      <c r="C178">
        <v>556</v>
      </c>
      <c r="D178" t="s">
        <v>273</v>
      </c>
      <c r="E178" t="str">
        <f t="shared" si="2"/>
        <v>INSERT INTO MAP_NEAREST_TWN VALUES (252, 556);  --Nelson/Castlegar &gt; Nelson/Castlegar</v>
      </c>
    </row>
    <row r="179" spans="1:5" x14ac:dyDescent="0.25">
      <c r="A179">
        <v>308</v>
      </c>
      <c r="B179" t="s">
        <v>274</v>
      </c>
      <c r="C179">
        <v>557</v>
      </c>
      <c r="D179" t="s">
        <v>274</v>
      </c>
      <c r="E179" t="str">
        <f t="shared" si="2"/>
        <v>INSERT INTO MAP_NEAREST_TWN VALUES (308, 557);  --New Aiyansh &gt; New Aiyansh</v>
      </c>
    </row>
    <row r="180" spans="1:5" x14ac:dyDescent="0.25">
      <c r="A180">
        <v>145</v>
      </c>
      <c r="B180" t="s">
        <v>275</v>
      </c>
      <c r="C180">
        <v>558</v>
      </c>
      <c r="D180" t="s">
        <v>275</v>
      </c>
      <c r="E180" t="str">
        <f t="shared" si="2"/>
        <v>INSERT INTO MAP_NEAREST_TWN VALUES (145, 558);  --New Denver &gt; New Denver</v>
      </c>
    </row>
    <row r="181" spans="1:5" x14ac:dyDescent="0.25">
      <c r="A181">
        <v>280</v>
      </c>
      <c r="B181" t="s">
        <v>96</v>
      </c>
      <c r="C181">
        <v>559</v>
      </c>
      <c r="D181" t="s">
        <v>96</v>
      </c>
      <c r="E181" t="str">
        <f t="shared" si="2"/>
        <v>INSERT INTO MAP_NEAREST_TWN VALUES (280, 559);  --New Westminster &gt; New Westminster</v>
      </c>
    </row>
    <row r="182" spans="1:5" x14ac:dyDescent="0.25">
      <c r="A182">
        <v>77</v>
      </c>
      <c r="B182" t="s">
        <v>276</v>
      </c>
      <c r="C182">
        <v>560</v>
      </c>
      <c r="D182" t="s">
        <v>276</v>
      </c>
      <c r="E182" t="str">
        <f t="shared" si="2"/>
        <v>INSERT INTO MAP_NEAREST_TWN VALUES (77, 560);  --New Westminster/Surrey &gt; New Westminster/Surrey</v>
      </c>
    </row>
    <row r="183" spans="1:5" x14ac:dyDescent="0.25">
      <c r="A183">
        <v>288</v>
      </c>
      <c r="B183" t="s">
        <v>277</v>
      </c>
      <c r="C183">
        <v>561</v>
      </c>
      <c r="D183" t="s">
        <v>277</v>
      </c>
      <c r="E183" t="str">
        <f t="shared" si="2"/>
        <v>INSERT INTO MAP_NEAREST_TWN VALUES (288, 561);  --North Van, Vancouver, Richmond &gt; North Van, Vancouver, Richmond</v>
      </c>
    </row>
    <row r="184" spans="1:5" x14ac:dyDescent="0.25">
      <c r="A184">
        <v>19</v>
      </c>
      <c r="B184" t="s">
        <v>278</v>
      </c>
      <c r="C184">
        <v>562</v>
      </c>
      <c r="D184" t="s">
        <v>278</v>
      </c>
      <c r="E184" t="str">
        <f t="shared" si="2"/>
        <v>INSERT INTO MAP_NEAREST_TWN VALUES (19, 562);  --North Vancouver &gt; North Vancouver</v>
      </c>
    </row>
    <row r="185" spans="1:5" x14ac:dyDescent="0.25">
      <c r="A185">
        <v>50</v>
      </c>
      <c r="B185" t="s">
        <v>279</v>
      </c>
      <c r="C185">
        <v>563</v>
      </c>
      <c r="D185" t="s">
        <v>279</v>
      </c>
      <c r="E185" t="str">
        <f t="shared" si="2"/>
        <v>INSERT INTO MAP_NEAREST_TWN VALUES (50, 563);  --Okanagan Falls &gt; Okanagan Falls</v>
      </c>
    </row>
    <row r="186" spans="1:5" x14ac:dyDescent="0.25">
      <c r="A186">
        <v>57</v>
      </c>
      <c r="B186" t="s">
        <v>280</v>
      </c>
      <c r="C186">
        <v>564</v>
      </c>
      <c r="D186" t="s">
        <v>280</v>
      </c>
      <c r="E186" t="str">
        <f t="shared" si="2"/>
        <v>INSERT INTO MAP_NEAREST_TWN VALUES (57, 564);  --Oliver &gt; Oliver</v>
      </c>
    </row>
    <row r="187" spans="1:5" x14ac:dyDescent="0.25">
      <c r="A187">
        <v>133</v>
      </c>
      <c r="B187" t="s">
        <v>281</v>
      </c>
      <c r="C187">
        <v>565</v>
      </c>
      <c r="D187" t="s">
        <v>281</v>
      </c>
      <c r="E187" t="str">
        <f t="shared" si="2"/>
        <v>INSERT INTO MAP_NEAREST_TWN VALUES (133, 565);  --Ootischenia &gt; Ootischenia</v>
      </c>
    </row>
    <row r="188" spans="1:5" x14ac:dyDescent="0.25">
      <c r="A188">
        <v>67</v>
      </c>
      <c r="B188" t="s">
        <v>282</v>
      </c>
      <c r="C188">
        <v>566</v>
      </c>
      <c r="D188" t="s">
        <v>282</v>
      </c>
      <c r="E188" t="str">
        <f t="shared" si="2"/>
        <v>INSERT INTO MAP_NEAREST_TWN VALUES (67, 566);  --Osoyoos &gt; Osoyoos</v>
      </c>
    </row>
    <row r="189" spans="1:5" x14ac:dyDescent="0.25">
      <c r="A189">
        <v>41</v>
      </c>
      <c r="B189" t="s">
        <v>283</v>
      </c>
      <c r="C189">
        <v>567</v>
      </c>
      <c r="D189" t="s">
        <v>283</v>
      </c>
      <c r="E189" t="str">
        <f t="shared" si="2"/>
        <v>INSERT INTO MAP_NEAREST_TWN VALUES (41, 567);  --Oyama &gt; Oyama</v>
      </c>
    </row>
    <row r="190" spans="1:5" x14ac:dyDescent="0.25">
      <c r="A190">
        <v>250</v>
      </c>
      <c r="B190" t="s">
        <v>284</v>
      </c>
      <c r="C190">
        <v>568</v>
      </c>
      <c r="D190" t="s">
        <v>284</v>
      </c>
      <c r="E190" t="str">
        <f t="shared" si="2"/>
        <v>INSERT INTO MAP_NEAREST_TWN VALUES (250, 568);  --Panorama &gt; Panorama</v>
      </c>
    </row>
    <row r="191" spans="1:5" x14ac:dyDescent="0.25">
      <c r="A191">
        <v>122</v>
      </c>
      <c r="B191" t="s">
        <v>285</v>
      </c>
      <c r="C191">
        <v>569</v>
      </c>
      <c r="D191" t="s">
        <v>285</v>
      </c>
      <c r="E191" t="str">
        <f t="shared" si="2"/>
        <v>INSERT INTO MAP_NEAREST_TWN VALUES (122, 569);  --Parksville &gt; Parksville</v>
      </c>
    </row>
    <row r="192" spans="1:5" x14ac:dyDescent="0.25">
      <c r="A192">
        <v>30</v>
      </c>
      <c r="B192" t="s">
        <v>286</v>
      </c>
      <c r="C192">
        <v>570</v>
      </c>
      <c r="D192" t="s">
        <v>286</v>
      </c>
      <c r="E192" t="str">
        <f t="shared" si="2"/>
        <v>INSERT INTO MAP_NEAREST_TWN VALUES (30, 570);  --Peachland &gt; Peachland</v>
      </c>
    </row>
    <row r="193" spans="1:5" x14ac:dyDescent="0.25">
      <c r="A193">
        <v>10</v>
      </c>
      <c r="B193" t="s">
        <v>287</v>
      </c>
      <c r="C193">
        <v>571</v>
      </c>
      <c r="D193" t="s">
        <v>287</v>
      </c>
      <c r="E193" t="str">
        <f t="shared" si="2"/>
        <v>INSERT INTO MAP_NEAREST_TWN VALUES (10, 571);  --Pemberton &gt; Pemberton</v>
      </c>
    </row>
    <row r="194" spans="1:5" x14ac:dyDescent="0.25">
      <c r="A194">
        <v>222</v>
      </c>
      <c r="B194" t="s">
        <v>288</v>
      </c>
      <c r="C194">
        <v>572</v>
      </c>
      <c r="D194" t="s">
        <v>288</v>
      </c>
      <c r="E194" t="str">
        <f t="shared" si="2"/>
        <v>INSERT INTO MAP_NEAREST_TWN VALUES (222, 572);  --Pender Harbor &gt; Pender Harbor</v>
      </c>
    </row>
    <row r="195" spans="1:5" x14ac:dyDescent="0.25">
      <c r="A195">
        <v>53</v>
      </c>
      <c r="B195" t="s">
        <v>97</v>
      </c>
      <c r="C195">
        <v>573</v>
      </c>
      <c r="D195" t="s">
        <v>97</v>
      </c>
      <c r="E195" t="str">
        <f t="shared" si="2"/>
        <v>INSERT INTO MAP_NEAREST_TWN VALUES (53, 573);  --Penticton &gt; Penticton</v>
      </c>
    </row>
    <row r="196" spans="1:5" x14ac:dyDescent="0.25">
      <c r="A196">
        <v>92</v>
      </c>
      <c r="B196" t="s">
        <v>289</v>
      </c>
      <c r="C196">
        <v>574</v>
      </c>
      <c r="D196" t="s">
        <v>289</v>
      </c>
      <c r="E196" t="str">
        <f t="shared" ref="E196:E259" si="3">IF(ISBLANK(C196), "", CONCATENATE("INSERT INTO MAP_NEAREST_TWN VALUES (", A196, ", ", C196, ");  --", D196, " &gt; ", B196))</f>
        <v>INSERT INTO MAP_NEAREST_TWN VALUES (92, 574);  --Pitt Meadows &gt; Pitt Meadows</v>
      </c>
    </row>
    <row r="197" spans="1:5" x14ac:dyDescent="0.25">
      <c r="A197">
        <v>123</v>
      </c>
      <c r="B197" t="s">
        <v>290</v>
      </c>
      <c r="C197">
        <v>575</v>
      </c>
      <c r="D197" t="s">
        <v>290</v>
      </c>
      <c r="E197" t="str">
        <f t="shared" si="3"/>
        <v>INSERT INTO MAP_NEAREST_TWN VALUES (123, 575);  --Port Alberni &gt; Port Alberni</v>
      </c>
    </row>
    <row r="198" spans="1:5" x14ac:dyDescent="0.25">
      <c r="A198">
        <v>148</v>
      </c>
      <c r="B198" t="s">
        <v>291</v>
      </c>
      <c r="C198">
        <v>576</v>
      </c>
      <c r="D198" t="s">
        <v>291</v>
      </c>
      <c r="E198" t="str">
        <f t="shared" si="3"/>
        <v>INSERT INTO MAP_NEAREST_TWN VALUES (148, 576);  --Port Alice &gt; Port Alice</v>
      </c>
    </row>
    <row r="199" spans="1:5" x14ac:dyDescent="0.25">
      <c r="A199">
        <v>85</v>
      </c>
      <c r="B199" t="s">
        <v>98</v>
      </c>
      <c r="C199">
        <v>577</v>
      </c>
      <c r="D199" t="s">
        <v>98</v>
      </c>
      <c r="E199" t="str">
        <f t="shared" si="3"/>
        <v>INSERT INTO MAP_NEAREST_TWN VALUES (85, 577);  --Port Coquitlam &gt; Port Coquitlam</v>
      </c>
    </row>
    <row r="200" spans="1:5" x14ac:dyDescent="0.25">
      <c r="A200">
        <v>261</v>
      </c>
      <c r="B200" t="s">
        <v>293</v>
      </c>
      <c r="C200">
        <v>578</v>
      </c>
      <c r="D200" t="s">
        <v>293</v>
      </c>
      <c r="E200" t="str">
        <f t="shared" si="3"/>
        <v>INSERT INTO MAP_NEAREST_TWN VALUES (261, 578);  --Port McNeill &gt; Port McNeill</v>
      </c>
    </row>
    <row r="201" spans="1:5" x14ac:dyDescent="0.25">
      <c r="A201">
        <v>184</v>
      </c>
      <c r="B201" t="s">
        <v>292</v>
      </c>
      <c r="C201">
        <v>578</v>
      </c>
      <c r="D201" t="s">
        <v>293</v>
      </c>
      <c r="E201" t="str">
        <f t="shared" si="3"/>
        <v>INSERT INTO MAP_NEAREST_TWN VALUES (184, 578);  --Port McNeill &gt; Port Mcneill</v>
      </c>
    </row>
    <row r="202" spans="1:5" x14ac:dyDescent="0.25">
      <c r="A202">
        <v>272</v>
      </c>
      <c r="B202" t="s">
        <v>294</v>
      </c>
      <c r="C202">
        <v>579</v>
      </c>
      <c r="D202" t="s">
        <v>294</v>
      </c>
      <c r="E202" t="str">
        <f t="shared" si="3"/>
        <v>INSERT INTO MAP_NEAREST_TWN VALUES (272, 579);  --Port Mellon &gt; Port Mellon</v>
      </c>
    </row>
    <row r="203" spans="1:5" x14ac:dyDescent="0.25">
      <c r="A203">
        <v>211</v>
      </c>
      <c r="B203" t="s">
        <v>295</v>
      </c>
      <c r="C203">
        <v>580</v>
      </c>
      <c r="D203" t="s">
        <v>295</v>
      </c>
      <c r="E203" t="str">
        <f t="shared" si="3"/>
        <v>INSERT INTO MAP_NEAREST_TWN VALUES (211, 580);  --Port Renfrew &gt; Port Renfrew</v>
      </c>
    </row>
    <row r="204" spans="1:5" x14ac:dyDescent="0.25">
      <c r="A204">
        <v>177</v>
      </c>
      <c r="B204" t="s">
        <v>296</v>
      </c>
      <c r="C204">
        <v>581</v>
      </c>
      <c r="D204" t="s">
        <v>296</v>
      </c>
      <c r="E204" t="str">
        <f t="shared" si="3"/>
        <v>INSERT INTO MAP_NEAREST_TWN VALUES (177, 581);  --Pouce Coupe &gt; Pouce Coupe</v>
      </c>
    </row>
    <row r="205" spans="1:5" x14ac:dyDescent="0.25">
      <c r="A205">
        <v>6</v>
      </c>
      <c r="B205" t="s">
        <v>297</v>
      </c>
      <c r="C205">
        <v>582</v>
      </c>
      <c r="D205" t="s">
        <v>297</v>
      </c>
      <c r="E205" t="str">
        <f t="shared" si="3"/>
        <v>INSERT INTO MAP_NEAREST_TWN VALUES (6, 582);  --Powell River &gt; Powell River</v>
      </c>
    </row>
    <row r="206" spans="1:5" x14ac:dyDescent="0.25">
      <c r="A206">
        <v>47</v>
      </c>
      <c r="B206" t="s">
        <v>298</v>
      </c>
      <c r="C206">
        <v>583</v>
      </c>
      <c r="D206" t="s">
        <v>298</v>
      </c>
      <c r="E206" t="str">
        <f t="shared" si="3"/>
        <v>INSERT INTO MAP_NEAREST_TWN VALUES (47, 583);  --Prince George &gt; Prince George</v>
      </c>
    </row>
    <row r="207" spans="1:5" x14ac:dyDescent="0.25">
      <c r="A207">
        <v>284</v>
      </c>
      <c r="B207" t="s">
        <v>299</v>
      </c>
      <c r="C207">
        <v>584</v>
      </c>
      <c r="D207" t="s">
        <v>299</v>
      </c>
      <c r="E207" t="str">
        <f t="shared" si="3"/>
        <v>INSERT INTO MAP_NEAREST_TWN VALUES (284, 584);  --Prince George/Fort St. James &gt; Prince George/Fort St. James</v>
      </c>
    </row>
    <row r="208" spans="1:5" x14ac:dyDescent="0.25">
      <c r="A208">
        <v>191</v>
      </c>
      <c r="B208" t="s">
        <v>300</v>
      </c>
      <c r="C208">
        <v>585</v>
      </c>
      <c r="D208" t="s">
        <v>300</v>
      </c>
      <c r="E208" t="str">
        <f t="shared" si="3"/>
        <v>INSERT INTO MAP_NEAREST_TWN VALUES (191, 585);  --Prince George/Smithers &gt; Prince George/Smithers</v>
      </c>
    </row>
    <row r="209" spans="1:5" x14ac:dyDescent="0.25">
      <c r="A209">
        <v>292</v>
      </c>
      <c r="B209" t="s">
        <v>301</v>
      </c>
      <c r="C209">
        <v>586</v>
      </c>
      <c r="D209" t="s">
        <v>301</v>
      </c>
      <c r="E209" t="str">
        <f t="shared" si="3"/>
        <v>INSERT INTO MAP_NEAREST_TWN VALUES (292, 586);  --Prince Geroge &gt; Prince Geroge</v>
      </c>
    </row>
    <row r="210" spans="1:5" x14ac:dyDescent="0.25">
      <c r="A210">
        <v>192</v>
      </c>
      <c r="B210" t="s">
        <v>302</v>
      </c>
      <c r="C210">
        <v>587</v>
      </c>
      <c r="D210" t="s">
        <v>302</v>
      </c>
      <c r="E210" t="str">
        <f t="shared" si="3"/>
        <v>INSERT INTO MAP_NEAREST_TWN VALUES (192, 587);  --Prince Rupert &gt; Prince Rupert</v>
      </c>
    </row>
    <row r="211" spans="1:5" x14ac:dyDescent="0.25">
      <c r="A211">
        <v>109</v>
      </c>
      <c r="B211" t="s">
        <v>303</v>
      </c>
      <c r="C211">
        <v>588</v>
      </c>
      <c r="D211" t="s">
        <v>303</v>
      </c>
      <c r="E211" t="str">
        <f t="shared" si="3"/>
        <v>INSERT INTO MAP_NEAREST_TWN VALUES (109, 588);  --Princeton &gt; Princeton</v>
      </c>
    </row>
    <row r="212" spans="1:5" x14ac:dyDescent="0.25">
      <c r="A212">
        <v>251</v>
      </c>
      <c r="B212" t="s">
        <v>304</v>
      </c>
      <c r="C212">
        <v>589</v>
      </c>
      <c r="D212" t="s">
        <v>304</v>
      </c>
      <c r="E212" t="str">
        <f t="shared" si="3"/>
        <v>INSERT INTO MAP_NEAREST_TWN VALUES (251, 589);  --Pritchard &gt; Pritchard</v>
      </c>
    </row>
    <row r="213" spans="1:5" x14ac:dyDescent="0.25">
      <c r="A213">
        <v>266</v>
      </c>
      <c r="B213" t="s">
        <v>305</v>
      </c>
      <c r="C213">
        <v>590</v>
      </c>
      <c r="D213" t="s">
        <v>305</v>
      </c>
      <c r="E213" t="str">
        <f t="shared" si="3"/>
        <v>INSERT INTO MAP_NEAREST_TWN VALUES (266, 590);  --Quadra Island &gt; Quadra Island</v>
      </c>
    </row>
    <row r="214" spans="1:5" x14ac:dyDescent="0.25">
      <c r="A214">
        <v>278</v>
      </c>
      <c r="B214" t="s">
        <v>306</v>
      </c>
      <c r="C214">
        <v>591</v>
      </c>
      <c r="D214" t="s">
        <v>306</v>
      </c>
      <c r="E214" t="str">
        <f t="shared" si="3"/>
        <v>INSERT INTO MAP_NEAREST_TWN VALUES (278, 591);  --Qualicum &gt; Qualicum</v>
      </c>
    </row>
    <row r="215" spans="1:5" x14ac:dyDescent="0.25">
      <c r="A215">
        <v>196</v>
      </c>
      <c r="B215" t="s">
        <v>307</v>
      </c>
      <c r="C215">
        <v>592</v>
      </c>
      <c r="D215" t="s">
        <v>307</v>
      </c>
      <c r="E215" t="str">
        <f t="shared" si="3"/>
        <v>INSERT INTO MAP_NEAREST_TWN VALUES (196, 592);  --Queen Charlotte City &gt; Queen Charlotte City</v>
      </c>
    </row>
    <row r="216" spans="1:5" x14ac:dyDescent="0.25">
      <c r="A216">
        <v>42</v>
      </c>
      <c r="B216" t="s">
        <v>308</v>
      </c>
      <c r="C216">
        <v>593</v>
      </c>
      <c r="D216" t="s">
        <v>308</v>
      </c>
      <c r="E216" t="str">
        <f t="shared" si="3"/>
        <v>INSERT INTO MAP_NEAREST_TWN VALUES (42, 593);  --Quesnel &gt; Quesnel</v>
      </c>
    </row>
    <row r="217" spans="1:5" x14ac:dyDescent="0.25">
      <c r="A217">
        <v>108</v>
      </c>
      <c r="B217" t="s">
        <v>309</v>
      </c>
      <c r="C217">
        <v>594</v>
      </c>
      <c r="D217" t="s">
        <v>309</v>
      </c>
      <c r="E217" t="str">
        <f t="shared" si="3"/>
        <v>INSERT INTO MAP_NEAREST_TWN VALUES (108, 594);  --Quilchena &gt; Quilchena</v>
      </c>
    </row>
    <row r="218" spans="1:5" x14ac:dyDescent="0.25">
      <c r="A218">
        <v>70</v>
      </c>
      <c r="B218" t="s">
        <v>310</v>
      </c>
      <c r="C218">
        <v>595</v>
      </c>
      <c r="D218" t="s">
        <v>310</v>
      </c>
      <c r="E218" t="str">
        <f t="shared" si="3"/>
        <v>INSERT INTO MAP_NEAREST_TWN VALUES (70, 595);  --Radium Hot Springs &gt; Radium Hot Springs</v>
      </c>
    </row>
    <row r="219" spans="1:5" x14ac:dyDescent="0.25">
      <c r="A219">
        <v>170</v>
      </c>
      <c r="B219" t="s">
        <v>311</v>
      </c>
      <c r="C219">
        <v>596</v>
      </c>
      <c r="D219" t="s">
        <v>311</v>
      </c>
      <c r="E219" t="str">
        <f t="shared" si="3"/>
        <v>INSERT INTO MAP_NEAREST_TWN VALUES (170, 596);  --Revelstoke &gt; Revelstoke</v>
      </c>
    </row>
    <row r="220" spans="1:5" x14ac:dyDescent="0.25">
      <c r="A220">
        <v>236</v>
      </c>
      <c r="B220" t="s">
        <v>312</v>
      </c>
      <c r="C220">
        <v>597</v>
      </c>
      <c r="D220" t="s">
        <v>312</v>
      </c>
      <c r="E220" t="str">
        <f t="shared" si="3"/>
        <v>INSERT INTO MAP_NEAREST_TWN VALUES (236, 597);  --Revelstoke/Golden &gt; Revelstoke/Golden</v>
      </c>
    </row>
    <row r="221" spans="1:5" x14ac:dyDescent="0.25">
      <c r="A221">
        <v>13</v>
      </c>
      <c r="B221" t="s">
        <v>313</v>
      </c>
      <c r="C221">
        <v>598</v>
      </c>
      <c r="D221" t="s">
        <v>313</v>
      </c>
      <c r="E221" t="str">
        <f t="shared" si="3"/>
        <v>INSERT INTO MAP_NEAREST_TWN VALUES (13, 598);  --Richmond &gt; Richmond</v>
      </c>
    </row>
    <row r="222" spans="1:5" x14ac:dyDescent="0.25">
      <c r="A222">
        <v>15</v>
      </c>
      <c r="B222" t="s">
        <v>314</v>
      </c>
      <c r="C222">
        <v>599</v>
      </c>
      <c r="D222" t="s">
        <v>314</v>
      </c>
      <c r="E222" t="str">
        <f t="shared" si="3"/>
        <v>INSERT INTO MAP_NEAREST_TWN VALUES (15, 599);  --Richmond/Delta &gt; Richmond/Delta</v>
      </c>
    </row>
    <row r="223" spans="1:5" x14ac:dyDescent="0.25">
      <c r="A223">
        <v>175</v>
      </c>
      <c r="B223" t="s">
        <v>315</v>
      </c>
      <c r="C223">
        <v>600</v>
      </c>
      <c r="D223" t="s">
        <v>315</v>
      </c>
      <c r="E223" t="str">
        <f t="shared" si="3"/>
        <v>INSERT INTO MAP_NEAREST_TWN VALUES (175, 600);  --Riske Creek &gt; Riske Creek</v>
      </c>
    </row>
    <row r="224" spans="1:5" x14ac:dyDescent="0.25">
      <c r="A224">
        <v>220</v>
      </c>
      <c r="B224" t="s">
        <v>316</v>
      </c>
      <c r="C224">
        <v>601</v>
      </c>
      <c r="D224" t="s">
        <v>316</v>
      </c>
      <c r="E224" t="str">
        <f t="shared" si="3"/>
        <v>INSERT INTO MAP_NEAREST_TWN VALUES (220, 601);  --Roberts Creek &gt; Roberts Creek</v>
      </c>
    </row>
    <row r="225" spans="1:5" x14ac:dyDescent="0.25">
      <c r="A225">
        <v>143</v>
      </c>
      <c r="B225" t="s">
        <v>317</v>
      </c>
      <c r="C225">
        <v>602</v>
      </c>
      <c r="D225" t="s">
        <v>317</v>
      </c>
      <c r="E225" t="str">
        <f t="shared" si="3"/>
        <v>INSERT INTO MAP_NEAREST_TWN VALUES (143, 602);  --Rock Creek &gt; Rock Creek</v>
      </c>
    </row>
    <row r="226" spans="1:5" x14ac:dyDescent="0.25">
      <c r="A226">
        <v>194</v>
      </c>
      <c r="B226" t="s">
        <v>318</v>
      </c>
      <c r="C226">
        <v>603</v>
      </c>
      <c r="D226" t="s">
        <v>318</v>
      </c>
      <c r="E226" t="str">
        <f t="shared" si="3"/>
        <v>INSERT INTO MAP_NEAREST_TWN VALUES (194, 603);  --Rose Lake &gt; Rose Lake</v>
      </c>
    </row>
    <row r="227" spans="1:5" x14ac:dyDescent="0.25">
      <c r="A227">
        <v>128</v>
      </c>
      <c r="B227" t="s">
        <v>319</v>
      </c>
      <c r="C227">
        <v>604</v>
      </c>
      <c r="D227" t="s">
        <v>319</v>
      </c>
      <c r="E227" t="str">
        <f t="shared" si="3"/>
        <v>INSERT INTO MAP_NEAREST_TWN VALUES (128, 604);  --Rossland &gt; Rossland</v>
      </c>
    </row>
    <row r="228" spans="1:5" x14ac:dyDescent="0.25">
      <c r="A228">
        <v>91</v>
      </c>
      <c r="B228" t="s">
        <v>320</v>
      </c>
      <c r="C228">
        <v>605</v>
      </c>
      <c r="D228" t="s">
        <v>320</v>
      </c>
      <c r="E228" t="str">
        <f t="shared" si="3"/>
        <v>INSERT INTO MAP_NEAREST_TWN VALUES (91, 605);  --Ruskin &gt; Ruskin</v>
      </c>
    </row>
    <row r="229" spans="1:5" x14ac:dyDescent="0.25">
      <c r="A229">
        <v>260</v>
      </c>
      <c r="B229" t="s">
        <v>321</v>
      </c>
      <c r="C229">
        <v>606</v>
      </c>
      <c r="D229" t="s">
        <v>321</v>
      </c>
      <c r="E229" t="str">
        <f t="shared" si="3"/>
        <v>INSERT INTO MAP_NEAREST_TWN VALUES (260, 606);  --Rutland &gt; Rutland</v>
      </c>
    </row>
    <row r="230" spans="1:5" x14ac:dyDescent="0.25">
      <c r="A230">
        <v>188</v>
      </c>
      <c r="B230" t="s">
        <v>322</v>
      </c>
      <c r="C230">
        <v>607</v>
      </c>
      <c r="D230" t="s">
        <v>322</v>
      </c>
      <c r="E230" t="str">
        <f t="shared" si="3"/>
        <v>INSERT INTO MAP_NEAREST_TWN VALUES (188, 607);  --Saanich &gt; Saanich</v>
      </c>
    </row>
    <row r="231" spans="1:5" x14ac:dyDescent="0.25">
      <c r="A231">
        <v>301</v>
      </c>
      <c r="B231" t="s">
        <v>323</v>
      </c>
      <c r="C231">
        <v>608</v>
      </c>
      <c r="D231" t="s">
        <v>323</v>
      </c>
      <c r="E231" t="str">
        <f t="shared" si="3"/>
        <v>INSERT INTO MAP_NEAREST_TWN VALUES (301, 608);  --Saanich/Duncan &gt; Saanich/Duncan</v>
      </c>
    </row>
    <row r="232" spans="1:5" x14ac:dyDescent="0.25">
      <c r="A232">
        <v>104</v>
      </c>
      <c r="B232" t="s">
        <v>324</v>
      </c>
      <c r="C232">
        <v>609</v>
      </c>
      <c r="D232" t="s">
        <v>324</v>
      </c>
      <c r="E232" t="str">
        <f t="shared" si="3"/>
        <v>INSERT INTO MAP_NEAREST_TWN VALUES (104, 609);  --Salmo &gt; Salmo</v>
      </c>
    </row>
    <row r="233" spans="1:5" x14ac:dyDescent="0.25">
      <c r="A233">
        <v>31</v>
      </c>
      <c r="B233" t="s">
        <v>325</v>
      </c>
      <c r="C233">
        <v>610</v>
      </c>
      <c r="D233" t="s">
        <v>325</v>
      </c>
      <c r="E233" t="str">
        <f t="shared" si="3"/>
        <v>INSERT INTO MAP_NEAREST_TWN VALUES (31, 610);  --Salmon Arm &gt; Salmon Arm</v>
      </c>
    </row>
    <row r="234" spans="1:5" x14ac:dyDescent="0.25">
      <c r="A234">
        <v>302</v>
      </c>
      <c r="B234" t="s">
        <v>326</v>
      </c>
      <c r="C234">
        <v>611</v>
      </c>
      <c r="D234" t="s">
        <v>326</v>
      </c>
      <c r="E234" t="str">
        <f t="shared" si="3"/>
        <v>INSERT INTO MAP_NEAREST_TWN VALUES (302, 611);  --Savary Island &gt; Savary Island</v>
      </c>
    </row>
    <row r="235" spans="1:5" x14ac:dyDescent="0.25">
      <c r="A235">
        <v>239</v>
      </c>
      <c r="B235" t="s">
        <v>327</v>
      </c>
      <c r="C235">
        <v>612</v>
      </c>
      <c r="D235" t="s">
        <v>327</v>
      </c>
      <c r="E235" t="str">
        <f t="shared" si="3"/>
        <v>INSERT INTO MAP_NEAREST_TWN VALUES (239, 612);  --Savona &gt; Savona</v>
      </c>
    </row>
    <row r="236" spans="1:5" x14ac:dyDescent="0.25">
      <c r="A236">
        <v>182</v>
      </c>
      <c r="B236" t="s">
        <v>328</v>
      </c>
      <c r="C236">
        <v>613</v>
      </c>
      <c r="D236" t="s">
        <v>328</v>
      </c>
      <c r="E236" t="str">
        <f t="shared" si="3"/>
        <v>INSERT INTO MAP_NEAREST_TWN VALUES (182, 613);  --Sayward &gt; Sayward</v>
      </c>
    </row>
    <row r="237" spans="1:5" x14ac:dyDescent="0.25">
      <c r="A237">
        <v>218</v>
      </c>
      <c r="B237" t="s">
        <v>329</v>
      </c>
      <c r="C237">
        <v>614</v>
      </c>
      <c r="D237" t="s">
        <v>329</v>
      </c>
      <c r="E237" t="str">
        <f t="shared" si="3"/>
        <v>INSERT INTO MAP_NEAREST_TWN VALUES (218, 614);  --Sechelt &gt; Sechelt</v>
      </c>
    </row>
    <row r="238" spans="1:5" x14ac:dyDescent="0.25">
      <c r="A238">
        <v>246</v>
      </c>
      <c r="B238" t="s">
        <v>330</v>
      </c>
      <c r="C238">
        <v>615</v>
      </c>
      <c r="D238" t="s">
        <v>330</v>
      </c>
      <c r="E238" t="str">
        <f t="shared" si="3"/>
        <v>INSERT INTO MAP_NEAREST_TWN VALUES (246, 615);  --Seton Portage &gt; Seton Portage</v>
      </c>
    </row>
    <row r="239" spans="1:5" x14ac:dyDescent="0.25">
      <c r="A239">
        <v>234</v>
      </c>
      <c r="B239" t="s">
        <v>331</v>
      </c>
      <c r="C239">
        <v>616</v>
      </c>
      <c r="D239" t="s">
        <v>331</v>
      </c>
      <c r="E239" t="str">
        <f t="shared" si="3"/>
        <v>INSERT INTO MAP_NEAREST_TWN VALUES (234, 616);  --Shawnigan Lake &gt; Shawnigan Lake</v>
      </c>
    </row>
    <row r="240" spans="1:5" x14ac:dyDescent="0.25">
      <c r="A240">
        <v>32</v>
      </c>
      <c r="B240" t="s">
        <v>332</v>
      </c>
      <c r="C240">
        <v>617</v>
      </c>
      <c r="D240" t="s">
        <v>332</v>
      </c>
      <c r="E240" t="str">
        <f t="shared" si="3"/>
        <v>INSERT INTO MAP_NEAREST_TWN VALUES (32, 617);  --Sicamous &gt; Sicamous</v>
      </c>
    </row>
    <row r="241" spans="1:5" x14ac:dyDescent="0.25">
      <c r="A241">
        <v>189</v>
      </c>
      <c r="B241" t="s">
        <v>333</v>
      </c>
      <c r="C241">
        <v>618</v>
      </c>
      <c r="D241" t="s">
        <v>333</v>
      </c>
      <c r="E241" t="str">
        <f t="shared" si="3"/>
        <v>INSERT INTO MAP_NEAREST_TWN VALUES (189, 618);  --Sidney &gt; Sidney</v>
      </c>
    </row>
    <row r="242" spans="1:5" x14ac:dyDescent="0.25">
      <c r="A242">
        <v>96</v>
      </c>
      <c r="B242" t="s">
        <v>334</v>
      </c>
      <c r="C242">
        <v>619</v>
      </c>
      <c r="D242" t="s">
        <v>334</v>
      </c>
      <c r="E242" t="str">
        <f t="shared" si="3"/>
        <v>INSERT INTO MAP_NEAREST_TWN VALUES (96, 619);  --Silverton &gt; Silverton</v>
      </c>
    </row>
    <row r="243" spans="1:5" x14ac:dyDescent="0.25">
      <c r="A243">
        <v>73</v>
      </c>
      <c r="B243" t="s">
        <v>335</v>
      </c>
      <c r="C243">
        <v>620</v>
      </c>
      <c r="D243" t="s">
        <v>335</v>
      </c>
      <c r="E243" t="str">
        <f t="shared" si="3"/>
        <v>INSERT INTO MAP_NEAREST_TWN VALUES (73, 620);  --Skookumchuck &gt; Skookumchuck</v>
      </c>
    </row>
    <row r="244" spans="1:5" x14ac:dyDescent="0.25">
      <c r="A244">
        <v>99</v>
      </c>
      <c r="B244" t="s">
        <v>336</v>
      </c>
      <c r="C244">
        <v>621</v>
      </c>
      <c r="D244" t="s">
        <v>336</v>
      </c>
      <c r="E244" t="str">
        <f t="shared" si="3"/>
        <v>INSERT INTO MAP_NEAREST_TWN VALUES (99, 621);  --Slocan &gt; Slocan</v>
      </c>
    </row>
    <row r="245" spans="1:5" x14ac:dyDescent="0.25">
      <c r="A245">
        <v>199</v>
      </c>
      <c r="B245" t="s">
        <v>337</v>
      </c>
      <c r="C245">
        <v>622</v>
      </c>
      <c r="D245" t="s">
        <v>337</v>
      </c>
      <c r="E245" t="str">
        <f t="shared" si="3"/>
        <v>INSERT INTO MAP_NEAREST_TWN VALUES (199, 622);  --Smithers &gt; Smithers</v>
      </c>
    </row>
    <row r="246" spans="1:5" x14ac:dyDescent="0.25">
      <c r="A246">
        <v>209</v>
      </c>
      <c r="B246" t="s">
        <v>338</v>
      </c>
      <c r="C246">
        <v>623</v>
      </c>
      <c r="D246" t="s">
        <v>338</v>
      </c>
      <c r="E246" t="str">
        <f t="shared" si="3"/>
        <v>INSERT INTO MAP_NEAREST_TWN VALUES (209, 623);  --Sooke &gt; Sooke</v>
      </c>
    </row>
    <row r="247" spans="1:5" x14ac:dyDescent="0.25">
      <c r="A247">
        <v>226</v>
      </c>
      <c r="B247" t="s">
        <v>339</v>
      </c>
      <c r="C247">
        <v>624</v>
      </c>
      <c r="D247" t="s">
        <v>339</v>
      </c>
      <c r="E247" t="str">
        <f t="shared" si="3"/>
        <v>INSERT INTO MAP_NEAREST_TWN VALUES (226, 624);  --Sorrento &gt; Sorrento</v>
      </c>
    </row>
    <row r="248" spans="1:5" x14ac:dyDescent="0.25">
      <c r="A248">
        <v>94</v>
      </c>
      <c r="B248" t="s">
        <v>340</v>
      </c>
      <c r="C248">
        <v>625</v>
      </c>
      <c r="D248" t="s">
        <v>340</v>
      </c>
      <c r="E248" t="str">
        <f t="shared" si="3"/>
        <v>INSERT INTO MAP_NEAREST_TWN VALUES (94, 625);  --South Slocan &gt; South Slocan</v>
      </c>
    </row>
    <row r="249" spans="1:5" x14ac:dyDescent="0.25">
      <c r="A249">
        <v>35</v>
      </c>
      <c r="B249" t="s">
        <v>341</v>
      </c>
      <c r="C249">
        <v>626</v>
      </c>
      <c r="D249" t="s">
        <v>341</v>
      </c>
      <c r="E249" t="str">
        <f t="shared" si="3"/>
        <v>INSERT INTO MAP_NEAREST_TWN VALUES (35, 626);  --Spallumcheen &gt; Spallumcheen</v>
      </c>
    </row>
    <row r="250" spans="1:5" x14ac:dyDescent="0.25">
      <c r="A250">
        <v>149</v>
      </c>
      <c r="B250" t="s">
        <v>342</v>
      </c>
      <c r="C250">
        <v>627</v>
      </c>
      <c r="D250" t="s">
        <v>342</v>
      </c>
      <c r="E250" t="str">
        <f t="shared" si="3"/>
        <v>INSERT INTO MAP_NEAREST_TWN VALUES (149, 627);  --Sparwood &gt; Sparwood</v>
      </c>
    </row>
    <row r="251" spans="1:5" x14ac:dyDescent="0.25">
      <c r="A251">
        <v>83</v>
      </c>
      <c r="B251" t="s">
        <v>343</v>
      </c>
      <c r="C251">
        <v>628</v>
      </c>
      <c r="D251" t="s">
        <v>343</v>
      </c>
      <c r="E251" t="str">
        <f t="shared" si="3"/>
        <v>INSERT INTO MAP_NEAREST_TWN VALUES (83, 628);  --Spences Bridge &gt; Spences Bridge</v>
      </c>
    </row>
    <row r="252" spans="1:5" x14ac:dyDescent="0.25">
      <c r="A252">
        <v>232</v>
      </c>
      <c r="B252" t="s">
        <v>344</v>
      </c>
      <c r="C252">
        <v>629</v>
      </c>
      <c r="D252" t="s">
        <v>344</v>
      </c>
      <c r="E252" t="str">
        <f t="shared" si="3"/>
        <v>INSERT INTO MAP_NEAREST_TWN VALUES (232, 629);  --Spuzzum &gt; Spuzzum</v>
      </c>
    </row>
    <row r="253" spans="1:5" x14ac:dyDescent="0.25">
      <c r="A253">
        <v>17</v>
      </c>
      <c r="B253" t="s">
        <v>345</v>
      </c>
      <c r="C253">
        <v>630</v>
      </c>
      <c r="D253" t="s">
        <v>345</v>
      </c>
      <c r="E253" t="str">
        <f t="shared" si="3"/>
        <v>INSERT INTO MAP_NEAREST_TWN VALUES (17, 630);  --Squamish &gt; Squamish</v>
      </c>
    </row>
    <row r="254" spans="1:5" x14ac:dyDescent="0.25">
      <c r="A254">
        <v>245</v>
      </c>
      <c r="B254" t="s">
        <v>346</v>
      </c>
      <c r="C254">
        <v>631</v>
      </c>
      <c r="D254" t="s">
        <v>346</v>
      </c>
      <c r="E254" t="str">
        <f t="shared" si="3"/>
        <v>INSERT INTO MAP_NEAREST_TWN VALUES (245, 631);  --Squilax &gt; Squilax</v>
      </c>
    </row>
    <row r="255" spans="1:5" x14ac:dyDescent="0.25">
      <c r="A255">
        <v>136</v>
      </c>
      <c r="B255" t="s">
        <v>347</v>
      </c>
      <c r="C255">
        <v>632</v>
      </c>
      <c r="D255" t="s">
        <v>347</v>
      </c>
      <c r="E255" t="str">
        <f t="shared" si="3"/>
        <v>INSERT INTO MAP_NEAREST_TWN VALUES (136, 632);  --Stewart &gt; Stewart</v>
      </c>
    </row>
    <row r="256" spans="1:5" x14ac:dyDescent="0.25">
      <c r="A256">
        <v>291</v>
      </c>
      <c r="B256" t="s">
        <v>348</v>
      </c>
      <c r="C256">
        <v>633</v>
      </c>
      <c r="D256" t="s">
        <v>348</v>
      </c>
      <c r="E256" t="str">
        <f t="shared" si="3"/>
        <v>INSERT INTO MAP_NEAREST_TWN VALUES (291, 633);  --Stewrt &gt; Stewrt</v>
      </c>
    </row>
    <row r="257" spans="1:5" x14ac:dyDescent="0.25">
      <c r="A257">
        <v>60</v>
      </c>
      <c r="B257" t="s">
        <v>349</v>
      </c>
      <c r="C257">
        <v>634</v>
      </c>
      <c r="D257" t="s">
        <v>349</v>
      </c>
      <c r="E257" t="str">
        <f t="shared" si="3"/>
        <v>INSERT INTO MAP_NEAREST_TWN VALUES (60, 634);  --Summerland &gt; Summerland</v>
      </c>
    </row>
    <row r="258" spans="1:5" x14ac:dyDescent="0.25">
      <c r="A258">
        <v>12</v>
      </c>
      <c r="B258" t="s">
        <v>350</v>
      </c>
      <c r="C258">
        <v>635</v>
      </c>
      <c r="D258" t="s">
        <v>350</v>
      </c>
      <c r="E258" t="str">
        <f t="shared" si="3"/>
        <v>INSERT INTO MAP_NEAREST_TWN VALUES (12, 635);  --Surrey &gt; Surrey</v>
      </c>
    </row>
    <row r="259" spans="1:5" x14ac:dyDescent="0.25">
      <c r="A259">
        <v>208</v>
      </c>
      <c r="B259" t="s">
        <v>351</v>
      </c>
      <c r="C259">
        <v>635</v>
      </c>
      <c r="D259" t="s">
        <v>350</v>
      </c>
      <c r="E259" t="str">
        <f t="shared" si="3"/>
        <v xml:space="preserve">INSERT INTO MAP_NEAREST_TWN VALUES (208, 635);  --Surrey &gt; Surrey  </v>
      </c>
    </row>
    <row r="260" spans="1:5" x14ac:dyDescent="0.25">
      <c r="A260">
        <v>265</v>
      </c>
      <c r="B260" t="s">
        <v>352</v>
      </c>
      <c r="C260">
        <v>636</v>
      </c>
      <c r="D260" t="s">
        <v>352</v>
      </c>
      <c r="E260" t="str">
        <f t="shared" ref="E260:E315" si="4">IF(ISBLANK(C260), "", CONCATENATE("INSERT INTO MAP_NEAREST_TWN VALUES (", A260, ", ", C260, ");  --", D260, " &gt; ", B260))</f>
        <v>INSERT INTO MAP_NEAREST_TWN VALUES (265, 636);  --Surrey, Langley &gt; Surrey, Langley</v>
      </c>
    </row>
    <row r="261" spans="1:5" x14ac:dyDescent="0.25">
      <c r="A261">
        <v>207</v>
      </c>
      <c r="B261" t="s">
        <v>353</v>
      </c>
      <c r="C261">
        <v>637</v>
      </c>
      <c r="D261" t="s">
        <v>353</v>
      </c>
      <c r="E261" t="str">
        <f t="shared" si="4"/>
        <v>INSERT INTO MAP_NEAREST_TWN VALUES (207, 637);  --Surrey/Cloverdale &gt; Surrey/Cloverdale</v>
      </c>
    </row>
    <row r="262" spans="1:5" x14ac:dyDescent="0.25">
      <c r="A262">
        <v>223</v>
      </c>
      <c r="B262" t="s">
        <v>354</v>
      </c>
      <c r="C262">
        <v>638</v>
      </c>
      <c r="D262" t="s">
        <v>354</v>
      </c>
      <c r="E262" t="str">
        <f t="shared" si="4"/>
        <v>INSERT INTO MAP_NEAREST_TWN VALUES (223, 638);  --Surrey/Richmond &gt; Surrey/Richmond</v>
      </c>
    </row>
    <row r="263" spans="1:5" x14ac:dyDescent="0.25">
      <c r="A263">
        <v>306</v>
      </c>
      <c r="B263" t="s">
        <v>355</v>
      </c>
      <c r="C263">
        <v>639</v>
      </c>
      <c r="D263" t="s">
        <v>355</v>
      </c>
      <c r="E263" t="str">
        <f t="shared" si="4"/>
        <v>INSERT INTO MAP_NEAREST_TWN VALUES (306, 639);  --Tahsis &gt; Tahsis</v>
      </c>
    </row>
    <row r="264" spans="1:5" x14ac:dyDescent="0.25">
      <c r="A264">
        <v>230</v>
      </c>
      <c r="B264" t="s">
        <v>356</v>
      </c>
      <c r="C264">
        <v>640</v>
      </c>
      <c r="D264" t="s">
        <v>356</v>
      </c>
      <c r="E264" t="str">
        <f t="shared" si="4"/>
        <v>INSERT INTO MAP_NEAREST_TWN VALUES (230, 640);  --Tappen &gt; Tappen</v>
      </c>
    </row>
    <row r="265" spans="1:5" x14ac:dyDescent="0.25">
      <c r="A265">
        <v>173</v>
      </c>
      <c r="B265" t="s">
        <v>357</v>
      </c>
      <c r="C265">
        <v>641</v>
      </c>
      <c r="D265" t="s">
        <v>357</v>
      </c>
      <c r="E265" t="str">
        <f t="shared" si="4"/>
        <v>INSERT INTO MAP_NEAREST_TWN VALUES (173, 641);  --Tatla Lake &gt; Tatla Lake</v>
      </c>
    </row>
    <row r="266" spans="1:5" x14ac:dyDescent="0.25">
      <c r="A266">
        <v>39</v>
      </c>
      <c r="B266" t="s">
        <v>358</v>
      </c>
      <c r="C266">
        <v>642</v>
      </c>
      <c r="D266" t="s">
        <v>358</v>
      </c>
      <c r="E266" t="str">
        <f t="shared" si="4"/>
        <v>INSERT INTO MAP_NEAREST_TWN VALUES (39, 642);  --Taylor &gt; Taylor</v>
      </c>
    </row>
    <row r="267" spans="1:5" x14ac:dyDescent="0.25">
      <c r="A267">
        <v>140</v>
      </c>
      <c r="B267" t="s">
        <v>359</v>
      </c>
      <c r="C267">
        <v>643</v>
      </c>
      <c r="D267" t="s">
        <v>359</v>
      </c>
      <c r="E267" t="str">
        <f t="shared" si="4"/>
        <v>INSERT INTO MAP_NEAREST_TWN VALUES (140, 643);  --Telkwa &gt; Telkwa</v>
      </c>
    </row>
    <row r="268" spans="1:5" x14ac:dyDescent="0.25">
      <c r="A268">
        <v>4</v>
      </c>
      <c r="B268" t="s">
        <v>360</v>
      </c>
      <c r="C268">
        <v>644</v>
      </c>
      <c r="D268" t="s">
        <v>360</v>
      </c>
      <c r="E268" t="str">
        <f t="shared" si="4"/>
        <v>INSERT INTO MAP_NEAREST_TWN VALUES (4, 644);  --Terrace &gt; Terrace</v>
      </c>
    </row>
    <row r="269" spans="1:5" x14ac:dyDescent="0.25">
      <c r="A269">
        <v>197</v>
      </c>
      <c r="B269" t="s">
        <v>361</v>
      </c>
      <c r="C269">
        <v>645</v>
      </c>
      <c r="D269" t="s">
        <v>408</v>
      </c>
      <c r="E269" t="str">
        <f t="shared" si="4"/>
        <v>INSERT INTO MAP_NEAREST_TWN VALUES (197, 645);  --Tte Jaune Cache &gt; Tête Jaune Cache</v>
      </c>
    </row>
    <row r="270" spans="1:5" x14ac:dyDescent="0.25">
      <c r="A270">
        <v>268</v>
      </c>
      <c r="B270" t="s">
        <v>362</v>
      </c>
      <c r="C270">
        <v>646</v>
      </c>
      <c r="D270" t="s">
        <v>362</v>
      </c>
      <c r="E270" t="str">
        <f t="shared" si="4"/>
        <v>INSERT INTO MAP_NEAREST_TWN VALUES (268, 646);  --Tlell &gt; Tlell</v>
      </c>
    </row>
    <row r="271" spans="1:5" x14ac:dyDescent="0.25">
      <c r="A271">
        <v>124</v>
      </c>
      <c r="B271" t="s">
        <v>363</v>
      </c>
      <c r="C271">
        <v>647</v>
      </c>
      <c r="D271" t="s">
        <v>363</v>
      </c>
      <c r="E271" t="str">
        <f t="shared" si="4"/>
        <v>INSERT INTO MAP_NEAREST_TWN VALUES (124, 647);  --Tofino &gt; Tofino</v>
      </c>
    </row>
    <row r="272" spans="1:5" x14ac:dyDescent="0.25">
      <c r="A272">
        <v>195</v>
      </c>
      <c r="B272" t="s">
        <v>364</v>
      </c>
      <c r="C272">
        <v>648</v>
      </c>
      <c r="D272" t="s">
        <v>364</v>
      </c>
      <c r="E272" t="str">
        <f t="shared" si="4"/>
        <v>INSERT INTO MAP_NEAREST_TWN VALUES (195, 648);  --Topley &gt; Topley</v>
      </c>
    </row>
    <row r="273" spans="1:5" x14ac:dyDescent="0.25">
      <c r="A273">
        <v>126</v>
      </c>
      <c r="B273" t="s">
        <v>365</v>
      </c>
      <c r="C273">
        <v>649</v>
      </c>
      <c r="D273" t="s">
        <v>365</v>
      </c>
      <c r="E273" t="str">
        <f t="shared" si="4"/>
        <v>INSERT INTO MAP_NEAREST_TWN VALUES (126, 649);  --Trail &gt; Trail</v>
      </c>
    </row>
    <row r="274" spans="1:5" x14ac:dyDescent="0.25">
      <c r="A274">
        <v>157</v>
      </c>
      <c r="B274" t="s">
        <v>366</v>
      </c>
      <c r="C274">
        <v>650</v>
      </c>
      <c r="D274" t="s">
        <v>366</v>
      </c>
      <c r="E274" t="str">
        <f t="shared" si="4"/>
        <v>INSERT INTO MAP_NEAREST_TWN VALUES (157, 650);  --Trail/Rossland &gt; Trail/Rossland</v>
      </c>
    </row>
    <row r="275" spans="1:5" x14ac:dyDescent="0.25">
      <c r="A275">
        <v>162</v>
      </c>
      <c r="B275" t="s">
        <v>367</v>
      </c>
      <c r="C275">
        <v>651</v>
      </c>
      <c r="D275" t="s">
        <v>367</v>
      </c>
      <c r="E275" t="str">
        <f t="shared" si="4"/>
        <v>INSERT INTO MAP_NEAREST_TWN VALUES (162, 651);  --Tumbler Ridge &gt; Tumbler Ridge</v>
      </c>
    </row>
    <row r="276" spans="1:5" x14ac:dyDescent="0.25">
      <c r="A276">
        <v>125</v>
      </c>
      <c r="B276" t="s">
        <v>368</v>
      </c>
      <c r="C276">
        <v>652</v>
      </c>
      <c r="D276" t="s">
        <v>368</v>
      </c>
      <c r="E276" t="str">
        <f t="shared" si="4"/>
        <v>INSERT INTO MAP_NEAREST_TWN VALUES (125, 652);  --Ucluelet &gt; Ucluelet</v>
      </c>
    </row>
    <row r="277" spans="1:5" x14ac:dyDescent="0.25">
      <c r="A277">
        <v>185</v>
      </c>
      <c r="B277" t="s">
        <v>369</v>
      </c>
      <c r="C277">
        <v>653</v>
      </c>
      <c r="D277" t="s">
        <v>369</v>
      </c>
      <c r="E277" t="str">
        <f t="shared" si="4"/>
        <v>INSERT INTO MAP_NEAREST_TWN VALUES (185, 653);  --Union Bay &gt; Union Bay</v>
      </c>
    </row>
    <row r="278" spans="1:5" x14ac:dyDescent="0.25">
      <c r="A278">
        <v>304</v>
      </c>
      <c r="B278" t="s">
        <v>90</v>
      </c>
      <c r="C278">
        <v>654</v>
      </c>
      <c r="D278" t="s">
        <v>90</v>
      </c>
      <c r="E278" t="str">
        <f t="shared" si="4"/>
        <v>INSERT INTO MAP_NEAREST_TWN VALUES (304, 654);  --Unknown &gt; Unknown</v>
      </c>
    </row>
    <row r="279" spans="1:5" x14ac:dyDescent="0.25">
      <c r="A279">
        <v>115</v>
      </c>
      <c r="B279" t="s">
        <v>370</v>
      </c>
      <c r="C279">
        <v>655</v>
      </c>
      <c r="D279" t="s">
        <v>370</v>
      </c>
      <c r="E279" t="str">
        <f t="shared" si="4"/>
        <v>INSERT INTO MAP_NEAREST_TWN VALUES (115, 655);  --Valemount &gt; Valemount</v>
      </c>
    </row>
    <row r="280" spans="1:5" x14ac:dyDescent="0.25">
      <c r="A280">
        <v>116</v>
      </c>
      <c r="B280" t="s">
        <v>371</v>
      </c>
      <c r="C280">
        <v>656</v>
      </c>
      <c r="D280" t="s">
        <v>371</v>
      </c>
      <c r="E280" t="str">
        <f t="shared" si="4"/>
        <v>INSERT INTO MAP_NEAREST_TWN VALUES (116, 656);  --Valemount/Blue River &gt; Valemount/Blue River</v>
      </c>
    </row>
    <row r="281" spans="1:5" x14ac:dyDescent="0.25">
      <c r="A281">
        <v>112</v>
      </c>
      <c r="B281" t="s">
        <v>372</v>
      </c>
      <c r="C281">
        <v>657</v>
      </c>
      <c r="D281" t="s">
        <v>372</v>
      </c>
      <c r="E281" t="str">
        <f t="shared" si="4"/>
        <v>INSERT INTO MAP_NEAREST_TWN VALUES (112, 657);  --Valmount &gt; Valmount</v>
      </c>
    </row>
    <row r="282" spans="1:5" x14ac:dyDescent="0.25">
      <c r="A282">
        <v>11</v>
      </c>
      <c r="B282" t="s">
        <v>373</v>
      </c>
      <c r="C282">
        <v>658</v>
      </c>
      <c r="D282" t="s">
        <v>373</v>
      </c>
      <c r="E282" t="str">
        <f t="shared" si="4"/>
        <v>INSERT INTO MAP_NEAREST_TWN VALUES (11, 658);  --Vancouver &gt; Vancouver</v>
      </c>
    </row>
    <row r="283" spans="1:5" x14ac:dyDescent="0.25">
      <c r="A283">
        <v>263</v>
      </c>
      <c r="B283" t="s">
        <v>374</v>
      </c>
      <c r="C283">
        <v>658</v>
      </c>
      <c r="D283" t="s">
        <v>373</v>
      </c>
      <c r="E283" t="str">
        <f t="shared" si="4"/>
        <v xml:space="preserve">INSERT INTO MAP_NEAREST_TWN VALUES (263, 658);  --Vancouver &gt; Vancouver  </v>
      </c>
    </row>
    <row r="284" spans="1:5" x14ac:dyDescent="0.25">
      <c r="A284">
        <v>262</v>
      </c>
      <c r="B284" t="s">
        <v>375</v>
      </c>
      <c r="C284">
        <v>659</v>
      </c>
      <c r="D284" t="s">
        <v>375</v>
      </c>
      <c r="E284" t="str">
        <f t="shared" si="4"/>
        <v>INSERT INTO MAP_NEAREST_TWN VALUES (262, 659);  --Vancouver/Richmond &gt; Vancouver/Richmond</v>
      </c>
    </row>
    <row r="285" spans="1:5" x14ac:dyDescent="0.25">
      <c r="A285">
        <v>24</v>
      </c>
      <c r="B285" t="s">
        <v>376</v>
      </c>
      <c r="C285">
        <v>660</v>
      </c>
      <c r="D285" t="s">
        <v>376</v>
      </c>
      <c r="E285" t="str">
        <f t="shared" si="4"/>
        <v>INSERT INTO MAP_NEAREST_TWN VALUES (24, 660);  --Vancouver/West Vancouver &gt; Vancouver/West Vancouver</v>
      </c>
    </row>
    <row r="286" spans="1:5" x14ac:dyDescent="0.25">
      <c r="A286">
        <v>22</v>
      </c>
      <c r="B286" t="s">
        <v>377</v>
      </c>
      <c r="C286">
        <v>661</v>
      </c>
      <c r="D286" t="s">
        <v>377</v>
      </c>
      <c r="E286" t="str">
        <f t="shared" si="4"/>
        <v>INSERT INTO MAP_NEAREST_TWN VALUES (22, 661);  --Vancouver/Whistler &gt; Vancouver/Whistler</v>
      </c>
    </row>
    <row r="287" spans="1:5" x14ac:dyDescent="0.25">
      <c r="A287">
        <v>201</v>
      </c>
      <c r="B287" t="s">
        <v>378</v>
      </c>
      <c r="C287">
        <v>662</v>
      </c>
      <c r="D287" t="s">
        <v>378</v>
      </c>
      <c r="E287" t="str">
        <f t="shared" si="4"/>
        <v>INSERT INTO MAP_NEAREST_TWN VALUES (201, 662);  --Vanderhoof &gt; Vanderhoof</v>
      </c>
    </row>
    <row r="288" spans="1:5" x14ac:dyDescent="0.25">
      <c r="A288">
        <v>270</v>
      </c>
      <c r="B288" t="s">
        <v>379</v>
      </c>
      <c r="C288">
        <v>663</v>
      </c>
      <c r="D288" t="s">
        <v>379</v>
      </c>
      <c r="E288" t="str">
        <f t="shared" si="4"/>
        <v>INSERT INTO MAP_NEAREST_TWN VALUES (270, 663);  --Vanderhoof/Fraser Lake/Fort St James &gt; Vanderhoof/Fraser Lake/Fort St James</v>
      </c>
    </row>
    <row r="289" spans="1:5" x14ac:dyDescent="0.25">
      <c r="A289">
        <v>37</v>
      </c>
      <c r="B289" t="s">
        <v>381</v>
      </c>
      <c r="C289">
        <v>664</v>
      </c>
      <c r="D289" t="s">
        <v>381</v>
      </c>
      <c r="E289" t="str">
        <f t="shared" si="4"/>
        <v>INSERT INTO MAP_NEAREST_TWN VALUES (37, 664);  --Various &gt; Various</v>
      </c>
    </row>
    <row r="290" spans="1:5" x14ac:dyDescent="0.25">
      <c r="A290">
        <v>5</v>
      </c>
      <c r="B290" t="s">
        <v>380</v>
      </c>
      <c r="C290">
        <v>664</v>
      </c>
      <c r="D290" t="s">
        <v>381</v>
      </c>
      <c r="E290" t="str">
        <f t="shared" si="4"/>
        <v>INSERT INTO MAP_NEAREST_TWN VALUES (5, 664);  --Various &gt; various</v>
      </c>
    </row>
    <row r="291" spans="1:5" x14ac:dyDescent="0.25">
      <c r="A291">
        <v>114</v>
      </c>
      <c r="B291" t="s">
        <v>382</v>
      </c>
      <c r="C291">
        <v>665</v>
      </c>
      <c r="D291" t="s">
        <v>382</v>
      </c>
      <c r="E291" t="str">
        <f t="shared" si="4"/>
        <v>INSERT INTO MAP_NEAREST_TWN VALUES (114, 665);  --Vavenby &gt; Vavenby</v>
      </c>
    </row>
    <row r="292" spans="1:5" x14ac:dyDescent="0.25">
      <c r="A292">
        <v>48</v>
      </c>
      <c r="B292" t="s">
        <v>383</v>
      </c>
      <c r="C292">
        <v>666</v>
      </c>
      <c r="D292" t="s">
        <v>383</v>
      </c>
      <c r="E292" t="str">
        <f t="shared" si="4"/>
        <v>INSERT INTO MAP_NEAREST_TWN VALUES (48, 666);  --Vernon &gt; Vernon</v>
      </c>
    </row>
    <row r="293" spans="1:5" x14ac:dyDescent="0.25">
      <c r="A293">
        <v>190</v>
      </c>
      <c r="B293" t="s">
        <v>384</v>
      </c>
      <c r="C293">
        <v>667</v>
      </c>
      <c r="D293" t="s">
        <v>384</v>
      </c>
      <c r="E293" t="str">
        <f t="shared" si="4"/>
        <v>INSERT INTO MAP_NEAREST_TWN VALUES (190, 667);  --Victoria &gt; Victoria</v>
      </c>
    </row>
    <row r="294" spans="1:5" x14ac:dyDescent="0.25">
      <c r="A294">
        <v>295</v>
      </c>
      <c r="B294" t="s">
        <v>385</v>
      </c>
      <c r="C294">
        <v>668</v>
      </c>
      <c r="D294" t="s">
        <v>385</v>
      </c>
      <c r="E294" t="str">
        <f t="shared" si="4"/>
        <v>INSERT INTO MAP_NEAREST_TWN VALUES (295, 668);  --View Royal &gt; View Royal</v>
      </c>
    </row>
    <row r="295" spans="1:5" x14ac:dyDescent="0.25">
      <c r="A295">
        <v>275</v>
      </c>
      <c r="B295" t="s">
        <v>386</v>
      </c>
      <c r="C295">
        <v>669</v>
      </c>
      <c r="D295" t="s">
        <v>386</v>
      </c>
      <c r="E295" t="str">
        <f t="shared" si="4"/>
        <v>INSERT INTO MAP_NEAREST_TWN VALUES (275, 669);  --Walhachin &gt; Walhachin</v>
      </c>
    </row>
    <row r="296" spans="1:5" x14ac:dyDescent="0.25">
      <c r="A296">
        <v>160</v>
      </c>
      <c r="B296" t="s">
        <v>387</v>
      </c>
      <c r="C296">
        <v>670</v>
      </c>
      <c r="D296" t="s">
        <v>387</v>
      </c>
      <c r="E296" t="str">
        <f t="shared" si="4"/>
        <v>INSERT INTO MAP_NEAREST_TWN VALUES (160, 670);  --Wardner &gt; Wardner</v>
      </c>
    </row>
    <row r="297" spans="1:5" x14ac:dyDescent="0.25">
      <c r="A297">
        <v>127</v>
      </c>
      <c r="B297" t="s">
        <v>388</v>
      </c>
      <c r="C297">
        <v>671</v>
      </c>
      <c r="D297" t="s">
        <v>388</v>
      </c>
      <c r="E297" t="str">
        <f t="shared" si="4"/>
        <v>INSERT INTO MAP_NEAREST_TWN VALUES (127, 671);  --Warfield &gt; Warfield</v>
      </c>
    </row>
    <row r="298" spans="1:5" x14ac:dyDescent="0.25">
      <c r="A298">
        <v>36</v>
      </c>
      <c r="B298" t="s">
        <v>389</v>
      </c>
      <c r="C298">
        <v>672</v>
      </c>
      <c r="D298" t="s">
        <v>389</v>
      </c>
      <c r="E298" t="str">
        <f t="shared" si="4"/>
        <v>INSERT INTO MAP_NEAREST_TWN VALUES (36, 672);  --West Kelowna &gt; West Kelowna</v>
      </c>
    </row>
    <row r="299" spans="1:5" x14ac:dyDescent="0.25">
      <c r="A299">
        <v>62</v>
      </c>
      <c r="B299" t="s">
        <v>390</v>
      </c>
      <c r="C299">
        <v>673</v>
      </c>
      <c r="D299" t="s">
        <v>390</v>
      </c>
      <c r="E299" t="str">
        <f t="shared" si="4"/>
        <v>INSERT INTO MAP_NEAREST_TWN VALUES (62, 673);  --West Kelowna/Kelowna &gt; West Kelowna/Kelowna</v>
      </c>
    </row>
    <row r="300" spans="1:5" x14ac:dyDescent="0.25">
      <c r="A300">
        <v>16</v>
      </c>
      <c r="B300" t="s">
        <v>391</v>
      </c>
      <c r="C300">
        <v>674</v>
      </c>
      <c r="D300" t="s">
        <v>391</v>
      </c>
      <c r="E300" t="str">
        <f t="shared" si="4"/>
        <v>INSERT INTO MAP_NEAREST_TWN VALUES (16, 674);  --West Vancouver &gt; West Vancouver</v>
      </c>
    </row>
    <row r="301" spans="1:5" x14ac:dyDescent="0.25">
      <c r="A301">
        <v>61</v>
      </c>
      <c r="B301" t="s">
        <v>392</v>
      </c>
      <c r="C301">
        <v>675</v>
      </c>
      <c r="D301" t="s">
        <v>392</v>
      </c>
      <c r="E301" t="str">
        <f t="shared" si="4"/>
        <v>INSERT INTO MAP_NEAREST_TWN VALUES (61, 675);  --Westbank &gt; Westbank</v>
      </c>
    </row>
    <row r="302" spans="1:5" x14ac:dyDescent="0.25">
      <c r="A302">
        <v>253</v>
      </c>
      <c r="B302" t="s">
        <v>393</v>
      </c>
      <c r="C302">
        <v>676</v>
      </c>
      <c r="D302" t="s">
        <v>393</v>
      </c>
      <c r="E302" t="str">
        <f t="shared" si="4"/>
        <v>INSERT INTO MAP_NEAREST_TWN VALUES (253, 676);  --Westwold &gt; Westwold</v>
      </c>
    </row>
    <row r="303" spans="1:5" x14ac:dyDescent="0.25">
      <c r="A303">
        <v>7</v>
      </c>
      <c r="B303" t="s">
        <v>394</v>
      </c>
      <c r="C303">
        <v>677</v>
      </c>
      <c r="D303" t="s">
        <v>394</v>
      </c>
      <c r="E303" t="str">
        <f t="shared" si="4"/>
        <v>INSERT INTO MAP_NEAREST_TWN VALUES (7, 677);  --Whistler &gt; Whistler</v>
      </c>
    </row>
    <row r="304" spans="1:5" x14ac:dyDescent="0.25">
      <c r="A304">
        <v>18</v>
      </c>
      <c r="B304" t="s">
        <v>395</v>
      </c>
      <c r="C304">
        <v>678</v>
      </c>
      <c r="D304" t="s">
        <v>395</v>
      </c>
      <c r="E304" t="str">
        <f t="shared" si="4"/>
        <v>INSERT INTO MAP_NEAREST_TWN VALUES (18, 678);  --Whistler/Pemberton &gt; Whistler/Pemberton</v>
      </c>
    </row>
    <row r="305" spans="1:5" x14ac:dyDescent="0.25">
      <c r="A305">
        <v>46</v>
      </c>
      <c r="B305" t="s">
        <v>396</v>
      </c>
      <c r="C305">
        <v>679</v>
      </c>
      <c r="D305" t="s">
        <v>397</v>
      </c>
      <c r="E305" t="str">
        <f t="shared" si="4"/>
        <v>INSERT INTO MAP_NEAREST_TWN VALUES (46, 679);  --williams Lake &gt; Williams Lake</v>
      </c>
    </row>
    <row r="306" spans="1:5" x14ac:dyDescent="0.25">
      <c r="A306">
        <v>55</v>
      </c>
      <c r="B306" t="s">
        <v>397</v>
      </c>
      <c r="C306">
        <v>679</v>
      </c>
      <c r="D306" t="s">
        <v>397</v>
      </c>
      <c r="E306" t="str">
        <f t="shared" si="4"/>
        <v>INSERT INTO MAP_NEAREST_TWN VALUES (55, 679);  --williams Lake &gt; williams Lake</v>
      </c>
    </row>
    <row r="307" spans="1:5" x14ac:dyDescent="0.25">
      <c r="A307">
        <v>311</v>
      </c>
      <c r="B307" t="s">
        <v>398</v>
      </c>
      <c r="C307">
        <v>680</v>
      </c>
      <c r="D307" t="s">
        <v>398</v>
      </c>
      <c r="E307" t="str">
        <f t="shared" si="4"/>
        <v>INSERT INTO MAP_NEAREST_TWN VALUES (311, 680);  --Windermere &gt; Windermere</v>
      </c>
    </row>
    <row r="308" spans="1:5" x14ac:dyDescent="0.25">
      <c r="A308">
        <v>95</v>
      </c>
      <c r="B308" t="s">
        <v>399</v>
      </c>
      <c r="C308">
        <v>681</v>
      </c>
      <c r="D308" t="s">
        <v>399</v>
      </c>
      <c r="E308" t="str">
        <f t="shared" si="4"/>
        <v>INSERT INTO MAP_NEAREST_TWN VALUES (95, 681);  --Winlaw &gt; Winlaw</v>
      </c>
    </row>
    <row r="309" spans="1:5" x14ac:dyDescent="0.25">
      <c r="A309">
        <v>193</v>
      </c>
      <c r="B309" t="s">
        <v>400</v>
      </c>
      <c r="C309">
        <v>682</v>
      </c>
      <c r="D309" t="s">
        <v>400</v>
      </c>
      <c r="E309" t="str">
        <f t="shared" si="4"/>
        <v>INSERT INTO MAP_NEAREST_TWN VALUES (193, 682);  --Witset &gt; Witset</v>
      </c>
    </row>
    <row r="310" spans="1:5" x14ac:dyDescent="0.25">
      <c r="A310">
        <v>179</v>
      </c>
      <c r="B310" t="s">
        <v>401</v>
      </c>
      <c r="C310">
        <v>683</v>
      </c>
      <c r="D310" t="s">
        <v>401</v>
      </c>
      <c r="E310" t="str">
        <f t="shared" si="4"/>
        <v>INSERT INTO MAP_NEAREST_TWN VALUES (179, 683);  --Woss &gt; Woss</v>
      </c>
    </row>
    <row r="311" spans="1:5" x14ac:dyDescent="0.25">
      <c r="A311">
        <v>155</v>
      </c>
      <c r="B311" t="s">
        <v>402</v>
      </c>
      <c r="C311">
        <v>684</v>
      </c>
      <c r="D311" t="s">
        <v>402</v>
      </c>
      <c r="E311" t="str">
        <f t="shared" si="4"/>
        <v>INSERT INTO MAP_NEAREST_TWN VALUES (155, 684);  --Yahk &gt; Yahk</v>
      </c>
    </row>
    <row r="312" spans="1:5" x14ac:dyDescent="0.25">
      <c r="A312">
        <v>238</v>
      </c>
      <c r="B312" t="s">
        <v>403</v>
      </c>
      <c r="C312">
        <v>685</v>
      </c>
      <c r="D312" t="s">
        <v>403</v>
      </c>
      <c r="E312" t="str">
        <f t="shared" si="4"/>
        <v>INSERT INTO MAP_NEAREST_TWN VALUES (238, 685);  --Yale &gt; Yale</v>
      </c>
    </row>
    <row r="313" spans="1:5" x14ac:dyDescent="0.25">
      <c r="A313">
        <v>103</v>
      </c>
      <c r="B313" t="s">
        <v>404</v>
      </c>
      <c r="C313">
        <v>686</v>
      </c>
      <c r="D313" t="s">
        <v>404</v>
      </c>
      <c r="E313" t="str">
        <f t="shared" si="4"/>
        <v>INSERT INTO MAP_NEAREST_TWN VALUES (103, 686);  --Ymir &gt; Ymir</v>
      </c>
    </row>
    <row r="314" spans="1:5" x14ac:dyDescent="0.25">
      <c r="A314">
        <v>277</v>
      </c>
      <c r="B314" t="s">
        <v>405</v>
      </c>
      <c r="C314">
        <v>687</v>
      </c>
      <c r="D314" t="s">
        <v>405</v>
      </c>
      <c r="E314" t="str">
        <f t="shared" si="4"/>
        <v>INSERT INTO MAP_NEAREST_TWN VALUES (277, 687);  --Youbou &gt; Youbou</v>
      </c>
    </row>
    <row r="315" spans="1:5" x14ac:dyDescent="0.25">
      <c r="A315">
        <v>296</v>
      </c>
      <c r="B315" t="s">
        <v>406</v>
      </c>
      <c r="C315">
        <v>688</v>
      </c>
      <c r="D315" t="s">
        <v>406</v>
      </c>
      <c r="E315" t="str">
        <f t="shared" si="4"/>
        <v>INSERT INTO MAP_NEAREST_TWN VALUES (296, 688);  --Zeballos &gt; Zeballos</v>
      </c>
    </row>
  </sheetData>
  <mergeCells count="2">
    <mergeCell ref="C1:D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1E3C-8378-47C3-8CA7-FBD183C632F8}">
  <dimension ref="A1:E7"/>
  <sheetViews>
    <sheetView workbookViewId="0">
      <selection activeCell="A9" sqref="A9"/>
    </sheetView>
  </sheetViews>
  <sheetFormatPr defaultRowHeight="15" x14ac:dyDescent="0.25"/>
  <cols>
    <col min="1" max="1" width="18.28515625" customWidth="1"/>
    <col min="2" max="2" width="23" customWidth="1"/>
    <col min="3" max="3" width="17.28515625" bestFit="1" customWidth="1"/>
    <col min="4" max="4" width="20.85546875" customWidth="1"/>
    <col min="5" max="5" width="69.710937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891</v>
      </c>
      <c r="C2" t="s">
        <v>43</v>
      </c>
      <c r="D2" t="s">
        <v>44</v>
      </c>
    </row>
    <row r="3" spans="1:5" x14ac:dyDescent="0.25">
      <c r="A3">
        <v>1</v>
      </c>
      <c r="B3" t="s">
        <v>892</v>
      </c>
      <c r="C3">
        <v>1234</v>
      </c>
      <c r="D3" t="s">
        <v>908</v>
      </c>
      <c r="E3" t="str">
        <f>IF(ISBLANK(C3), "", CONCATENATE("INSERT INTO MAP_PROGRAM_CATEGORY VALUES (", A3, ", ", C3, ");  --", D3, " &gt; ", B3))</f>
        <v>INSERT INTO MAP_PROGRAM_CATEGORY VALUES (1, 1234);  --Capital  &gt; Capital Expansion</v>
      </c>
    </row>
    <row r="4" spans="1:5" x14ac:dyDescent="0.25">
      <c r="A4">
        <v>4</v>
      </c>
      <c r="B4" t="s">
        <v>89</v>
      </c>
      <c r="C4">
        <v>1238</v>
      </c>
      <c r="D4" t="s">
        <v>896</v>
      </c>
      <c r="E4" t="str">
        <f t="shared" ref="E4:E7" si="0">IF(ISBLANK(C4), "", CONCATENATE("INSERT INTO MAP_PROGRAM_CATEGORY VALUES (", A4, ", ", C4, ");  --", D4, " &gt; ", B4))</f>
        <v>INSERT INTO MAP_PROGRAM_CATEGORY VALUES (4, 1238);  --Unclassified &gt; Other</v>
      </c>
    </row>
    <row r="5" spans="1:5" x14ac:dyDescent="0.25">
      <c r="A5">
        <v>2</v>
      </c>
      <c r="B5" t="s">
        <v>893</v>
      </c>
      <c r="C5">
        <v>1235</v>
      </c>
      <c r="D5" t="s">
        <v>893</v>
      </c>
      <c r="E5" t="str">
        <f t="shared" si="0"/>
        <v>INSERT INTO MAP_PROGRAM_CATEGORY VALUES (2, 1235);  --Preservation &gt; Preservation</v>
      </c>
    </row>
    <row r="6" spans="1:5" x14ac:dyDescent="0.25">
      <c r="A6">
        <v>6</v>
      </c>
      <c r="B6" t="s">
        <v>894</v>
      </c>
      <c r="C6">
        <v>1236</v>
      </c>
      <c r="D6" t="s">
        <v>894</v>
      </c>
      <c r="E6" t="str">
        <f t="shared" si="0"/>
        <v>INSERT INTO MAP_PROGRAM_CATEGORY VALUES (6, 1236);  --Stimulus &gt; Stimulus</v>
      </c>
    </row>
    <row r="7" spans="1:5" x14ac:dyDescent="0.25">
      <c r="A7">
        <v>3</v>
      </c>
      <c r="B7" t="s">
        <v>895</v>
      </c>
      <c r="C7">
        <v>1237</v>
      </c>
      <c r="D7" t="s">
        <v>895</v>
      </c>
      <c r="E7" t="str">
        <f t="shared" si="0"/>
        <v>INSERT INTO MAP_PROGRAM_CATEGORY VALUES (3, 1237);  --Transit &gt; Transit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9EA-E282-48AF-B755-634427E921A7}">
  <dimension ref="A1:E7"/>
  <sheetViews>
    <sheetView workbookViewId="0">
      <selection activeCell="E3" sqref="E3:E7"/>
    </sheetView>
  </sheetViews>
  <sheetFormatPr defaultRowHeight="15" x14ac:dyDescent="0.25"/>
  <cols>
    <col min="1" max="1" width="16.42578125" customWidth="1"/>
    <col min="2" max="2" width="16.85546875" bestFit="1" customWidth="1"/>
    <col min="3" max="3" width="17.28515625" bestFit="1" customWidth="1"/>
    <col min="4" max="4" width="16.42578125" bestFit="1" customWidth="1"/>
    <col min="5" max="5" width="61.425781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897</v>
      </c>
      <c r="C2" t="s">
        <v>43</v>
      </c>
      <c r="D2" t="s">
        <v>44</v>
      </c>
    </row>
    <row r="3" spans="1:5" x14ac:dyDescent="0.25">
      <c r="A3">
        <v>6</v>
      </c>
      <c r="B3" t="s">
        <v>898</v>
      </c>
      <c r="C3">
        <v>1</v>
      </c>
      <c r="D3" t="s">
        <v>903</v>
      </c>
      <c r="E3" t="str">
        <f>IF(ISBLANK(C3), "", CONCATENATE("INSERT INTO MAP_REGION VALUES (", A3, ", ", C3, ");  --", D3, " &gt; ", B3))</f>
        <v>INSERT INTO MAP_REGION VALUES (6, 1);  --Headquarters &gt; ENG</v>
      </c>
    </row>
    <row r="4" spans="1:5" x14ac:dyDescent="0.25">
      <c r="A4">
        <v>4</v>
      </c>
      <c r="B4" t="s">
        <v>899</v>
      </c>
      <c r="C4">
        <v>1</v>
      </c>
      <c r="D4" t="s">
        <v>903</v>
      </c>
      <c r="E4" t="str">
        <f t="shared" ref="E4:E7" si="0">IF(ISBLANK(C4), "", CONCATENATE("INSERT INTO MAP_REGION VALUES (", A4, ", ", C4, ");  --", D4, " &gt; ", B4))</f>
        <v>INSERT INTO MAP_REGION VALUES (4, 1);  --Headquarters &gt; HQ</v>
      </c>
    </row>
    <row r="5" spans="1:5" x14ac:dyDescent="0.25">
      <c r="A5">
        <v>3</v>
      </c>
      <c r="B5" t="s">
        <v>900</v>
      </c>
      <c r="C5">
        <v>4</v>
      </c>
      <c r="D5" t="s">
        <v>904</v>
      </c>
      <c r="E5" t="str">
        <f t="shared" si="0"/>
        <v>INSERT INTO MAP_REGION VALUES (3, 4);  --Northern &gt; NR</v>
      </c>
    </row>
    <row r="6" spans="1:5" x14ac:dyDescent="0.25">
      <c r="A6">
        <v>1</v>
      </c>
      <c r="B6" t="s">
        <v>901</v>
      </c>
      <c r="C6">
        <v>2</v>
      </c>
      <c r="D6" t="s">
        <v>905</v>
      </c>
      <c r="E6" t="str">
        <f t="shared" si="0"/>
        <v>INSERT INTO MAP_REGION VALUES (1, 2);  --South Coast &gt; SCR</v>
      </c>
    </row>
    <row r="7" spans="1:5" x14ac:dyDescent="0.25">
      <c r="A7">
        <v>2</v>
      </c>
      <c r="B7" t="s">
        <v>902</v>
      </c>
      <c r="C7">
        <v>3</v>
      </c>
      <c r="D7" t="s">
        <v>906</v>
      </c>
      <c r="E7" t="str">
        <f t="shared" si="0"/>
        <v>INSERT INTO MAP_REGION VALUES (2, 3);  --Southern Interior &gt; SIR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9207-5D78-40DA-91D3-62B00BCCADFE}">
  <dimension ref="A1:E428"/>
  <sheetViews>
    <sheetView topLeftCell="A403" workbookViewId="0">
      <selection activeCell="E3" sqref="E3:E428"/>
    </sheetView>
  </sheetViews>
  <sheetFormatPr defaultRowHeight="15" x14ac:dyDescent="0.25"/>
  <cols>
    <col min="1" max="1" width="13.42578125" customWidth="1"/>
    <col min="2" max="2" width="26.7109375" customWidth="1"/>
    <col min="3" max="3" width="17.28515625" bestFit="1" customWidth="1"/>
    <col min="4" max="4" width="37.42578125" bestFit="1" customWidth="1"/>
    <col min="5" max="5" width="132.285156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410</v>
      </c>
      <c r="C2" t="s">
        <v>43</v>
      </c>
      <c r="D2" t="s">
        <v>44</v>
      </c>
    </row>
    <row r="3" spans="1:5" x14ac:dyDescent="0.25">
      <c r="A3">
        <v>279</v>
      </c>
      <c r="B3" t="s">
        <v>101</v>
      </c>
      <c r="C3">
        <v>1267</v>
      </c>
      <c r="D3" t="s">
        <v>101</v>
      </c>
      <c r="E3" t="str">
        <f>IF(ISBLANK(A3), "", CONCATENATE("INSERT INTO MAP_PROJECT_MANAGER VALUES (", A3, ", ", C3, ");  --", B3, " &gt; ", D3))</f>
        <v>INSERT INTO MAP_PROJECT_MANAGER VALUES (279, 1267);  --NULL &gt; NULL</v>
      </c>
    </row>
    <row r="4" spans="1:5" x14ac:dyDescent="0.25">
      <c r="A4">
        <v>353</v>
      </c>
      <c r="B4" t="s">
        <v>411</v>
      </c>
      <c r="C4">
        <v>1268</v>
      </c>
      <c r="D4" t="s">
        <v>411</v>
      </c>
      <c r="E4" t="str">
        <f t="shared" ref="E4:E67" si="0">IF(ISBLANK(A4), "", CONCATENATE("INSERT INTO MAP_PROJECT_MANAGER VALUES (", A4, ", ", C4, ");  --", B4, " &gt; ", D4))</f>
        <v>INSERT INTO MAP_PROJECT_MANAGER VALUES (353, 1268);  --Aaron Barrett &gt; Aaron Barrett</v>
      </c>
    </row>
    <row r="5" spans="1:5" x14ac:dyDescent="0.25">
      <c r="A5">
        <v>229</v>
      </c>
      <c r="B5" t="s">
        <v>412</v>
      </c>
      <c r="C5">
        <v>1269</v>
      </c>
      <c r="D5" t="s">
        <v>412</v>
      </c>
      <c r="E5" t="str">
        <f t="shared" si="0"/>
        <v>INSERT INTO MAP_PROJECT_MANAGER VALUES (229, 1269);  --Abid Sivic &gt; Abid Sivic</v>
      </c>
    </row>
    <row r="6" spans="1:5" x14ac:dyDescent="0.25">
      <c r="A6">
        <v>443</v>
      </c>
      <c r="B6" t="s">
        <v>413</v>
      </c>
      <c r="C6">
        <v>1270</v>
      </c>
      <c r="D6" t="s">
        <v>413</v>
      </c>
      <c r="E6" t="str">
        <f t="shared" si="0"/>
        <v>INSERT INTO MAP_PROJECT_MANAGER VALUES (443, 1270);  --Adam Stubbs &gt; Adam Stubbs</v>
      </c>
    </row>
    <row r="7" spans="1:5" x14ac:dyDescent="0.25">
      <c r="A7">
        <v>246</v>
      </c>
      <c r="B7" t="s">
        <v>414</v>
      </c>
      <c r="C7">
        <v>1271</v>
      </c>
      <c r="D7" t="s">
        <v>414</v>
      </c>
      <c r="E7" t="str">
        <f t="shared" si="0"/>
        <v>INSERT INTO MAP_PROJECT_MANAGER VALUES (246, 1271);  --Adam Veley &gt; Adam Veley</v>
      </c>
    </row>
    <row r="8" spans="1:5" x14ac:dyDescent="0.25">
      <c r="A8">
        <v>450</v>
      </c>
      <c r="B8" t="s">
        <v>415</v>
      </c>
      <c r="C8">
        <v>1272</v>
      </c>
      <c r="D8" t="s">
        <v>415</v>
      </c>
      <c r="E8" t="str">
        <f t="shared" si="0"/>
        <v>INSERT INTO MAP_PROJECT_MANAGER VALUES (450, 1272);  --Adelle Corrado &gt; Adelle Corrado</v>
      </c>
    </row>
    <row r="9" spans="1:5" x14ac:dyDescent="0.25">
      <c r="A9">
        <v>47</v>
      </c>
      <c r="B9" t="s">
        <v>416</v>
      </c>
      <c r="C9">
        <v>1273</v>
      </c>
      <c r="D9" t="s">
        <v>416</v>
      </c>
      <c r="E9" t="str">
        <f t="shared" si="0"/>
        <v>INSERT INTO MAP_PROJECT_MANAGER VALUES (47, 1273);  --Adriana Da Costa &gt; Adriana Da Costa</v>
      </c>
    </row>
    <row r="10" spans="1:5" x14ac:dyDescent="0.25">
      <c r="A10">
        <v>449</v>
      </c>
      <c r="B10" t="s">
        <v>417</v>
      </c>
      <c r="C10">
        <v>1274</v>
      </c>
      <c r="D10" t="s">
        <v>417</v>
      </c>
      <c r="E10" t="str">
        <f t="shared" si="0"/>
        <v>INSERT INTO MAP_PROJECT_MANAGER VALUES (449, 1274);  --Aimee Barre &gt; Aimee Barre</v>
      </c>
    </row>
    <row r="11" spans="1:5" x14ac:dyDescent="0.25">
      <c r="A11">
        <v>212</v>
      </c>
      <c r="B11" t="s">
        <v>418</v>
      </c>
      <c r="C11">
        <v>1275</v>
      </c>
      <c r="D11" t="s">
        <v>418</v>
      </c>
      <c r="E11" t="str">
        <f t="shared" si="0"/>
        <v>INSERT INTO MAP_PROJECT_MANAGER VALUES (212, 1275);  --Al Kennedy &gt; Al Kennedy</v>
      </c>
    </row>
    <row r="12" spans="1:5" x14ac:dyDescent="0.25">
      <c r="A12">
        <v>74</v>
      </c>
      <c r="B12" t="s">
        <v>419</v>
      </c>
      <c r="C12">
        <v>1276</v>
      </c>
      <c r="D12" t="s">
        <v>419</v>
      </c>
      <c r="E12" t="str">
        <f t="shared" si="0"/>
        <v>INSERT INTO MAP_PROJECT_MANAGER VALUES (74, 1276);  --Alan Schmidt &gt; Alan Schmidt</v>
      </c>
    </row>
    <row r="13" spans="1:5" x14ac:dyDescent="0.25">
      <c r="A13">
        <v>319</v>
      </c>
      <c r="B13" t="s">
        <v>420</v>
      </c>
      <c r="C13">
        <v>1277</v>
      </c>
      <c r="D13" t="s">
        <v>420</v>
      </c>
      <c r="E13" t="str">
        <f t="shared" si="0"/>
        <v>INSERT INTO MAP_PROJECT_MANAGER VALUES (319, 1277);  --Alex Crawford &gt; Alex Crawford</v>
      </c>
    </row>
    <row r="14" spans="1:5" x14ac:dyDescent="0.25">
      <c r="A14">
        <v>290</v>
      </c>
      <c r="B14" t="s">
        <v>421</v>
      </c>
      <c r="C14">
        <v>1278</v>
      </c>
      <c r="D14" t="s">
        <v>421</v>
      </c>
      <c r="E14" t="str">
        <f t="shared" si="0"/>
        <v>INSERT INTO MAP_PROJECT_MANAGER VALUES (290, 1278);  --Alex Masun &gt; Alex Masun</v>
      </c>
    </row>
    <row r="15" spans="1:5" x14ac:dyDescent="0.25">
      <c r="A15">
        <v>406</v>
      </c>
      <c r="B15" t="s">
        <v>422</v>
      </c>
      <c r="C15">
        <v>1279</v>
      </c>
      <c r="D15" t="s">
        <v>829</v>
      </c>
      <c r="E15" t="str">
        <f t="shared" si="0"/>
        <v>INSERT INTO MAP_PROJECT_MANAGER VALUES (406, 1279);  --Alex O'Brien &gt; Alex O''Brien</v>
      </c>
    </row>
    <row r="16" spans="1:5" x14ac:dyDescent="0.25">
      <c r="A16">
        <v>30</v>
      </c>
      <c r="B16" t="s">
        <v>423</v>
      </c>
      <c r="C16">
        <v>1280</v>
      </c>
      <c r="D16" t="s">
        <v>423</v>
      </c>
      <c r="E16" t="str">
        <f t="shared" si="0"/>
        <v>INSERT INTO MAP_PROJECT_MANAGER VALUES (30, 1280);  --Alfred Ho &gt; Alfred Ho</v>
      </c>
    </row>
    <row r="17" spans="1:5" x14ac:dyDescent="0.25">
      <c r="A17">
        <v>305</v>
      </c>
      <c r="B17" t="s">
        <v>424</v>
      </c>
      <c r="C17">
        <v>1281</v>
      </c>
      <c r="D17" t="s">
        <v>424</v>
      </c>
      <c r="E17" t="str">
        <f t="shared" si="0"/>
        <v>INSERT INTO MAP_PROJECT_MANAGER VALUES (305, 1281);  --Alicia Kosolofski &gt; Alicia Kosolofski</v>
      </c>
    </row>
    <row r="18" spans="1:5" x14ac:dyDescent="0.25">
      <c r="A18">
        <v>312</v>
      </c>
      <c r="B18" t="s">
        <v>425</v>
      </c>
      <c r="C18">
        <v>1282</v>
      </c>
      <c r="D18" t="s">
        <v>425</v>
      </c>
      <c r="E18" t="str">
        <f t="shared" si="0"/>
        <v>INSERT INTO MAP_PROJECT_MANAGER VALUES (312, 1282);  --Alicia Traas &gt; Alicia Traas</v>
      </c>
    </row>
    <row r="19" spans="1:5" x14ac:dyDescent="0.25">
      <c r="A19">
        <v>119</v>
      </c>
      <c r="B19" t="s">
        <v>426</v>
      </c>
      <c r="C19">
        <v>1283</v>
      </c>
      <c r="D19" t="s">
        <v>426</v>
      </c>
      <c r="E19" t="str">
        <f t="shared" si="0"/>
        <v>INSERT INTO MAP_PROJECT_MANAGER VALUES (119, 1283);  --Allan Galambos &gt; Allan Galambos</v>
      </c>
    </row>
    <row r="20" spans="1:5" x14ac:dyDescent="0.25">
      <c r="A20">
        <v>314</v>
      </c>
      <c r="B20" t="s">
        <v>427</v>
      </c>
      <c r="C20">
        <v>1284</v>
      </c>
      <c r="D20" t="s">
        <v>427</v>
      </c>
      <c r="E20" t="str">
        <f t="shared" si="0"/>
        <v>INSERT INTO MAP_PROJECT_MANAGER VALUES (314, 1284);  --Alley Bates &gt; Alley Bates</v>
      </c>
    </row>
    <row r="21" spans="1:5" x14ac:dyDescent="0.25">
      <c r="A21">
        <v>333</v>
      </c>
      <c r="B21" t="s">
        <v>428</v>
      </c>
      <c r="C21">
        <v>1285</v>
      </c>
      <c r="D21" t="s">
        <v>428</v>
      </c>
      <c r="E21" t="str">
        <f t="shared" si="0"/>
        <v>INSERT INTO MAP_PROJECT_MANAGER VALUES (333, 1285);  --Alysha Piccini &gt; Alysha Piccini</v>
      </c>
    </row>
    <row r="22" spans="1:5" x14ac:dyDescent="0.25">
      <c r="A22">
        <v>59</v>
      </c>
      <c r="B22" t="s">
        <v>429</v>
      </c>
      <c r="C22">
        <v>1286</v>
      </c>
      <c r="D22" t="s">
        <v>429</v>
      </c>
      <c r="E22" t="str">
        <f t="shared" si="0"/>
        <v>INSERT INTO MAP_PROJECT_MANAGER VALUES (59, 1286);  --Alyssa Morice &gt; Alyssa Morice</v>
      </c>
    </row>
    <row r="23" spans="1:5" x14ac:dyDescent="0.25">
      <c r="A23">
        <v>322</v>
      </c>
      <c r="B23" t="s">
        <v>430</v>
      </c>
      <c r="C23">
        <v>1287</v>
      </c>
      <c r="D23" t="s">
        <v>430</v>
      </c>
      <c r="E23" t="str">
        <f t="shared" si="0"/>
        <v>INSERT INTO MAP_PROJECT_MANAGER VALUES (322, 1287);  --Alyssa Schultz &gt; Alyssa Schultz</v>
      </c>
    </row>
    <row r="24" spans="1:5" x14ac:dyDescent="0.25">
      <c r="A24">
        <v>339</v>
      </c>
      <c r="B24" t="s">
        <v>431</v>
      </c>
      <c r="C24">
        <v>1288</v>
      </c>
      <c r="D24" t="s">
        <v>431</v>
      </c>
      <c r="E24" t="str">
        <f t="shared" si="0"/>
        <v>INSERT INTO MAP_PROJECT_MANAGER VALUES (339, 1288);  --Amandeep Dhaliwal &gt; Amandeep Dhaliwal</v>
      </c>
    </row>
    <row r="25" spans="1:5" x14ac:dyDescent="0.25">
      <c r="A25">
        <v>163</v>
      </c>
      <c r="B25" t="s">
        <v>432</v>
      </c>
      <c r="C25">
        <v>1289</v>
      </c>
      <c r="D25" t="s">
        <v>432</v>
      </c>
      <c r="E25" t="str">
        <f t="shared" si="0"/>
        <v>INSERT INTO MAP_PROJECT_MANAGER VALUES (163, 1289);  --Ameilia Adams &gt; Ameilia Adams</v>
      </c>
    </row>
    <row r="26" spans="1:5" x14ac:dyDescent="0.25">
      <c r="A26">
        <v>8</v>
      </c>
      <c r="B26" t="s">
        <v>433</v>
      </c>
      <c r="C26">
        <v>1290</v>
      </c>
      <c r="D26" t="s">
        <v>433</v>
      </c>
      <c r="E26" t="str">
        <f t="shared" si="0"/>
        <v>INSERT INTO MAP_PROJECT_MANAGER VALUES (8, 1290);  --Amy Tsang &gt; Amy Tsang</v>
      </c>
    </row>
    <row r="27" spans="1:5" x14ac:dyDescent="0.25">
      <c r="A27">
        <v>9</v>
      </c>
      <c r="B27" t="s">
        <v>434</v>
      </c>
      <c r="C27">
        <v>1291</v>
      </c>
      <c r="D27" t="s">
        <v>434</v>
      </c>
      <c r="E27" t="str">
        <f t="shared" si="0"/>
        <v>INSERT INTO MAP_PROJECT_MANAGER VALUES (9, 1291);  --Andrew Hind &gt; Andrew Hind</v>
      </c>
    </row>
    <row r="28" spans="1:5" x14ac:dyDescent="0.25">
      <c r="A28">
        <v>323</v>
      </c>
      <c r="B28" t="s">
        <v>435</v>
      </c>
      <c r="C28">
        <v>1292</v>
      </c>
      <c r="D28" t="s">
        <v>435</v>
      </c>
      <c r="E28" t="str">
        <f t="shared" si="0"/>
        <v>INSERT INTO MAP_PROJECT_MANAGER VALUES (323, 1292);  --Andrew Swift &gt; Andrew Swift</v>
      </c>
    </row>
    <row r="29" spans="1:5" x14ac:dyDescent="0.25">
      <c r="A29">
        <v>341</v>
      </c>
      <c r="B29" t="s">
        <v>435</v>
      </c>
      <c r="C29">
        <v>1293</v>
      </c>
      <c r="D29" t="s">
        <v>435</v>
      </c>
      <c r="E29" t="str">
        <f t="shared" si="0"/>
        <v>INSERT INTO MAP_PROJECT_MANAGER VALUES (341, 1293);  --Andrew Swift &gt; Andrew Swift</v>
      </c>
    </row>
    <row r="30" spans="1:5" x14ac:dyDescent="0.25">
      <c r="A30">
        <v>158</v>
      </c>
      <c r="B30" t="s">
        <v>436</v>
      </c>
      <c r="C30">
        <v>1294</v>
      </c>
      <c r="D30" t="s">
        <v>436</v>
      </c>
      <c r="E30" t="str">
        <f t="shared" si="0"/>
        <v>INSERT INTO MAP_PROJECT_MANAGER VALUES (158, 1294);  --Angie Allwood &gt; Angie Allwood</v>
      </c>
    </row>
    <row r="31" spans="1:5" x14ac:dyDescent="0.25">
      <c r="A31">
        <v>282</v>
      </c>
      <c r="B31" t="s">
        <v>437</v>
      </c>
      <c r="C31">
        <v>1295</v>
      </c>
      <c r="D31" t="s">
        <v>437</v>
      </c>
      <c r="E31" t="str">
        <f t="shared" si="0"/>
        <v>INSERT INTO MAP_PROJECT_MANAGER VALUES (282, 1295);  --Anna Kosmala &gt; Anna Kosmala</v>
      </c>
    </row>
    <row r="32" spans="1:5" x14ac:dyDescent="0.25">
      <c r="A32">
        <v>433</v>
      </c>
      <c r="B32" t="s">
        <v>438</v>
      </c>
      <c r="C32">
        <v>1296</v>
      </c>
      <c r="D32" t="s">
        <v>438</v>
      </c>
      <c r="E32" t="str">
        <f t="shared" si="0"/>
        <v>INSERT INTO MAP_PROJECT_MANAGER VALUES (433, 1296);  --Anton Stefanac &gt; Anton Stefanac</v>
      </c>
    </row>
    <row r="33" spans="1:5" x14ac:dyDescent="0.25">
      <c r="A33">
        <v>286</v>
      </c>
      <c r="B33" t="s">
        <v>439</v>
      </c>
      <c r="C33">
        <v>1297</v>
      </c>
      <c r="D33" t="s">
        <v>439</v>
      </c>
      <c r="E33" t="str">
        <f t="shared" si="0"/>
        <v>INSERT INTO MAP_PROJECT_MANAGER VALUES (286, 1297);  --Arkesteyn Mikayla &gt; Arkesteyn Mikayla</v>
      </c>
    </row>
    <row r="34" spans="1:5" x14ac:dyDescent="0.25">
      <c r="A34">
        <v>86</v>
      </c>
      <c r="B34" t="s">
        <v>440</v>
      </c>
      <c r="C34">
        <v>1298</v>
      </c>
      <c r="D34" t="s">
        <v>440</v>
      </c>
      <c r="E34" t="str">
        <f t="shared" si="0"/>
        <v>INSERT INTO MAP_PROJECT_MANAGER VALUES (86, 1298);  --Art McLean &gt; Art McLean</v>
      </c>
    </row>
    <row r="35" spans="1:5" x14ac:dyDescent="0.25">
      <c r="A35">
        <v>424</v>
      </c>
      <c r="B35" t="s">
        <v>441</v>
      </c>
      <c r="C35">
        <v>1299</v>
      </c>
      <c r="D35" t="s">
        <v>441</v>
      </c>
      <c r="E35" t="str">
        <f t="shared" si="0"/>
        <v>INSERT INTO MAP_PROJECT_MANAGER VALUES (424, 1299);  --Ashley Cousens &gt; Ashley Cousens</v>
      </c>
    </row>
    <row r="36" spans="1:5" x14ac:dyDescent="0.25">
      <c r="A36">
        <v>244</v>
      </c>
      <c r="B36" t="s">
        <v>442</v>
      </c>
      <c r="C36">
        <v>1300</v>
      </c>
      <c r="D36" t="s">
        <v>442</v>
      </c>
      <c r="E36" t="str">
        <f t="shared" si="0"/>
        <v>INSERT INTO MAP_PROJECT_MANAGER VALUES (244, 1300);  --Ashok Bhatti &gt; Ashok Bhatti</v>
      </c>
    </row>
    <row r="37" spans="1:5" x14ac:dyDescent="0.25">
      <c r="A37">
        <v>377</v>
      </c>
      <c r="B37" t="s">
        <v>443</v>
      </c>
      <c r="C37">
        <v>1301</v>
      </c>
      <c r="D37" t="s">
        <v>443</v>
      </c>
      <c r="E37" t="str">
        <f t="shared" si="0"/>
        <v>INSERT INTO MAP_PROJECT_MANAGER VALUES (377, 1301);  --August Sheldon &gt; August Sheldon</v>
      </c>
    </row>
    <row r="38" spans="1:5" x14ac:dyDescent="0.25">
      <c r="A38">
        <v>127</v>
      </c>
      <c r="B38" t="s">
        <v>444</v>
      </c>
      <c r="C38">
        <v>1302</v>
      </c>
      <c r="D38" t="s">
        <v>444</v>
      </c>
      <c r="E38" t="str">
        <f t="shared" si="0"/>
        <v>INSERT INTO MAP_PROJECT_MANAGER VALUES (127, 1302);  --Bart Chenuz &gt; Bart Chenuz</v>
      </c>
    </row>
    <row r="39" spans="1:5" x14ac:dyDescent="0.25">
      <c r="A39">
        <v>326</v>
      </c>
      <c r="B39" t="s">
        <v>445</v>
      </c>
      <c r="C39">
        <v>1303</v>
      </c>
      <c r="D39" t="s">
        <v>445</v>
      </c>
      <c r="E39" t="str">
        <f t="shared" si="0"/>
        <v>INSERT INTO MAP_PROJECT_MANAGER VALUES (326, 1303);  --Beau Annunziello &gt; Beau Annunziello</v>
      </c>
    </row>
    <row r="40" spans="1:5" x14ac:dyDescent="0.25">
      <c r="A40">
        <v>97</v>
      </c>
      <c r="B40" t="s">
        <v>446</v>
      </c>
      <c r="C40">
        <v>1304</v>
      </c>
      <c r="D40" t="s">
        <v>446</v>
      </c>
      <c r="E40" t="str">
        <f t="shared" si="0"/>
        <v>INSERT INTO MAP_PROJECT_MANAGER VALUES (97, 1304);  --Beau Sutherland &gt; Beau Sutherland</v>
      </c>
    </row>
    <row r="41" spans="1:5" x14ac:dyDescent="0.25">
      <c r="A41">
        <v>421</v>
      </c>
      <c r="B41" t="s">
        <v>447</v>
      </c>
      <c r="C41">
        <v>1305</v>
      </c>
      <c r="D41" t="s">
        <v>447</v>
      </c>
      <c r="E41" t="str">
        <f t="shared" si="0"/>
        <v>INSERT INTO MAP_PROJECT_MANAGER VALUES (421, 1305);  --Ben Reinbolt &gt; Ben Reinbolt</v>
      </c>
    </row>
    <row r="42" spans="1:5" x14ac:dyDescent="0.25">
      <c r="A42">
        <v>393</v>
      </c>
      <c r="B42" t="s">
        <v>447</v>
      </c>
      <c r="C42">
        <v>1306</v>
      </c>
      <c r="D42" t="s">
        <v>447</v>
      </c>
      <c r="E42" t="str">
        <f t="shared" si="0"/>
        <v>INSERT INTO MAP_PROJECT_MANAGER VALUES (393, 1306);  --Ben Reinbolt &gt; Ben Reinbolt</v>
      </c>
    </row>
    <row r="43" spans="1:5" x14ac:dyDescent="0.25">
      <c r="A43">
        <v>254</v>
      </c>
      <c r="B43" t="s">
        <v>448</v>
      </c>
      <c r="C43">
        <v>1307</v>
      </c>
      <c r="D43" t="s">
        <v>448</v>
      </c>
      <c r="E43" t="str">
        <f t="shared" si="0"/>
        <v>INSERT INTO MAP_PROJECT_MANAGER VALUES (254, 1307);  --Ben Tanasichuk &gt; Ben Tanasichuk</v>
      </c>
    </row>
    <row r="44" spans="1:5" x14ac:dyDescent="0.25">
      <c r="A44">
        <v>128</v>
      </c>
      <c r="B44" t="s">
        <v>449</v>
      </c>
      <c r="C44">
        <v>1308</v>
      </c>
      <c r="D44" t="s">
        <v>449</v>
      </c>
      <c r="E44" t="str">
        <f t="shared" si="0"/>
        <v>INSERT INTO MAP_PROJECT_MANAGER VALUES (128, 1308);  --Bill Becker &gt; Bill Becker</v>
      </c>
    </row>
    <row r="45" spans="1:5" x14ac:dyDescent="0.25">
      <c r="A45">
        <v>16</v>
      </c>
      <c r="B45" t="s">
        <v>450</v>
      </c>
      <c r="C45">
        <v>1309</v>
      </c>
      <c r="D45" t="s">
        <v>450</v>
      </c>
      <c r="E45" t="str">
        <f t="shared" si="0"/>
        <v>INSERT INTO MAP_PROJECT_MANAGER VALUES (16, 1309);  --Bill Crichton &gt; Bill Crichton</v>
      </c>
    </row>
    <row r="46" spans="1:5" x14ac:dyDescent="0.25">
      <c r="A46">
        <v>122</v>
      </c>
      <c r="B46" t="s">
        <v>451</v>
      </c>
      <c r="C46">
        <v>1310</v>
      </c>
      <c r="D46" t="s">
        <v>451</v>
      </c>
      <c r="E46" t="str">
        <f t="shared" si="0"/>
        <v>INSERT INTO MAP_PROJECT_MANAGER VALUES (122, 1310);  --Bill Glen &gt; Bill Glen</v>
      </c>
    </row>
    <row r="47" spans="1:5" x14ac:dyDescent="0.25">
      <c r="A47">
        <v>196</v>
      </c>
      <c r="B47" t="s">
        <v>452</v>
      </c>
      <c r="C47">
        <v>1311</v>
      </c>
      <c r="D47" t="s">
        <v>452</v>
      </c>
      <c r="E47" t="str">
        <f t="shared" si="0"/>
        <v>INSERT INTO MAP_PROJECT_MANAGER VALUES (196, 1311);  --Bill Leitch &gt; Bill Leitch</v>
      </c>
    </row>
    <row r="48" spans="1:5" x14ac:dyDescent="0.25">
      <c r="A48">
        <v>54</v>
      </c>
      <c r="B48" t="s">
        <v>453</v>
      </c>
      <c r="C48">
        <v>1312</v>
      </c>
      <c r="D48" t="s">
        <v>453</v>
      </c>
      <c r="E48" t="str">
        <f t="shared" si="0"/>
        <v>INSERT INTO MAP_PROJECT_MANAGER VALUES (54, 1312);  --Bill Rose &gt; Bill Rose</v>
      </c>
    </row>
    <row r="49" spans="1:5" x14ac:dyDescent="0.25">
      <c r="A49">
        <v>38</v>
      </c>
      <c r="B49" t="s">
        <v>454</v>
      </c>
      <c r="C49">
        <v>1313</v>
      </c>
      <c r="D49" t="s">
        <v>454</v>
      </c>
      <c r="E49" t="str">
        <f t="shared" si="0"/>
        <v>INSERT INTO MAP_PROJECT_MANAGER VALUES (38, 1313);  --Bob Alexandruk &gt; Bob Alexandruk</v>
      </c>
    </row>
    <row r="50" spans="1:5" x14ac:dyDescent="0.25">
      <c r="A50">
        <v>336</v>
      </c>
      <c r="B50" t="s">
        <v>455</v>
      </c>
      <c r="C50">
        <v>1314</v>
      </c>
      <c r="D50" t="s">
        <v>455</v>
      </c>
      <c r="E50" t="str">
        <f t="shared" si="0"/>
        <v>INSERT INTO MAP_PROJECT_MANAGER VALUES (336, 1314);  --Bonnie Meints &gt; Bonnie Meints</v>
      </c>
    </row>
    <row r="51" spans="1:5" x14ac:dyDescent="0.25">
      <c r="A51">
        <v>329</v>
      </c>
      <c r="B51" t="s">
        <v>456</v>
      </c>
      <c r="C51">
        <v>1315</v>
      </c>
      <c r="D51" t="s">
        <v>456</v>
      </c>
      <c r="E51" t="str">
        <f t="shared" si="0"/>
        <v>INSERT INTO MAP_PROJECT_MANAGER VALUES (329, 1315);  --Brad Beaupre &gt; Brad Beaupre</v>
      </c>
    </row>
    <row r="52" spans="1:5" x14ac:dyDescent="0.25">
      <c r="A52">
        <v>143</v>
      </c>
      <c r="B52" t="s">
        <v>457</v>
      </c>
      <c r="C52">
        <v>1316</v>
      </c>
      <c r="D52" t="s">
        <v>457</v>
      </c>
      <c r="E52" t="str">
        <f t="shared" si="0"/>
        <v>INSERT INTO MAP_PROJECT_MANAGER VALUES (143, 1316);  --Brad Boyden &gt; Brad Boyden</v>
      </c>
    </row>
    <row r="53" spans="1:5" x14ac:dyDescent="0.25">
      <c r="A53">
        <v>15</v>
      </c>
      <c r="B53" t="s">
        <v>458</v>
      </c>
      <c r="C53">
        <v>1317</v>
      </c>
      <c r="D53" t="s">
        <v>458</v>
      </c>
      <c r="E53" t="str">
        <f t="shared" si="0"/>
        <v>INSERT INTO MAP_PROJECT_MANAGER VALUES (15, 1317);  --Brad Bushill &gt; Brad Bushill</v>
      </c>
    </row>
    <row r="54" spans="1:5" x14ac:dyDescent="0.25">
      <c r="A54">
        <v>217</v>
      </c>
      <c r="B54" t="s">
        <v>459</v>
      </c>
      <c r="C54">
        <v>1318</v>
      </c>
      <c r="D54" t="s">
        <v>459</v>
      </c>
      <c r="E54" t="str">
        <f t="shared" si="0"/>
        <v>INSERT INTO MAP_PROJECT_MANAGER VALUES (217, 1318);  --Brad Hogg &gt; Brad Hogg</v>
      </c>
    </row>
    <row r="55" spans="1:5" x14ac:dyDescent="0.25">
      <c r="A55">
        <v>70</v>
      </c>
      <c r="B55" t="s">
        <v>460</v>
      </c>
      <c r="C55">
        <v>1319</v>
      </c>
      <c r="D55" t="s">
        <v>460</v>
      </c>
      <c r="E55" t="str">
        <f t="shared" si="0"/>
        <v>INSERT INTO MAP_PROJECT_MANAGER VALUES (70, 1319);  --Brad Moores &gt; Brad Moores</v>
      </c>
    </row>
    <row r="56" spans="1:5" x14ac:dyDescent="0.25">
      <c r="A56">
        <v>311</v>
      </c>
      <c r="B56" t="s">
        <v>461</v>
      </c>
      <c r="C56">
        <v>1320</v>
      </c>
      <c r="D56" t="s">
        <v>461</v>
      </c>
      <c r="E56" t="str">
        <f t="shared" si="0"/>
        <v>INSERT INTO MAP_PROJECT_MANAGER VALUES (311, 1320);  --Brad Panton &gt; Brad Panton</v>
      </c>
    </row>
    <row r="57" spans="1:5" x14ac:dyDescent="0.25">
      <c r="A57">
        <v>397</v>
      </c>
      <c r="B57" t="s">
        <v>462</v>
      </c>
      <c r="C57">
        <v>1321</v>
      </c>
      <c r="D57" t="s">
        <v>462</v>
      </c>
      <c r="E57" t="str">
        <f t="shared" si="0"/>
        <v>INSERT INTO MAP_PROJECT_MANAGER VALUES (397, 1321);  --Brandon Klingbell &gt; Brandon Klingbell</v>
      </c>
    </row>
    <row r="58" spans="1:5" x14ac:dyDescent="0.25">
      <c r="A58">
        <v>40</v>
      </c>
      <c r="B58" t="s">
        <v>463</v>
      </c>
      <c r="C58">
        <v>1322</v>
      </c>
      <c r="D58" t="s">
        <v>463</v>
      </c>
      <c r="E58" t="str">
        <f t="shared" si="0"/>
        <v>INSERT INTO MAP_PROJECT_MANAGER VALUES (40, 1322);  --Brent Cameron &gt; Brent Cameron</v>
      </c>
    </row>
    <row r="59" spans="1:5" x14ac:dyDescent="0.25">
      <c r="A59">
        <v>367</v>
      </c>
      <c r="B59" t="s">
        <v>464</v>
      </c>
      <c r="C59">
        <v>1323</v>
      </c>
      <c r="D59" t="s">
        <v>464</v>
      </c>
      <c r="E59" t="str">
        <f t="shared" si="0"/>
        <v>INSERT INTO MAP_PROJECT_MANAGER VALUES (367, 1323);  --Brent Case &gt; Brent Case</v>
      </c>
    </row>
    <row r="60" spans="1:5" x14ac:dyDescent="0.25">
      <c r="A60">
        <v>67</v>
      </c>
      <c r="B60" t="s">
        <v>465</v>
      </c>
      <c r="C60">
        <v>1324</v>
      </c>
      <c r="D60" t="s">
        <v>465</v>
      </c>
      <c r="E60" t="str">
        <f t="shared" si="0"/>
        <v>INSERT INTO MAP_PROJECT_MANAGER VALUES (67, 1324);  --Brent Davies &gt; Brent Davies</v>
      </c>
    </row>
    <row r="61" spans="1:5" x14ac:dyDescent="0.25">
      <c r="A61">
        <v>198</v>
      </c>
      <c r="B61" t="s">
        <v>466</v>
      </c>
      <c r="C61">
        <v>1325</v>
      </c>
      <c r="D61" t="s">
        <v>466</v>
      </c>
      <c r="E61" t="str">
        <f t="shared" si="0"/>
        <v>INSERT INTO MAP_PROJECT_MANAGER VALUES (198, 1325);  --Brent McDonald &gt; Brent McDonald</v>
      </c>
    </row>
    <row r="62" spans="1:5" x14ac:dyDescent="0.25">
      <c r="A62">
        <v>202</v>
      </c>
      <c r="B62" t="s">
        <v>467</v>
      </c>
      <c r="C62">
        <v>1326</v>
      </c>
      <c r="D62" t="s">
        <v>467</v>
      </c>
      <c r="E62" t="str">
        <f t="shared" si="0"/>
        <v>INSERT INTO MAP_PROJECT_MANAGER VALUES (202, 1326);  --Brent Persello &gt; Brent Persello</v>
      </c>
    </row>
    <row r="63" spans="1:5" x14ac:dyDescent="0.25">
      <c r="A63">
        <v>368</v>
      </c>
      <c r="B63" t="s">
        <v>468</v>
      </c>
      <c r="C63">
        <v>1327</v>
      </c>
      <c r="D63" t="s">
        <v>468</v>
      </c>
      <c r="E63" t="str">
        <f t="shared" si="0"/>
        <v>INSERT INTO MAP_PROJECT_MANAGER VALUES (368, 1327);  --Brian Lomas &gt; Brian Lomas</v>
      </c>
    </row>
    <row r="64" spans="1:5" x14ac:dyDescent="0.25">
      <c r="A64">
        <v>55</v>
      </c>
      <c r="B64" t="s">
        <v>469</v>
      </c>
      <c r="C64">
        <v>1328</v>
      </c>
      <c r="D64" t="s">
        <v>469</v>
      </c>
      <c r="E64" t="str">
        <f t="shared" si="0"/>
        <v>INSERT INTO MAP_PROJECT_MANAGER VALUES (55, 1328);  --Brian Taylor &gt; Brian Taylor</v>
      </c>
    </row>
    <row r="65" spans="1:5" x14ac:dyDescent="0.25">
      <c r="A65">
        <v>34</v>
      </c>
      <c r="B65" t="s">
        <v>470</v>
      </c>
      <c r="C65">
        <v>1329</v>
      </c>
      <c r="D65" t="s">
        <v>470</v>
      </c>
      <c r="E65" t="str">
        <f t="shared" si="0"/>
        <v>INSERT INTO MAP_PROJECT_MANAGER VALUES (34, 1329);  --Brigid Canil &gt; Brigid Canil</v>
      </c>
    </row>
    <row r="66" spans="1:5" x14ac:dyDescent="0.25">
      <c r="A66">
        <v>273</v>
      </c>
      <c r="B66" t="s">
        <v>471</v>
      </c>
      <c r="C66">
        <v>1330</v>
      </c>
      <c r="D66" t="s">
        <v>471</v>
      </c>
      <c r="E66" t="str">
        <f t="shared" si="0"/>
        <v>INSERT INTO MAP_PROJECT_MANAGER VALUES (273, 1330);  --Brooke Casby &gt; Brooke Casby</v>
      </c>
    </row>
    <row r="67" spans="1:5" x14ac:dyDescent="0.25">
      <c r="A67">
        <v>48</v>
      </c>
      <c r="B67" t="s">
        <v>472</v>
      </c>
      <c r="C67">
        <v>1331</v>
      </c>
      <c r="D67" t="s">
        <v>472</v>
      </c>
      <c r="E67" t="str">
        <f t="shared" si="0"/>
        <v>INSERT INTO MAP_PROJECT_MANAGER VALUES (48, 1331);  --Brooke Clasby &gt; Brooke Clasby</v>
      </c>
    </row>
    <row r="68" spans="1:5" x14ac:dyDescent="0.25">
      <c r="A68">
        <v>99</v>
      </c>
      <c r="B68" t="s">
        <v>473</v>
      </c>
      <c r="C68">
        <v>1332</v>
      </c>
      <c r="D68" t="s">
        <v>473</v>
      </c>
      <c r="E68" t="str">
        <f t="shared" ref="E68:E131" si="1">IF(ISBLANK(A68), "", CONCATENATE("INSERT INTO MAP_PROJECT_MANAGER VALUES (", A68, ", ", C68, ");  --", B68, " &gt; ", D68))</f>
        <v>INSERT INTO MAP_PROJECT_MANAGER VALUES (99, 1332);  --Bryan Crosby &gt; Bryan Crosby</v>
      </c>
    </row>
    <row r="69" spans="1:5" x14ac:dyDescent="0.25">
      <c r="A69">
        <v>366</v>
      </c>
      <c r="B69" t="s">
        <v>474</v>
      </c>
      <c r="C69">
        <v>1333</v>
      </c>
      <c r="D69" t="s">
        <v>474</v>
      </c>
      <c r="E69" t="str">
        <f t="shared" si="1"/>
        <v>INSERT INTO MAP_PROJECT_MANAGER VALUES (366, 1333);  --Cailey Brown &gt; Cailey Brown</v>
      </c>
    </row>
    <row r="70" spans="1:5" x14ac:dyDescent="0.25">
      <c r="A70">
        <v>227</v>
      </c>
      <c r="B70" t="s">
        <v>475</v>
      </c>
      <c r="C70">
        <v>1334</v>
      </c>
      <c r="D70" t="s">
        <v>475</v>
      </c>
      <c r="E70" t="str">
        <f t="shared" si="1"/>
        <v>INSERT INTO MAP_PROJECT_MANAGER VALUES (227, 1334);  --Caitlin Dobson &gt; Caitlin Dobson</v>
      </c>
    </row>
    <row r="71" spans="1:5" x14ac:dyDescent="0.25">
      <c r="A71">
        <v>83</v>
      </c>
      <c r="B71" t="s">
        <v>476</v>
      </c>
      <c r="C71">
        <v>1335</v>
      </c>
      <c r="D71" t="s">
        <v>476</v>
      </c>
      <c r="E71" t="str">
        <f t="shared" si="1"/>
        <v>INSERT INTO MAP_PROJECT_MANAGER VALUES (83, 1335);  --Carolyn Turcotte &gt; Carolyn Turcotte</v>
      </c>
    </row>
    <row r="72" spans="1:5" x14ac:dyDescent="0.25">
      <c r="A72">
        <v>62</v>
      </c>
      <c r="B72" t="s">
        <v>477</v>
      </c>
      <c r="C72">
        <v>1336</v>
      </c>
      <c r="D72" t="s">
        <v>477</v>
      </c>
      <c r="E72" t="str">
        <f t="shared" si="1"/>
        <v>INSERT INTO MAP_PROJECT_MANAGER VALUES (62, 1336);  --Catherine Bartlett &gt; Catherine Bartlett</v>
      </c>
    </row>
    <row r="73" spans="1:5" x14ac:dyDescent="0.25">
      <c r="A73">
        <v>384</v>
      </c>
      <c r="B73" t="s">
        <v>477</v>
      </c>
      <c r="C73">
        <v>1337</v>
      </c>
      <c r="D73" t="s">
        <v>477</v>
      </c>
      <c r="E73" t="str">
        <f t="shared" si="1"/>
        <v>INSERT INTO MAP_PROJECT_MANAGER VALUES (384, 1337);  --Catherine Bartlett &gt; Catherine Bartlett</v>
      </c>
    </row>
    <row r="74" spans="1:5" x14ac:dyDescent="0.25">
      <c r="A74">
        <v>78</v>
      </c>
      <c r="B74" t="s">
        <v>478</v>
      </c>
      <c r="C74">
        <v>1338</v>
      </c>
      <c r="D74" t="s">
        <v>478</v>
      </c>
      <c r="E74" t="str">
        <f t="shared" si="1"/>
        <v>INSERT INTO MAP_PROJECT_MANAGER VALUES (78, 1338);  --Cecil Bianco &gt; Cecil Bianco</v>
      </c>
    </row>
    <row r="75" spans="1:5" x14ac:dyDescent="0.25">
      <c r="A75">
        <v>18</v>
      </c>
      <c r="B75" t="s">
        <v>479</v>
      </c>
      <c r="C75">
        <v>1339</v>
      </c>
      <c r="D75" t="s">
        <v>479</v>
      </c>
      <c r="E75" t="str">
        <f t="shared" si="1"/>
        <v>INSERT INTO MAP_PROJECT_MANAGER VALUES (18, 1339);  --Cedric Evangelista &gt; Cedric Evangelista</v>
      </c>
    </row>
    <row r="76" spans="1:5" x14ac:dyDescent="0.25">
      <c r="A76">
        <v>12</v>
      </c>
      <c r="B76" t="s">
        <v>480</v>
      </c>
      <c r="C76">
        <v>1340</v>
      </c>
      <c r="D76" t="s">
        <v>480</v>
      </c>
      <c r="E76" t="str">
        <f t="shared" si="1"/>
        <v>INSERT INTO MAP_PROJECT_MANAGER VALUES (12, 1340);  --Cedrick Evangelista &gt; Cedrick Evangelista</v>
      </c>
    </row>
    <row r="77" spans="1:5" x14ac:dyDescent="0.25">
      <c r="A77">
        <v>185</v>
      </c>
      <c r="B77" t="s">
        <v>481</v>
      </c>
      <c r="C77">
        <v>1341</v>
      </c>
      <c r="D77" t="s">
        <v>481</v>
      </c>
      <c r="E77" t="str">
        <f t="shared" si="1"/>
        <v>INSERT INTO MAP_PROJECT_MANAGER VALUES (185, 1341);  --Chad Marsh &gt; Chad Marsh</v>
      </c>
    </row>
    <row r="78" spans="1:5" x14ac:dyDescent="0.25">
      <c r="A78">
        <v>14</v>
      </c>
      <c r="B78" t="s">
        <v>482</v>
      </c>
      <c r="C78">
        <v>1342</v>
      </c>
      <c r="D78" t="s">
        <v>482</v>
      </c>
      <c r="E78" t="str">
        <f t="shared" si="1"/>
        <v>INSERT INTO MAP_PROJECT_MANAGER VALUES (14, 1342);  --Chad Siemens &gt; Chad Siemens</v>
      </c>
    </row>
    <row r="79" spans="1:5" x14ac:dyDescent="0.25">
      <c r="A79">
        <v>176</v>
      </c>
      <c r="B79" t="s">
        <v>483</v>
      </c>
      <c r="C79">
        <v>1343</v>
      </c>
      <c r="D79" t="s">
        <v>483</v>
      </c>
      <c r="E79" t="str">
        <f t="shared" si="1"/>
        <v xml:space="preserve">INSERT INTO MAP_PROJECT_MANAGER VALUES (176, 1343);  --Chris Gordon  &gt; Chris Gordon </v>
      </c>
    </row>
    <row r="80" spans="1:5" x14ac:dyDescent="0.25">
      <c r="A80">
        <v>80</v>
      </c>
      <c r="B80" t="s">
        <v>484</v>
      </c>
      <c r="C80">
        <v>1344</v>
      </c>
      <c r="D80" t="s">
        <v>484</v>
      </c>
      <c r="E80" t="str">
        <f t="shared" si="1"/>
        <v>INSERT INTO MAP_PROJECT_MANAGER VALUES (80, 1344);  --Chris Keir &gt; Chris Keir</v>
      </c>
    </row>
    <row r="81" spans="1:5" x14ac:dyDescent="0.25">
      <c r="A81">
        <v>243</v>
      </c>
      <c r="B81" t="s">
        <v>485</v>
      </c>
      <c r="C81">
        <v>1345</v>
      </c>
      <c r="D81" t="s">
        <v>485</v>
      </c>
      <c r="E81" t="str">
        <f t="shared" si="1"/>
        <v>INSERT INTO MAP_PROJECT_MANAGER VALUES (243, 1345);  --Chris Lee &gt; Chris Lee</v>
      </c>
    </row>
    <row r="82" spans="1:5" x14ac:dyDescent="0.25">
      <c r="A82">
        <v>404</v>
      </c>
      <c r="B82" t="s">
        <v>486</v>
      </c>
      <c r="C82">
        <v>1346</v>
      </c>
      <c r="D82" t="s">
        <v>486</v>
      </c>
      <c r="E82" t="str">
        <f t="shared" si="1"/>
        <v>INSERT INTO MAP_PROJECT_MANAGER VALUES (404, 1346);  --Christine Ingham &gt; Christine Ingham</v>
      </c>
    </row>
    <row r="83" spans="1:5" x14ac:dyDescent="0.25">
      <c r="A83">
        <v>77</v>
      </c>
      <c r="B83" t="s">
        <v>487</v>
      </c>
      <c r="C83">
        <v>1347</v>
      </c>
      <c r="D83" t="s">
        <v>487</v>
      </c>
      <c r="E83" t="str">
        <f t="shared" si="1"/>
        <v>INSERT INTO MAP_PROJECT_MANAGER VALUES (77, 1347);  --Clayton Tomas &gt; Clayton Tomas</v>
      </c>
    </row>
    <row r="84" spans="1:5" x14ac:dyDescent="0.25">
      <c r="A84">
        <v>278</v>
      </c>
      <c r="B84" t="s">
        <v>488</v>
      </c>
      <c r="C84">
        <v>1348</v>
      </c>
      <c r="D84" t="s">
        <v>488</v>
      </c>
      <c r="E84" t="str">
        <f t="shared" si="1"/>
        <v xml:space="preserve">INSERT INTO MAP_PROJECT_MANAGER VALUES (278, 1348);  --Clint Monson  &gt; Clint Monson </v>
      </c>
    </row>
    <row r="85" spans="1:5" x14ac:dyDescent="0.25">
      <c r="A85">
        <v>180</v>
      </c>
      <c r="B85" t="s">
        <v>489</v>
      </c>
      <c r="C85">
        <v>1349</v>
      </c>
      <c r="D85" t="s">
        <v>489</v>
      </c>
      <c r="E85" t="str">
        <f t="shared" si="1"/>
        <v>INSERT INTO MAP_PROJECT_MANAGER VALUES (180, 1349);  --Clint Monson &gt; Clint Monson</v>
      </c>
    </row>
    <row r="86" spans="1:5" x14ac:dyDescent="0.25">
      <c r="A86">
        <v>213</v>
      </c>
      <c r="B86" t="s">
        <v>490</v>
      </c>
      <c r="C86">
        <v>1350</v>
      </c>
      <c r="D86" t="s">
        <v>490</v>
      </c>
      <c r="E86" t="str">
        <f t="shared" si="1"/>
        <v>INSERT INTO MAP_PROJECT_MANAGER VALUES (213, 1350);  --Colin Midgley &gt; Colin Midgley</v>
      </c>
    </row>
    <row r="87" spans="1:5" x14ac:dyDescent="0.25">
      <c r="A87">
        <v>76</v>
      </c>
      <c r="B87" t="s">
        <v>491</v>
      </c>
      <c r="C87">
        <v>1351</v>
      </c>
      <c r="D87" t="s">
        <v>491</v>
      </c>
      <c r="E87" t="str">
        <f t="shared" si="1"/>
        <v>INSERT INTO MAP_PROJECT_MANAGER VALUES (76, 1351);  --Colleen Davis &gt; Colleen Davis</v>
      </c>
    </row>
    <row r="88" spans="1:5" x14ac:dyDescent="0.25">
      <c r="A88">
        <v>390</v>
      </c>
      <c r="B88" t="s">
        <v>492</v>
      </c>
      <c r="C88">
        <v>1352</v>
      </c>
      <c r="D88" t="s">
        <v>492</v>
      </c>
      <c r="E88" t="str">
        <f t="shared" si="1"/>
        <v>INSERT INTO MAP_PROJECT_MANAGER VALUES (390, 1352);  --Corey Peterson &gt; Corey Peterson</v>
      </c>
    </row>
    <row r="89" spans="1:5" x14ac:dyDescent="0.25">
      <c r="A89">
        <v>239</v>
      </c>
      <c r="B89" t="s">
        <v>493</v>
      </c>
      <c r="C89">
        <v>1353</v>
      </c>
      <c r="D89" t="s">
        <v>493</v>
      </c>
      <c r="E89" t="str">
        <f t="shared" si="1"/>
        <v>INSERT INTO MAP_PROJECT_MANAGER VALUES (239, 1353);  --Corinna Ellerman &gt; Corinna Ellerman</v>
      </c>
    </row>
    <row r="90" spans="1:5" x14ac:dyDescent="0.25">
      <c r="A90">
        <v>318</v>
      </c>
      <c r="B90" t="s">
        <v>494</v>
      </c>
      <c r="C90">
        <v>1354</v>
      </c>
      <c r="D90" t="s">
        <v>494</v>
      </c>
      <c r="E90" t="str">
        <f t="shared" si="1"/>
        <v>INSERT INTO MAP_PROJECT_MANAGER VALUES (318, 1354);  --Cory Schmidt &gt; Cory Schmidt</v>
      </c>
    </row>
    <row r="91" spans="1:5" x14ac:dyDescent="0.25">
      <c r="A91">
        <v>401</v>
      </c>
      <c r="B91" t="s">
        <v>495</v>
      </c>
      <c r="C91">
        <v>1355</v>
      </c>
      <c r="D91" t="s">
        <v>495</v>
      </c>
      <c r="E91" t="str">
        <f t="shared" si="1"/>
        <v>INSERT INTO MAP_PROJECT_MANAGER VALUES (401, 1355);  --Courtenay Nicol &gt; Courtenay Nicol</v>
      </c>
    </row>
    <row r="92" spans="1:5" x14ac:dyDescent="0.25">
      <c r="A92">
        <v>301</v>
      </c>
      <c r="B92" t="s">
        <v>496</v>
      </c>
      <c r="C92">
        <v>1356</v>
      </c>
      <c r="D92" t="s">
        <v>496</v>
      </c>
      <c r="E92" t="str">
        <f t="shared" si="1"/>
        <v>INSERT INTO MAP_PROJECT_MANAGER VALUES (301, 1356);  --Curtis Saunders &gt; Curtis Saunders</v>
      </c>
    </row>
    <row r="93" spans="1:5" x14ac:dyDescent="0.25">
      <c r="A93">
        <v>169</v>
      </c>
      <c r="B93" t="s">
        <v>497</v>
      </c>
      <c r="C93">
        <v>1357</v>
      </c>
      <c r="D93" t="s">
        <v>497</v>
      </c>
      <c r="E93" t="str">
        <f t="shared" si="1"/>
        <v>INSERT INTO MAP_PROJECT_MANAGER VALUES (169, 1357);  --Dan Baker &gt; Dan Baker</v>
      </c>
    </row>
    <row r="94" spans="1:5" x14ac:dyDescent="0.25">
      <c r="A94">
        <v>417</v>
      </c>
      <c r="B94" t="s">
        <v>498</v>
      </c>
      <c r="C94">
        <v>1358</v>
      </c>
      <c r="D94" t="s">
        <v>498</v>
      </c>
      <c r="E94" t="str">
        <f t="shared" si="1"/>
        <v>INSERT INTO MAP_PROJECT_MANAGER VALUES (417, 1358);  --Dan Brooks &gt; Dan Brooks</v>
      </c>
    </row>
    <row r="95" spans="1:5" x14ac:dyDescent="0.25">
      <c r="A95">
        <v>147</v>
      </c>
      <c r="B95" t="s">
        <v>499</v>
      </c>
      <c r="C95">
        <v>1359</v>
      </c>
      <c r="D95" t="s">
        <v>499</v>
      </c>
      <c r="E95" t="str">
        <f t="shared" si="1"/>
        <v>INSERT INTO MAP_PROJECT_MANAGER VALUES (147, 1359);  --Dan Olson &gt; Dan Olson</v>
      </c>
    </row>
    <row r="96" spans="1:5" x14ac:dyDescent="0.25">
      <c r="A96">
        <v>32</v>
      </c>
      <c r="B96" t="s">
        <v>500</v>
      </c>
      <c r="C96">
        <v>1360</v>
      </c>
      <c r="D96" t="s">
        <v>500</v>
      </c>
      <c r="E96" t="str">
        <f t="shared" si="1"/>
        <v xml:space="preserve">INSERT INTO MAP_PROJECT_MANAGER VALUES (32, 1360);  --Dana Aljanaby  &gt; Dana Aljanaby </v>
      </c>
    </row>
    <row r="97" spans="1:5" x14ac:dyDescent="0.25">
      <c r="A97">
        <v>370</v>
      </c>
      <c r="B97" t="s">
        <v>501</v>
      </c>
      <c r="C97">
        <v>1361</v>
      </c>
      <c r="D97" t="s">
        <v>501</v>
      </c>
      <c r="E97" t="str">
        <f t="shared" si="1"/>
        <v>INSERT INTO MAP_PROJECT_MANAGER VALUES (370, 1361);  --Daniel Belisle &gt; Daniel Belisle</v>
      </c>
    </row>
    <row r="98" spans="1:5" x14ac:dyDescent="0.25">
      <c r="A98">
        <v>369</v>
      </c>
      <c r="B98" t="s">
        <v>502</v>
      </c>
      <c r="C98">
        <v>1362</v>
      </c>
      <c r="D98" t="s">
        <v>502</v>
      </c>
      <c r="E98" t="str">
        <f t="shared" si="1"/>
        <v>INSERT INTO MAP_PROJECT_MANAGER VALUES (369, 1362);  --Daniel Cossette &gt; Daniel Cossette</v>
      </c>
    </row>
    <row r="99" spans="1:5" x14ac:dyDescent="0.25">
      <c r="A99">
        <v>429</v>
      </c>
      <c r="B99" t="s">
        <v>503</v>
      </c>
      <c r="C99">
        <v>1363</v>
      </c>
      <c r="D99" t="s">
        <v>503</v>
      </c>
      <c r="E99" t="str">
        <f t="shared" si="1"/>
        <v>INSERT INTO MAP_PROJECT_MANAGER VALUES (429, 1363);  --Daniel Johnson &gt; Daniel Johnson</v>
      </c>
    </row>
    <row r="100" spans="1:5" x14ac:dyDescent="0.25">
      <c r="A100">
        <v>316</v>
      </c>
      <c r="B100" t="s">
        <v>504</v>
      </c>
      <c r="C100">
        <v>1364</v>
      </c>
      <c r="D100" t="s">
        <v>504</v>
      </c>
      <c r="E100" t="str">
        <f t="shared" si="1"/>
        <v>INSERT INTO MAP_PROJECT_MANAGER VALUES (316, 1364);  --Danielle Dessureault &gt; Danielle Dessureault</v>
      </c>
    </row>
    <row r="101" spans="1:5" x14ac:dyDescent="0.25">
      <c r="A101">
        <v>388</v>
      </c>
      <c r="B101" t="s">
        <v>505</v>
      </c>
      <c r="C101">
        <v>1365</v>
      </c>
      <c r="D101" t="s">
        <v>505</v>
      </c>
      <c r="E101" t="str">
        <f t="shared" si="1"/>
        <v>INSERT INTO MAP_PROJECT_MANAGER VALUES (388, 1365);  --Danielle French &gt; Danielle French</v>
      </c>
    </row>
    <row r="102" spans="1:5" x14ac:dyDescent="0.25">
      <c r="A102">
        <v>351</v>
      </c>
      <c r="B102" t="s">
        <v>506</v>
      </c>
      <c r="C102">
        <v>1366</v>
      </c>
      <c r="D102" t="s">
        <v>506</v>
      </c>
      <c r="E102" t="str">
        <f t="shared" si="1"/>
        <v>INSERT INTO MAP_PROJECT_MANAGER VALUES (351, 1366);  --Danny Arndt &gt; Danny Arndt</v>
      </c>
    </row>
    <row r="103" spans="1:5" x14ac:dyDescent="0.25">
      <c r="A103">
        <v>44</v>
      </c>
      <c r="B103" t="s">
        <v>507</v>
      </c>
      <c r="C103">
        <v>1367</v>
      </c>
      <c r="D103" t="s">
        <v>507</v>
      </c>
      <c r="E103" t="str">
        <f t="shared" si="1"/>
        <v>INSERT INTO MAP_PROJECT_MANAGER VALUES (44, 1367);  --Danny Morris &gt; Danny Morris</v>
      </c>
    </row>
    <row r="104" spans="1:5" x14ac:dyDescent="0.25">
      <c r="A104">
        <v>193</v>
      </c>
      <c r="B104" t="s">
        <v>508</v>
      </c>
      <c r="C104">
        <v>1368</v>
      </c>
      <c r="D104" t="s">
        <v>508</v>
      </c>
      <c r="E104" t="str">
        <f t="shared" si="1"/>
        <v>INSERT INTO MAP_PROJECT_MANAGER VALUES (193, 1368);  --Darcy Grykuliak &gt; Darcy Grykuliak</v>
      </c>
    </row>
    <row r="105" spans="1:5" x14ac:dyDescent="0.25">
      <c r="A105">
        <v>136</v>
      </c>
      <c r="B105" t="s">
        <v>509</v>
      </c>
      <c r="C105">
        <v>1369</v>
      </c>
      <c r="D105" t="s">
        <v>509</v>
      </c>
      <c r="E105" t="str">
        <f t="shared" si="1"/>
        <v>INSERT INTO MAP_PROJECT_MANAGER VALUES (136, 1369);  --Darcy Penner &gt; Darcy Penner</v>
      </c>
    </row>
    <row r="106" spans="1:5" x14ac:dyDescent="0.25">
      <c r="A106">
        <v>211</v>
      </c>
      <c r="B106" t="s">
        <v>510</v>
      </c>
      <c r="C106">
        <v>1370</v>
      </c>
      <c r="D106" t="s">
        <v>510</v>
      </c>
      <c r="E106" t="str">
        <f t="shared" si="1"/>
        <v>INSERT INTO MAP_PROJECT_MANAGER VALUES (211, 1370);  --Darin Welch &gt; Darin Welch</v>
      </c>
    </row>
    <row r="107" spans="1:5" x14ac:dyDescent="0.25">
      <c r="A107">
        <v>150</v>
      </c>
      <c r="B107" t="s">
        <v>511</v>
      </c>
      <c r="C107">
        <v>1371</v>
      </c>
      <c r="D107" t="s">
        <v>511</v>
      </c>
      <c r="E107" t="str">
        <f t="shared" si="1"/>
        <v>INSERT INTO MAP_PROJECT_MANAGER VALUES (150, 1371);  --Darrell Gunn &gt; Darrell Gunn</v>
      </c>
    </row>
    <row r="108" spans="1:5" x14ac:dyDescent="0.25">
      <c r="A108">
        <v>134</v>
      </c>
      <c r="B108" t="s">
        <v>512</v>
      </c>
      <c r="C108">
        <v>1372</v>
      </c>
      <c r="D108" t="s">
        <v>512</v>
      </c>
      <c r="E108" t="str">
        <f t="shared" si="1"/>
        <v>INSERT INTO MAP_PROJECT_MANAGER VALUES (134, 1372);  --Darren Englund &gt; Darren Englund</v>
      </c>
    </row>
    <row r="109" spans="1:5" x14ac:dyDescent="0.25">
      <c r="A109">
        <v>249</v>
      </c>
      <c r="B109" t="s">
        <v>513</v>
      </c>
      <c r="C109">
        <v>1373</v>
      </c>
      <c r="D109" t="s">
        <v>513</v>
      </c>
      <c r="E109" t="str">
        <f t="shared" si="1"/>
        <v>INSERT INTO MAP_PROJECT_MANAGER VALUES (249, 1373);  --Daryl Nolan &gt; Daryl Nolan</v>
      </c>
    </row>
    <row r="110" spans="1:5" x14ac:dyDescent="0.25">
      <c r="A110">
        <v>164</v>
      </c>
      <c r="B110" t="s">
        <v>514</v>
      </c>
      <c r="C110">
        <v>1374</v>
      </c>
      <c r="D110" t="s">
        <v>514</v>
      </c>
      <c r="E110" t="str">
        <f t="shared" si="1"/>
        <v>INSERT INTO MAP_PROJECT_MANAGER VALUES (164, 1374);  --Dave Edgar &gt; Dave Edgar</v>
      </c>
    </row>
    <row r="111" spans="1:5" x14ac:dyDescent="0.25">
      <c r="A111">
        <v>200</v>
      </c>
      <c r="B111" t="s">
        <v>515</v>
      </c>
      <c r="C111">
        <v>1375</v>
      </c>
      <c r="D111" t="s">
        <v>515</v>
      </c>
      <c r="E111" t="str">
        <f t="shared" si="1"/>
        <v>INSERT INTO MAP_PROJECT_MANAGER VALUES (200, 1375);  --Dave Prehara &gt; Dave Prehara</v>
      </c>
    </row>
    <row r="112" spans="1:5" x14ac:dyDescent="0.25">
      <c r="A112">
        <v>257</v>
      </c>
      <c r="B112" t="s">
        <v>516</v>
      </c>
      <c r="C112">
        <v>1376</v>
      </c>
      <c r="D112" t="s">
        <v>516</v>
      </c>
      <c r="E112" t="str">
        <f t="shared" si="1"/>
        <v>INSERT INTO MAP_PROJECT_MANAGER VALUES (257, 1376);  --Dave Sarsiat &gt; Dave Sarsiat</v>
      </c>
    </row>
    <row r="113" spans="1:5" x14ac:dyDescent="0.25">
      <c r="A113">
        <v>49</v>
      </c>
      <c r="B113" t="s">
        <v>517</v>
      </c>
      <c r="C113">
        <v>1377</v>
      </c>
      <c r="D113" t="s">
        <v>517</v>
      </c>
      <c r="E113" t="str">
        <f t="shared" si="1"/>
        <v>INSERT INTO MAP_PROJECT_MANAGER VALUES (49, 1377);  --Dave Shibata &gt; Dave Shibata</v>
      </c>
    </row>
    <row r="114" spans="1:5" x14ac:dyDescent="0.25">
      <c r="A114">
        <v>220</v>
      </c>
      <c r="B114" t="s">
        <v>518</v>
      </c>
      <c r="C114">
        <v>1378</v>
      </c>
      <c r="D114" t="s">
        <v>518</v>
      </c>
      <c r="E114" t="str">
        <f t="shared" si="1"/>
        <v>INSERT INTO MAP_PROJECT_MANAGER VALUES (220, 1378);  --Dave Swales &gt; Dave Swales</v>
      </c>
    </row>
    <row r="115" spans="1:5" x14ac:dyDescent="0.25">
      <c r="A115">
        <v>338</v>
      </c>
      <c r="B115" t="s">
        <v>519</v>
      </c>
      <c r="C115">
        <v>1379</v>
      </c>
      <c r="D115" t="s">
        <v>519</v>
      </c>
      <c r="E115" t="str">
        <f t="shared" si="1"/>
        <v>INSERT INTO MAP_PROJECT_MANAGER VALUES (338, 1379);  --Daveena Thomas &gt; Daveena Thomas</v>
      </c>
    </row>
    <row r="116" spans="1:5" x14ac:dyDescent="0.25">
      <c r="A116">
        <v>340</v>
      </c>
      <c r="B116" t="s">
        <v>520</v>
      </c>
      <c r="C116">
        <v>1380</v>
      </c>
      <c r="D116" t="s">
        <v>520</v>
      </c>
      <c r="E116" t="str">
        <f t="shared" si="1"/>
        <v>INSERT INTO MAP_PROJECT_MANAGER VALUES (340, 1380);  --David Chang &gt; David Chang</v>
      </c>
    </row>
    <row r="117" spans="1:5" x14ac:dyDescent="0.25">
      <c r="A117">
        <v>378</v>
      </c>
      <c r="B117" t="s">
        <v>521</v>
      </c>
      <c r="C117">
        <v>1381</v>
      </c>
      <c r="D117" t="s">
        <v>521</v>
      </c>
      <c r="E117" t="str">
        <f t="shared" si="1"/>
        <v>INSERT INTO MAP_PROJECT_MANAGER VALUES (378, 1381);  --David Gerein &gt; David Gerein</v>
      </c>
    </row>
    <row r="118" spans="1:5" x14ac:dyDescent="0.25">
      <c r="A118">
        <v>23</v>
      </c>
      <c r="B118" t="s">
        <v>522</v>
      </c>
      <c r="C118">
        <v>1382</v>
      </c>
      <c r="D118" t="s">
        <v>522</v>
      </c>
      <c r="E118" t="str">
        <f t="shared" si="1"/>
        <v>INSERT INTO MAP_PROJECT_MANAGER VALUES (23, 1382);  --David Holloway &gt; David Holloway</v>
      </c>
    </row>
    <row r="119" spans="1:5" x14ac:dyDescent="0.25">
      <c r="A119">
        <v>117</v>
      </c>
      <c r="B119" t="s">
        <v>523</v>
      </c>
      <c r="C119">
        <v>1383</v>
      </c>
      <c r="D119" t="s">
        <v>523</v>
      </c>
      <c r="E119" t="str">
        <f t="shared" si="1"/>
        <v>INSERT INTO MAP_PROJECT_MANAGER VALUES (117, 1383);  --David Keely &gt; David Keely</v>
      </c>
    </row>
    <row r="120" spans="1:5" x14ac:dyDescent="0.25">
      <c r="A120">
        <v>179</v>
      </c>
      <c r="B120" t="s">
        <v>524</v>
      </c>
      <c r="C120">
        <v>1384</v>
      </c>
      <c r="D120" t="s">
        <v>524</v>
      </c>
      <c r="E120" t="str">
        <f t="shared" si="1"/>
        <v>INSERT INTO MAP_PROJECT_MANAGER VALUES (179, 1384);  --David Mintak &gt; David Mintak</v>
      </c>
    </row>
    <row r="121" spans="1:5" x14ac:dyDescent="0.25">
      <c r="A121">
        <v>320</v>
      </c>
      <c r="B121" t="s">
        <v>525</v>
      </c>
      <c r="C121">
        <v>1385</v>
      </c>
      <c r="D121" t="s">
        <v>525</v>
      </c>
      <c r="E121" t="str">
        <f t="shared" si="1"/>
        <v>INSERT INTO MAP_PROJECT_MANAGER VALUES (320, 1385);  --David Retzer &gt; David Retzer</v>
      </c>
    </row>
    <row r="122" spans="1:5" x14ac:dyDescent="0.25">
      <c r="A122">
        <v>240</v>
      </c>
      <c r="B122" t="s">
        <v>526</v>
      </c>
      <c r="C122">
        <v>1386</v>
      </c>
      <c r="D122" t="s">
        <v>526</v>
      </c>
      <c r="E122" t="str">
        <f t="shared" si="1"/>
        <v>INSERT INTO MAP_PROJECT_MANAGER VALUES (240, 1386);  --Dean Daniel &gt; Dean Daniel</v>
      </c>
    </row>
    <row r="123" spans="1:5" x14ac:dyDescent="0.25">
      <c r="A123">
        <v>27</v>
      </c>
      <c r="B123" t="s">
        <v>527</v>
      </c>
      <c r="C123">
        <v>1387</v>
      </c>
      <c r="D123" t="s">
        <v>527</v>
      </c>
      <c r="E123" t="str">
        <f t="shared" si="1"/>
        <v>INSERT INTO MAP_PROJECT_MANAGER VALUES (27, 1387);  --Deborah Newby &gt; Deborah Newby</v>
      </c>
    </row>
    <row r="124" spans="1:5" x14ac:dyDescent="0.25">
      <c r="A124">
        <v>17</v>
      </c>
      <c r="B124" t="s">
        <v>528</v>
      </c>
      <c r="C124">
        <v>1388</v>
      </c>
      <c r="D124" t="s">
        <v>528</v>
      </c>
      <c r="E124" t="str">
        <f t="shared" si="1"/>
        <v>INSERT INTO MAP_PROJECT_MANAGER VALUES (17, 1388);  --Deborah Tan &gt; Deborah Tan</v>
      </c>
    </row>
    <row r="125" spans="1:5" x14ac:dyDescent="0.25">
      <c r="A125">
        <v>349</v>
      </c>
      <c r="B125" t="s">
        <v>529</v>
      </c>
      <c r="C125">
        <v>1389</v>
      </c>
      <c r="D125" t="s">
        <v>529</v>
      </c>
      <c r="E125" t="str">
        <f t="shared" si="1"/>
        <v>INSERT INTO MAP_PROJECT_MANAGER VALUES (349, 1389);  --Dejan Pesic &gt; Dejan Pesic</v>
      </c>
    </row>
    <row r="126" spans="1:5" x14ac:dyDescent="0.25">
      <c r="A126">
        <v>112</v>
      </c>
      <c r="B126" t="s">
        <v>530</v>
      </c>
      <c r="C126">
        <v>1390</v>
      </c>
      <c r="D126" t="s">
        <v>530</v>
      </c>
      <c r="E126" t="str">
        <f t="shared" si="1"/>
        <v>INSERT INTO MAP_PROJECT_MANAGER VALUES (112, 1390);  --Dennis Kurylowich &gt; Dennis Kurylowich</v>
      </c>
    </row>
    <row r="127" spans="1:5" x14ac:dyDescent="0.25">
      <c r="A127">
        <v>5</v>
      </c>
      <c r="B127" t="s">
        <v>531</v>
      </c>
      <c r="C127">
        <v>1391</v>
      </c>
      <c r="D127" t="s">
        <v>531</v>
      </c>
      <c r="E127" t="str">
        <f t="shared" si="1"/>
        <v>INSERT INTO MAP_PROJECT_MANAGER VALUES (5, 1391);  --Derek Drummond &gt; Derek Drummond</v>
      </c>
    </row>
    <row r="128" spans="1:5" x14ac:dyDescent="0.25">
      <c r="A128">
        <v>317</v>
      </c>
      <c r="B128" t="s">
        <v>532</v>
      </c>
      <c r="C128">
        <v>1392</v>
      </c>
      <c r="D128" t="s">
        <v>532</v>
      </c>
      <c r="E128" t="str">
        <f t="shared" si="1"/>
        <v>INSERT INTO MAP_PROJECT_MANAGER VALUES (317, 1392);  --Derek Kitamura &gt; Derek Kitamura</v>
      </c>
    </row>
    <row r="129" spans="1:5" x14ac:dyDescent="0.25">
      <c r="A129">
        <v>22</v>
      </c>
      <c r="B129" t="s">
        <v>533</v>
      </c>
      <c r="C129">
        <v>1393</v>
      </c>
      <c r="D129" t="s">
        <v>533</v>
      </c>
      <c r="E129" t="str">
        <f t="shared" si="1"/>
        <v>INSERT INTO MAP_PROJECT_MANAGER VALUES (22, 1393);  --Dickson Chung &gt; Dickson Chung</v>
      </c>
    </row>
    <row r="130" spans="1:5" x14ac:dyDescent="0.25">
      <c r="A130">
        <v>237</v>
      </c>
      <c r="B130" t="s">
        <v>534</v>
      </c>
      <c r="C130">
        <v>1394</v>
      </c>
      <c r="D130" t="s">
        <v>534</v>
      </c>
      <c r="E130" t="str">
        <f t="shared" si="1"/>
        <v>INSERT INTO MAP_PROJECT_MANAGER VALUES (237, 1394);  --District Staff &gt; District Staff</v>
      </c>
    </row>
    <row r="131" spans="1:5" x14ac:dyDescent="0.25">
      <c r="A131">
        <v>182</v>
      </c>
      <c r="B131" t="s">
        <v>535</v>
      </c>
      <c r="C131">
        <v>1395</v>
      </c>
      <c r="D131" t="s">
        <v>535</v>
      </c>
      <c r="E131" t="str">
        <f t="shared" si="1"/>
        <v>INSERT INTO MAP_PROJECT_MANAGER VALUES (182, 1395);  --DJ Bella &gt; DJ Bella</v>
      </c>
    </row>
    <row r="132" spans="1:5" x14ac:dyDescent="0.25">
      <c r="A132">
        <v>258</v>
      </c>
      <c r="B132" t="s">
        <v>536</v>
      </c>
      <c r="C132">
        <v>1396</v>
      </c>
      <c r="D132" t="s">
        <v>536</v>
      </c>
      <c r="E132" t="str">
        <f t="shared" ref="E132:E195" si="2">IF(ISBLANK(A132), "", CONCATENATE("INSERT INTO MAP_PROJECT_MANAGER VALUES (", A132, ", ", C132, ");  --", B132, " &gt; ", D132))</f>
        <v>INSERT INTO MAP_PROJECT_MANAGER VALUES (258, 1396);  --Dominko Komnenovic &gt; Dominko Komnenovic</v>
      </c>
    </row>
    <row r="133" spans="1:5" x14ac:dyDescent="0.25">
      <c r="A133">
        <v>413</v>
      </c>
      <c r="B133" t="s">
        <v>537</v>
      </c>
      <c r="C133">
        <v>1397</v>
      </c>
      <c r="D133" t="s">
        <v>537</v>
      </c>
      <c r="E133" t="str">
        <f t="shared" si="2"/>
        <v>INSERT INTO MAP_PROJECT_MANAGER VALUES (413, 1397);  --Don Hounsell &gt; Don Hounsell</v>
      </c>
    </row>
    <row r="134" spans="1:5" x14ac:dyDescent="0.25">
      <c r="A134">
        <v>20</v>
      </c>
      <c r="B134" t="s">
        <v>538</v>
      </c>
      <c r="C134">
        <v>1398</v>
      </c>
      <c r="D134" t="s">
        <v>538</v>
      </c>
      <c r="E134" t="str">
        <f t="shared" si="2"/>
        <v>INSERT INTO MAP_PROJECT_MANAGER VALUES (20, 1398);  --Don Legault &gt; Don Legault</v>
      </c>
    </row>
    <row r="135" spans="1:5" x14ac:dyDescent="0.25">
      <c r="A135">
        <v>204</v>
      </c>
      <c r="B135" t="s">
        <v>539</v>
      </c>
      <c r="C135">
        <v>1399</v>
      </c>
      <c r="D135" t="s">
        <v>539</v>
      </c>
      <c r="E135" t="str">
        <f t="shared" si="2"/>
        <v>INSERT INTO MAP_PROJECT_MANAGER VALUES (204, 1399);  --Don Shaw &gt; Don Shaw</v>
      </c>
    </row>
    <row r="136" spans="1:5" x14ac:dyDescent="0.25">
      <c r="A136">
        <v>126</v>
      </c>
      <c r="B136" t="s">
        <v>540</v>
      </c>
      <c r="C136">
        <v>1400</v>
      </c>
      <c r="D136" t="s">
        <v>540</v>
      </c>
      <c r="E136" t="str">
        <f t="shared" si="2"/>
        <v>INSERT INTO MAP_PROJECT_MANAGER VALUES (126, 1400);  --Donalda Ritchie &gt; Donalda Ritchie</v>
      </c>
    </row>
    <row r="137" spans="1:5" x14ac:dyDescent="0.25">
      <c r="A137">
        <v>168</v>
      </c>
      <c r="B137" t="s">
        <v>541</v>
      </c>
      <c r="C137">
        <v>1401</v>
      </c>
      <c r="D137" t="s">
        <v>541</v>
      </c>
      <c r="E137" t="str">
        <f t="shared" si="2"/>
        <v>INSERT INTO MAP_PROJECT_MANAGER VALUES (168, 1401);  --Donovan Gee &gt; Donovan Gee</v>
      </c>
    </row>
    <row r="138" spans="1:5" x14ac:dyDescent="0.25">
      <c r="A138">
        <v>26</v>
      </c>
      <c r="B138" t="s">
        <v>542</v>
      </c>
      <c r="C138">
        <v>1402</v>
      </c>
      <c r="D138" t="s">
        <v>542</v>
      </c>
      <c r="E138" t="str">
        <f t="shared" si="2"/>
        <v>INSERT INTO MAP_PROJECT_MANAGER VALUES (26, 1402);  --Doug Hyde &gt; Doug Hyde</v>
      </c>
    </row>
    <row r="139" spans="1:5" x14ac:dyDescent="0.25">
      <c r="A139">
        <v>350</v>
      </c>
      <c r="B139" t="s">
        <v>543</v>
      </c>
      <c r="C139">
        <v>1403</v>
      </c>
      <c r="D139" t="s">
        <v>543</v>
      </c>
      <c r="E139" t="str">
        <f t="shared" si="2"/>
        <v>INSERT INTO MAP_PROJECT_MANAGER VALUES (350, 1403);  --Doug Wilson &gt; Doug Wilson</v>
      </c>
    </row>
    <row r="140" spans="1:5" x14ac:dyDescent="0.25">
      <c r="A140">
        <v>428</v>
      </c>
      <c r="B140" t="s">
        <v>544</v>
      </c>
      <c r="C140">
        <v>1404</v>
      </c>
      <c r="D140" t="s">
        <v>544</v>
      </c>
      <c r="E140" t="str">
        <f t="shared" si="2"/>
        <v>INSERT INTO MAP_PROJECT_MANAGER VALUES (428, 1404);  --Duane Wells &gt; Duane Wells</v>
      </c>
    </row>
    <row r="141" spans="1:5" x14ac:dyDescent="0.25">
      <c r="A141">
        <v>391</v>
      </c>
      <c r="B141" t="s">
        <v>545</v>
      </c>
      <c r="C141">
        <v>1405</v>
      </c>
      <c r="D141" t="s">
        <v>545</v>
      </c>
      <c r="E141" t="str">
        <f t="shared" si="2"/>
        <v>INSERT INTO MAP_PROJECT_MANAGER VALUES (391, 1405);  --Dylan Bennett &gt; Dylan Bennett</v>
      </c>
    </row>
    <row r="142" spans="1:5" x14ac:dyDescent="0.25">
      <c r="A142">
        <v>304</v>
      </c>
      <c r="B142" t="s">
        <v>546</v>
      </c>
      <c r="C142">
        <v>1406</v>
      </c>
      <c r="D142" t="s">
        <v>546</v>
      </c>
      <c r="E142" t="str">
        <f t="shared" si="2"/>
        <v>INSERT INTO MAP_PROJECT_MANAGER VALUES (304, 1406);  --Emily Fukumoto &gt; Emily Fukumoto</v>
      </c>
    </row>
    <row r="143" spans="1:5" x14ac:dyDescent="0.25">
      <c r="A143">
        <v>346</v>
      </c>
      <c r="B143" t="s">
        <v>547</v>
      </c>
      <c r="C143">
        <v>1407</v>
      </c>
      <c r="D143" t="s">
        <v>547</v>
      </c>
      <c r="E143" t="str">
        <f t="shared" si="2"/>
        <v>INSERT INTO MAP_PROJECT_MANAGER VALUES (346, 1407);  --Emma MacTavish &gt; Emma MacTavish</v>
      </c>
    </row>
    <row r="144" spans="1:5" x14ac:dyDescent="0.25">
      <c r="A144">
        <v>357</v>
      </c>
      <c r="B144" t="s">
        <v>548</v>
      </c>
      <c r="C144">
        <v>1408</v>
      </c>
      <c r="D144" t="s">
        <v>548</v>
      </c>
      <c r="E144" t="str">
        <f t="shared" si="2"/>
        <v>INSERT INTO MAP_PROJECT_MANAGER VALUES (357, 1408);  --Eric Julien &gt; Eric Julien</v>
      </c>
    </row>
    <row r="145" spans="1:5" x14ac:dyDescent="0.25">
      <c r="A145">
        <v>347</v>
      </c>
      <c r="B145" t="s">
        <v>549</v>
      </c>
      <c r="C145">
        <v>1409</v>
      </c>
      <c r="D145" t="s">
        <v>549</v>
      </c>
      <c r="E145" t="str">
        <f t="shared" si="2"/>
        <v>INSERT INTO MAP_PROJECT_MANAGER VALUES (347, 1409);  --Eric Kronlacher &gt; Eric Kronlacher</v>
      </c>
    </row>
    <row r="146" spans="1:5" x14ac:dyDescent="0.25">
      <c r="A146">
        <v>64</v>
      </c>
      <c r="B146" t="s">
        <v>550</v>
      </c>
      <c r="C146">
        <v>1410</v>
      </c>
      <c r="D146" t="s">
        <v>550</v>
      </c>
      <c r="E146" t="str">
        <f t="shared" si="2"/>
        <v>INSERT INTO MAP_PROJECT_MANAGER VALUES (64, 1410);  --Eric Lachmuth &gt; Eric Lachmuth</v>
      </c>
    </row>
    <row r="147" spans="1:5" x14ac:dyDescent="0.25">
      <c r="A147">
        <v>422</v>
      </c>
      <c r="B147" t="s">
        <v>551</v>
      </c>
      <c r="C147">
        <v>1411</v>
      </c>
      <c r="D147" t="s">
        <v>551</v>
      </c>
      <c r="E147" t="str">
        <f t="shared" si="2"/>
        <v>INSERT INTO MAP_PROJECT_MANAGER VALUES (422, 1411);  --Erik Jamik &gt; Erik Jamik</v>
      </c>
    </row>
    <row r="148" spans="1:5" x14ac:dyDescent="0.25">
      <c r="A148">
        <v>46</v>
      </c>
      <c r="B148" t="s">
        <v>552</v>
      </c>
      <c r="C148">
        <v>1412</v>
      </c>
      <c r="D148" t="s">
        <v>552</v>
      </c>
      <c r="E148" t="str">
        <f t="shared" si="2"/>
        <v>INSERT INTO MAP_PROJECT_MANAGER VALUES (46, 1412);  --Erik Lachmuth &gt; Erik Lachmuth</v>
      </c>
    </row>
    <row r="149" spans="1:5" x14ac:dyDescent="0.25">
      <c r="A149">
        <v>29</v>
      </c>
      <c r="B149" t="s">
        <v>553</v>
      </c>
      <c r="C149">
        <v>1413</v>
      </c>
      <c r="D149" t="s">
        <v>553</v>
      </c>
      <c r="E149" t="str">
        <f t="shared" si="2"/>
        <v>INSERT INTO MAP_PROJECT_MANAGER VALUES (29, 1413);  --Erin Moxon &gt; Erin Moxon</v>
      </c>
    </row>
    <row r="150" spans="1:5" x14ac:dyDescent="0.25">
      <c r="A150">
        <v>79</v>
      </c>
      <c r="B150" t="s">
        <v>554</v>
      </c>
      <c r="C150">
        <v>1414</v>
      </c>
      <c r="D150" t="s">
        <v>554</v>
      </c>
      <c r="E150" t="str">
        <f t="shared" si="2"/>
        <v>INSERT INTO MAP_PROJECT_MANAGER VALUES (79, 1414);  --Faisal Siddiqui &gt; Faisal Siddiqui</v>
      </c>
    </row>
    <row r="151" spans="1:5" x14ac:dyDescent="0.25">
      <c r="A151">
        <v>233</v>
      </c>
      <c r="B151" t="s">
        <v>555</v>
      </c>
      <c r="C151">
        <v>1415</v>
      </c>
      <c r="D151" t="s">
        <v>555</v>
      </c>
      <c r="E151" t="str">
        <f t="shared" si="2"/>
        <v>INSERT INTO MAP_PROJECT_MANAGER VALUES (233, 1415);  --Felix Latour - 37288, Florian Kund - 37291 &gt; Felix Latour - 37288, Florian Kund - 37291</v>
      </c>
    </row>
    <row r="152" spans="1:5" x14ac:dyDescent="0.25">
      <c r="A152">
        <v>234</v>
      </c>
      <c r="B152" t="s">
        <v>556</v>
      </c>
      <c r="C152">
        <v>1416</v>
      </c>
      <c r="D152" t="s">
        <v>556</v>
      </c>
      <c r="E152" t="str">
        <f t="shared" si="2"/>
        <v>INSERT INTO MAP_PROJECT_MANAGER VALUES (234, 1416);  --Florian Kund &gt; Florian Kund</v>
      </c>
    </row>
    <row r="153" spans="1:5" x14ac:dyDescent="0.25">
      <c r="A153">
        <v>436</v>
      </c>
      <c r="B153" t="s">
        <v>557</v>
      </c>
      <c r="C153">
        <v>1417</v>
      </c>
      <c r="D153" t="s">
        <v>557</v>
      </c>
      <c r="E153" t="str">
        <f t="shared" si="2"/>
        <v>INSERT INTO MAP_PROJECT_MANAGER VALUES (436, 1417);  --Francois Laurent &gt; Francois Laurent</v>
      </c>
    </row>
    <row r="154" spans="1:5" x14ac:dyDescent="0.25">
      <c r="A154">
        <v>171</v>
      </c>
      <c r="B154" t="s">
        <v>558</v>
      </c>
      <c r="C154">
        <v>1418</v>
      </c>
      <c r="D154" t="s">
        <v>558</v>
      </c>
      <c r="E154" t="str">
        <f t="shared" si="2"/>
        <v>INSERT INTO MAP_PROJECT_MANAGER VALUES (171, 1418);  --Fred Seychuk &gt; Fred Seychuk</v>
      </c>
    </row>
    <row r="155" spans="1:5" x14ac:dyDescent="0.25">
      <c r="A155">
        <v>21</v>
      </c>
      <c r="B155" t="s">
        <v>559</v>
      </c>
      <c r="C155">
        <v>1419</v>
      </c>
      <c r="D155" t="s">
        <v>559</v>
      </c>
      <c r="E155" t="str">
        <f t="shared" si="2"/>
        <v xml:space="preserve">INSERT INTO MAP_PROJECT_MANAGER VALUES (21, 1419);  --Gateway  &gt; Gateway </v>
      </c>
    </row>
    <row r="156" spans="1:5" x14ac:dyDescent="0.25">
      <c r="A156">
        <v>43</v>
      </c>
      <c r="B156" t="s">
        <v>560</v>
      </c>
      <c r="C156">
        <v>1420</v>
      </c>
      <c r="D156" t="s">
        <v>560</v>
      </c>
      <c r="E156" t="str">
        <f t="shared" si="2"/>
        <v>INSERT INTO MAP_PROJECT_MANAGER VALUES (43, 1420);  --Gayle Keefe &gt; Gayle Keefe</v>
      </c>
    </row>
    <row r="157" spans="1:5" x14ac:dyDescent="0.25">
      <c r="A157">
        <v>75</v>
      </c>
      <c r="B157" t="s">
        <v>561</v>
      </c>
      <c r="C157">
        <v>1421</v>
      </c>
      <c r="D157" t="s">
        <v>561</v>
      </c>
      <c r="E157" t="str">
        <f t="shared" si="2"/>
        <v>INSERT INTO MAP_PROJECT_MANAGER VALUES (75, 1421);  --George Lomas &gt; George Lomas</v>
      </c>
    </row>
    <row r="158" spans="1:5" x14ac:dyDescent="0.25">
      <c r="A158">
        <v>221</v>
      </c>
      <c r="B158" t="s">
        <v>562</v>
      </c>
      <c r="C158">
        <v>1422</v>
      </c>
      <c r="D158" t="s">
        <v>562</v>
      </c>
      <c r="E158" t="str">
        <f t="shared" si="2"/>
        <v>INSERT INTO MAP_PROJECT_MANAGER VALUES (221, 1422);  --George Warnock &gt; George Warnock</v>
      </c>
    </row>
    <row r="159" spans="1:5" x14ac:dyDescent="0.25">
      <c r="A159">
        <v>380</v>
      </c>
      <c r="B159" t="s">
        <v>563</v>
      </c>
      <c r="C159">
        <v>1423</v>
      </c>
      <c r="D159" t="s">
        <v>563</v>
      </c>
      <c r="E159" t="str">
        <f t="shared" si="2"/>
        <v>INSERT INTO MAP_PROJECT_MANAGER VALUES (380, 1423);  --Gerri Goulet &gt; Gerri Goulet</v>
      </c>
    </row>
    <row r="160" spans="1:5" x14ac:dyDescent="0.25">
      <c r="A160">
        <v>89</v>
      </c>
      <c r="B160" t="s">
        <v>564</v>
      </c>
      <c r="C160">
        <v>1424</v>
      </c>
      <c r="D160" t="s">
        <v>564</v>
      </c>
      <c r="E160" t="str">
        <f t="shared" si="2"/>
        <v>INSERT INTO MAP_PROJECT_MANAGER VALUES (89, 1424);  --Gerry Fleming &gt; Gerry Fleming</v>
      </c>
    </row>
    <row r="161" spans="1:5" x14ac:dyDescent="0.25">
      <c r="A161">
        <v>173</v>
      </c>
      <c r="B161" t="s">
        <v>565</v>
      </c>
      <c r="C161">
        <v>1425</v>
      </c>
      <c r="D161" t="s">
        <v>565</v>
      </c>
      <c r="E161" t="str">
        <f t="shared" si="2"/>
        <v xml:space="preserve">INSERT INTO MAP_PROJECT_MANAGER VALUES (173, 1425);  --Giesila Decker  &gt; Giesila Decker </v>
      </c>
    </row>
    <row r="162" spans="1:5" x14ac:dyDescent="0.25">
      <c r="A162">
        <v>152</v>
      </c>
      <c r="B162" t="s">
        <v>566</v>
      </c>
      <c r="C162">
        <v>1426</v>
      </c>
      <c r="D162" t="s">
        <v>566</v>
      </c>
      <c r="E162" t="str">
        <f t="shared" si="2"/>
        <v>INSERT INTO MAP_PROJECT_MANAGER VALUES (152, 1426);  --Gord Bonwick &gt; Gord Bonwick</v>
      </c>
    </row>
    <row r="163" spans="1:5" x14ac:dyDescent="0.25">
      <c r="A163">
        <v>88</v>
      </c>
      <c r="B163" t="s">
        <v>567</v>
      </c>
      <c r="C163">
        <v>1427</v>
      </c>
      <c r="D163" t="s">
        <v>567</v>
      </c>
      <c r="E163" t="str">
        <f t="shared" si="2"/>
        <v>INSERT INTO MAP_PROJECT_MANAGER VALUES (88, 1427);  --Gord Chudleigh &gt; Gord Chudleigh</v>
      </c>
    </row>
    <row r="164" spans="1:5" x14ac:dyDescent="0.25">
      <c r="A164">
        <v>376</v>
      </c>
      <c r="B164" t="s">
        <v>568</v>
      </c>
      <c r="C164">
        <v>1428</v>
      </c>
      <c r="D164" t="s">
        <v>568</v>
      </c>
      <c r="E164" t="str">
        <f t="shared" si="2"/>
        <v>INSERT INTO MAP_PROJECT_MANAGER VALUES (376, 1428);  --Gordon H Wagner &gt; Gordon H Wagner</v>
      </c>
    </row>
    <row r="165" spans="1:5" x14ac:dyDescent="0.25">
      <c r="A165">
        <v>10</v>
      </c>
      <c r="B165" t="s">
        <v>569</v>
      </c>
      <c r="C165">
        <v>1429</v>
      </c>
      <c r="D165" t="s">
        <v>569</v>
      </c>
      <c r="E165" t="str">
        <f t="shared" si="2"/>
        <v>INSERT INTO MAP_PROJECT_MANAGER VALUES (10, 1429);  --Graeme Schimpf &gt; Graeme Schimpf</v>
      </c>
    </row>
    <row r="166" spans="1:5" x14ac:dyDescent="0.25">
      <c r="A166">
        <v>415</v>
      </c>
      <c r="B166" t="s">
        <v>570</v>
      </c>
      <c r="C166">
        <v>1430</v>
      </c>
      <c r="D166" t="s">
        <v>570</v>
      </c>
      <c r="E166" t="str">
        <f t="shared" si="2"/>
        <v>INSERT INTO MAP_PROJECT_MANAGER VALUES (415, 1430);  --Grant Erickson &gt; Grant Erickson</v>
      </c>
    </row>
    <row r="167" spans="1:5" x14ac:dyDescent="0.25">
      <c r="A167">
        <v>381</v>
      </c>
      <c r="B167" t="s">
        <v>571</v>
      </c>
      <c r="C167">
        <v>1431</v>
      </c>
      <c r="D167" t="s">
        <v>571</v>
      </c>
      <c r="E167" t="str">
        <f t="shared" si="2"/>
        <v>INSERT INTO MAP_PROJECT_MANAGER VALUES (381, 1431);  --Grant Herman &gt; Grant Herman</v>
      </c>
    </row>
    <row r="168" spans="1:5" x14ac:dyDescent="0.25">
      <c r="A168">
        <v>104</v>
      </c>
      <c r="B168" t="s">
        <v>572</v>
      </c>
      <c r="C168">
        <v>1432</v>
      </c>
      <c r="D168" t="s">
        <v>572</v>
      </c>
      <c r="E168" t="str">
        <f t="shared" si="2"/>
        <v>INSERT INTO MAP_PROJECT_MANAGER VALUES (104, 1432);  --Grant Smith &gt; Grant Smith</v>
      </c>
    </row>
    <row r="169" spans="1:5" x14ac:dyDescent="0.25">
      <c r="A169">
        <v>146</v>
      </c>
      <c r="B169" t="s">
        <v>573</v>
      </c>
      <c r="C169">
        <v>1433</v>
      </c>
      <c r="D169" t="s">
        <v>573</v>
      </c>
      <c r="E169" t="str">
        <f t="shared" si="2"/>
        <v>INSERT INTO MAP_PROJECT_MANAGER VALUES (146, 1433);  --Grant Watson &gt; Grant Watson</v>
      </c>
    </row>
    <row r="170" spans="1:5" x14ac:dyDescent="0.25">
      <c r="A170">
        <v>115</v>
      </c>
      <c r="B170" t="s">
        <v>574</v>
      </c>
      <c r="C170">
        <v>1434</v>
      </c>
      <c r="D170" t="s">
        <v>574</v>
      </c>
      <c r="E170" t="str">
        <f t="shared" si="2"/>
        <v>INSERT INTO MAP_PROJECT_MANAGER VALUES (115, 1434);  --Greg Bruce &gt; Greg Bruce</v>
      </c>
    </row>
    <row r="171" spans="1:5" x14ac:dyDescent="0.25">
      <c r="A171">
        <v>139</v>
      </c>
      <c r="B171" t="s">
        <v>575</v>
      </c>
      <c r="C171">
        <v>1435</v>
      </c>
      <c r="D171" t="s">
        <v>575</v>
      </c>
      <c r="E171" t="str">
        <f t="shared" si="2"/>
        <v>INSERT INTO MAP_PROJECT_MANAGER VALUES (139, 1435);  --Greg Kinnear &gt; Greg Kinnear</v>
      </c>
    </row>
    <row r="172" spans="1:5" x14ac:dyDescent="0.25">
      <c r="A172">
        <v>141</v>
      </c>
      <c r="B172" t="s">
        <v>576</v>
      </c>
      <c r="C172">
        <v>1436</v>
      </c>
      <c r="D172" t="s">
        <v>576</v>
      </c>
      <c r="E172" t="str">
        <f t="shared" si="2"/>
        <v>INSERT INTO MAP_PROJECT_MANAGER VALUES (141, 1436);  --Greg Ross &gt; Greg Ross</v>
      </c>
    </row>
    <row r="173" spans="1:5" x14ac:dyDescent="0.25">
      <c r="A173">
        <v>58</v>
      </c>
      <c r="B173" t="s">
        <v>577</v>
      </c>
      <c r="C173">
        <v>1437</v>
      </c>
      <c r="D173" t="s">
        <v>577</v>
      </c>
      <c r="E173" t="str">
        <f t="shared" si="2"/>
        <v>INSERT INTO MAP_PROJECT_MANAGER VALUES (58, 1437);  --Hali Davenport &gt; Hali Davenport</v>
      </c>
    </row>
    <row r="174" spans="1:5" x14ac:dyDescent="0.25">
      <c r="A174">
        <v>24</v>
      </c>
      <c r="B174" t="s">
        <v>578</v>
      </c>
      <c r="C174">
        <v>1438</v>
      </c>
      <c r="D174" t="s">
        <v>578</v>
      </c>
      <c r="E174" t="str">
        <f t="shared" si="2"/>
        <v>INSERT INTO MAP_PROJECT_MANAGER VALUES (24, 1438);  --Helen Evans &gt; Helen Evans</v>
      </c>
    </row>
    <row r="175" spans="1:5" x14ac:dyDescent="0.25">
      <c r="A175">
        <v>124</v>
      </c>
      <c r="B175" t="s">
        <v>579</v>
      </c>
      <c r="C175">
        <v>1439</v>
      </c>
      <c r="D175" t="s">
        <v>579</v>
      </c>
      <c r="E175" t="str">
        <f t="shared" si="2"/>
        <v>INSERT INTO MAP_PROJECT_MANAGER VALUES (124, 1439);  --Hilary Barnett &gt; Hilary Barnett</v>
      </c>
    </row>
    <row r="176" spans="1:5" x14ac:dyDescent="0.25">
      <c r="A176">
        <v>423</v>
      </c>
      <c r="B176" t="s">
        <v>580</v>
      </c>
      <c r="C176">
        <v>1440</v>
      </c>
      <c r="D176" t="s">
        <v>580</v>
      </c>
      <c r="E176" t="str">
        <f t="shared" si="2"/>
        <v>INSERT INTO MAP_PROJECT_MANAGER VALUES (423, 1440);  --Holden Spencer &gt; Holden Spencer</v>
      </c>
    </row>
    <row r="177" spans="1:5" x14ac:dyDescent="0.25">
      <c r="A177">
        <v>342</v>
      </c>
      <c r="B177" t="s">
        <v>581</v>
      </c>
      <c r="C177">
        <v>1441</v>
      </c>
      <c r="D177" t="s">
        <v>581</v>
      </c>
      <c r="E177" t="str">
        <f t="shared" si="2"/>
        <v>INSERT INTO MAP_PROJECT_MANAGER VALUES (342, 1441);  --Ian Grant &gt; Ian Grant</v>
      </c>
    </row>
    <row r="178" spans="1:5" x14ac:dyDescent="0.25">
      <c r="A178">
        <v>328</v>
      </c>
      <c r="B178" t="s">
        <v>582</v>
      </c>
      <c r="C178">
        <v>1442</v>
      </c>
      <c r="D178" t="s">
        <v>582</v>
      </c>
      <c r="E178" t="str">
        <f t="shared" si="2"/>
        <v>INSERT INTO MAP_PROJECT_MANAGER VALUES (328, 1442);  --Ian Mandrusiak &gt; Ian Mandrusiak</v>
      </c>
    </row>
    <row r="179" spans="1:5" x14ac:dyDescent="0.25">
      <c r="A179">
        <v>382</v>
      </c>
      <c r="B179" t="s">
        <v>583</v>
      </c>
      <c r="C179">
        <v>1443</v>
      </c>
      <c r="D179" t="s">
        <v>583</v>
      </c>
      <c r="E179" t="str">
        <f t="shared" si="2"/>
        <v>INSERT INTO MAP_PROJECT_MANAGER VALUES (382, 1443);  --Irene Pearce &gt; Irene Pearce</v>
      </c>
    </row>
    <row r="180" spans="1:5" x14ac:dyDescent="0.25">
      <c r="A180">
        <v>395</v>
      </c>
      <c r="B180" t="s">
        <v>584</v>
      </c>
      <c r="C180">
        <v>1444</v>
      </c>
      <c r="D180" t="s">
        <v>584</v>
      </c>
      <c r="E180" t="str">
        <f t="shared" si="2"/>
        <v>INSERT INTO MAP_PROJECT_MANAGER VALUES (395, 1444);  --James Dash &gt; James Dash</v>
      </c>
    </row>
    <row r="181" spans="1:5" x14ac:dyDescent="0.25">
      <c r="A181">
        <v>262</v>
      </c>
      <c r="B181" t="s">
        <v>585</v>
      </c>
      <c r="C181">
        <v>1445</v>
      </c>
      <c r="D181" t="s">
        <v>585</v>
      </c>
      <c r="E181" t="str">
        <f t="shared" si="2"/>
        <v>INSERT INTO MAP_PROJECT_MANAGER VALUES (262, 1445);  --James Hewitt &gt; James Hewitt</v>
      </c>
    </row>
    <row r="182" spans="1:5" x14ac:dyDescent="0.25">
      <c r="A182">
        <v>386</v>
      </c>
      <c r="B182" t="s">
        <v>586</v>
      </c>
      <c r="C182">
        <v>1446</v>
      </c>
      <c r="D182" t="s">
        <v>586</v>
      </c>
      <c r="E182" t="str">
        <f t="shared" si="2"/>
        <v>INSERT INTO MAP_PROJECT_MANAGER VALUES (386, 1446);  --James Luo &gt; James Luo</v>
      </c>
    </row>
    <row r="183" spans="1:5" x14ac:dyDescent="0.25">
      <c r="A183">
        <v>451</v>
      </c>
      <c r="B183" t="s">
        <v>587</v>
      </c>
      <c r="C183">
        <v>1447</v>
      </c>
      <c r="D183" t="s">
        <v>587</v>
      </c>
      <c r="E183" t="str">
        <f t="shared" si="2"/>
        <v>INSERT INTO MAP_PROJECT_MANAGER VALUES (451, 1447);  --Jamie Goodridge &gt; Jamie Goodridge</v>
      </c>
    </row>
    <row r="184" spans="1:5" x14ac:dyDescent="0.25">
      <c r="A184">
        <v>129</v>
      </c>
      <c r="B184" t="s">
        <v>588</v>
      </c>
      <c r="C184">
        <v>1448</v>
      </c>
      <c r="D184" t="s">
        <v>588</v>
      </c>
      <c r="E184" t="str">
        <f t="shared" si="2"/>
        <v>INSERT INTO MAP_PROJECT_MANAGER VALUES (129, 1448);  --Janelle Erwin &gt; Janelle Erwin</v>
      </c>
    </row>
    <row r="185" spans="1:5" x14ac:dyDescent="0.25">
      <c r="A185">
        <v>372</v>
      </c>
      <c r="B185" t="s">
        <v>589</v>
      </c>
      <c r="C185">
        <v>1449</v>
      </c>
      <c r="D185" t="s">
        <v>589</v>
      </c>
      <c r="E185" t="str">
        <f t="shared" si="2"/>
        <v>INSERT INTO MAP_PROJECT_MANAGER VALUES (372, 1449);  --Janet Colussi &gt; Janet Colussi</v>
      </c>
    </row>
    <row r="186" spans="1:5" x14ac:dyDescent="0.25">
      <c r="A186">
        <v>298</v>
      </c>
      <c r="B186" t="s">
        <v>590</v>
      </c>
      <c r="C186">
        <v>1450</v>
      </c>
      <c r="D186" t="s">
        <v>590</v>
      </c>
      <c r="E186" t="str">
        <f t="shared" si="2"/>
        <v>INSERT INTO MAP_PROJECT_MANAGER VALUES (298, 1450);  --Jarret Wedel &gt; Jarret Wedel</v>
      </c>
    </row>
    <row r="187" spans="1:5" x14ac:dyDescent="0.25">
      <c r="A187">
        <v>148</v>
      </c>
      <c r="B187" t="s">
        <v>591</v>
      </c>
      <c r="C187">
        <v>1451</v>
      </c>
      <c r="D187" t="s">
        <v>591</v>
      </c>
      <c r="E187" t="str">
        <f t="shared" si="2"/>
        <v>INSERT INTO MAP_PROJECT_MANAGER VALUES (148, 1451);  --Jason Templeton &gt; Jason Templeton</v>
      </c>
    </row>
    <row r="188" spans="1:5" x14ac:dyDescent="0.25">
      <c r="A188">
        <v>135</v>
      </c>
      <c r="B188" t="s">
        <v>592</v>
      </c>
      <c r="C188">
        <v>1452</v>
      </c>
      <c r="D188" t="s">
        <v>592</v>
      </c>
      <c r="E188" t="str">
        <f t="shared" si="2"/>
        <v>INSERT INTO MAP_PROJECT_MANAGER VALUES (135, 1452);  --Jay Dunbar &gt; Jay Dunbar</v>
      </c>
    </row>
    <row r="189" spans="1:5" x14ac:dyDescent="0.25">
      <c r="A189">
        <v>1</v>
      </c>
      <c r="B189" t="s">
        <v>593</v>
      </c>
      <c r="C189">
        <v>1453</v>
      </c>
      <c r="D189" t="s">
        <v>593</v>
      </c>
      <c r="E189" t="str">
        <f t="shared" si="2"/>
        <v>INSERT INTO MAP_PROJECT_MANAGER VALUES (1, 1453);  --Jay Porter &gt; Jay Porter</v>
      </c>
    </row>
    <row r="190" spans="1:5" x14ac:dyDescent="0.25">
      <c r="A190">
        <v>383</v>
      </c>
      <c r="B190" t="s">
        <v>594</v>
      </c>
      <c r="C190">
        <v>1454</v>
      </c>
      <c r="D190" t="s">
        <v>594</v>
      </c>
      <c r="E190" t="str">
        <f t="shared" si="2"/>
        <v>INSERT INTO MAP_PROJECT_MANAGER VALUES (383, 1454);  --Jayson Chaplin &gt; Jayson Chaplin</v>
      </c>
    </row>
    <row r="191" spans="1:5" x14ac:dyDescent="0.25">
      <c r="A191">
        <v>418</v>
      </c>
      <c r="B191" t="s">
        <v>595</v>
      </c>
      <c r="C191">
        <v>1455</v>
      </c>
      <c r="D191" t="s">
        <v>595</v>
      </c>
      <c r="E191" t="str">
        <f t="shared" si="2"/>
        <v>INSERT INTO MAP_PROJECT_MANAGER VALUES (418, 1455);  --Jeanette Grant &gt; Jeanette Grant</v>
      </c>
    </row>
    <row r="192" spans="1:5" x14ac:dyDescent="0.25">
      <c r="A192">
        <v>68</v>
      </c>
      <c r="B192" t="s">
        <v>596</v>
      </c>
      <c r="C192">
        <v>1456</v>
      </c>
      <c r="D192" t="s">
        <v>596</v>
      </c>
      <c r="E192" t="str">
        <f t="shared" si="2"/>
        <v>INSERT INTO MAP_PROJECT_MANAGER VALUES (68, 1456);  --Jed Zimmerman &gt; Jed Zimmerman</v>
      </c>
    </row>
    <row r="193" spans="1:5" x14ac:dyDescent="0.25">
      <c r="A193">
        <v>189</v>
      </c>
      <c r="B193" t="s">
        <v>597</v>
      </c>
      <c r="C193">
        <v>1457</v>
      </c>
      <c r="D193" t="s">
        <v>597</v>
      </c>
      <c r="E193" t="str">
        <f t="shared" si="2"/>
        <v>INSERT INTO MAP_PROJECT_MANAGER VALUES (189, 1457);  --Jeff Ferguson &gt; Jeff Ferguson</v>
      </c>
    </row>
    <row r="194" spans="1:5" x14ac:dyDescent="0.25">
      <c r="A194">
        <v>203</v>
      </c>
      <c r="B194" t="s">
        <v>598</v>
      </c>
      <c r="C194">
        <v>1458</v>
      </c>
      <c r="D194" t="s">
        <v>598</v>
      </c>
      <c r="E194" t="str">
        <f t="shared" si="2"/>
        <v>INSERT INTO MAP_PROJECT_MANAGER VALUES (203, 1458);  --Jeff Saby &gt; Jeff Saby</v>
      </c>
    </row>
    <row r="195" spans="1:5" x14ac:dyDescent="0.25">
      <c r="A195">
        <v>25</v>
      </c>
      <c r="B195" t="s">
        <v>599</v>
      </c>
      <c r="C195">
        <v>1459</v>
      </c>
      <c r="D195" t="s">
        <v>599</v>
      </c>
      <c r="E195" t="str">
        <f t="shared" si="2"/>
        <v>INSERT INTO MAP_PROJECT_MANAGER VALUES (25, 1459);  --Jennifer Locke &gt; Jennifer Locke</v>
      </c>
    </row>
    <row r="196" spans="1:5" x14ac:dyDescent="0.25">
      <c r="A196">
        <v>306</v>
      </c>
      <c r="B196" t="s">
        <v>600</v>
      </c>
      <c r="C196">
        <v>1460</v>
      </c>
      <c r="D196" t="s">
        <v>600</v>
      </c>
      <c r="E196" t="str">
        <f t="shared" ref="E196:E259" si="3">IF(ISBLANK(A196), "", CONCATENATE("INSERT INTO MAP_PROJECT_MANAGER VALUES (", A196, ", ", C196, ");  --", B196, " &gt; ", D196))</f>
        <v>INSERT INTO MAP_PROJECT_MANAGER VALUES (306, 1460);  --Jennifer Stites &gt; Jennifer Stites</v>
      </c>
    </row>
    <row r="197" spans="1:5" x14ac:dyDescent="0.25">
      <c r="A197">
        <v>28</v>
      </c>
      <c r="B197" t="s">
        <v>601</v>
      </c>
      <c r="C197">
        <v>1461</v>
      </c>
      <c r="D197" t="s">
        <v>601</v>
      </c>
      <c r="E197" t="str">
        <f t="shared" si="3"/>
        <v xml:space="preserve">INSERT INTO MAP_PROJECT_MANAGER VALUES (28, 1461);  --Jesse Morwood  &gt; Jesse Morwood </v>
      </c>
    </row>
    <row r="198" spans="1:5" x14ac:dyDescent="0.25">
      <c r="A198">
        <v>402</v>
      </c>
      <c r="B198" t="s">
        <v>602</v>
      </c>
      <c r="C198">
        <v>1462</v>
      </c>
      <c r="D198" t="s">
        <v>602</v>
      </c>
      <c r="E198" t="str">
        <f t="shared" si="3"/>
        <v>INSERT INTO MAP_PROJECT_MANAGER VALUES (402, 1462);  --Jessica Learn &gt; Jessica Learn</v>
      </c>
    </row>
    <row r="199" spans="1:5" x14ac:dyDescent="0.25">
      <c r="A199">
        <v>426</v>
      </c>
      <c r="B199" t="s">
        <v>603</v>
      </c>
      <c r="C199">
        <v>1463</v>
      </c>
      <c r="D199" t="s">
        <v>603</v>
      </c>
      <c r="E199" t="str">
        <f t="shared" si="3"/>
        <v>INSERT INTO MAP_PROJECT_MANAGER VALUES (426, 1463);  --Jessica Zylicz &gt; Jessica Zylicz</v>
      </c>
    </row>
    <row r="200" spans="1:5" x14ac:dyDescent="0.25">
      <c r="A200">
        <v>420</v>
      </c>
      <c r="B200" t="s">
        <v>604</v>
      </c>
      <c r="C200">
        <v>1464</v>
      </c>
      <c r="D200" t="s">
        <v>604</v>
      </c>
      <c r="E200" t="str">
        <f t="shared" si="3"/>
        <v>INSERT INTO MAP_PROJECT_MANAGER VALUES (420, 1464);  --Jessie Horton &gt; Jessie Horton</v>
      </c>
    </row>
    <row r="201" spans="1:5" x14ac:dyDescent="0.25">
      <c r="A201">
        <v>251</v>
      </c>
      <c r="B201" t="s">
        <v>605</v>
      </c>
      <c r="C201">
        <v>1465</v>
      </c>
      <c r="D201" t="s">
        <v>605</v>
      </c>
      <c r="E201" t="str">
        <f t="shared" si="3"/>
        <v>INSERT INTO MAP_PROJECT_MANAGER VALUES (251, 1465);  --Jim White &gt; Jim White</v>
      </c>
    </row>
    <row r="202" spans="1:5" x14ac:dyDescent="0.25">
      <c r="A202">
        <v>444</v>
      </c>
      <c r="B202" t="s">
        <v>606</v>
      </c>
      <c r="C202">
        <v>1466</v>
      </c>
      <c r="D202" t="s">
        <v>606</v>
      </c>
      <c r="E202" t="str">
        <f t="shared" si="3"/>
        <v>INSERT INTO MAP_PROJECT_MANAGER VALUES (444, 1466);  --Jo Cowper &gt; Jo Cowper</v>
      </c>
    </row>
    <row r="203" spans="1:5" x14ac:dyDescent="0.25">
      <c r="A203">
        <v>431</v>
      </c>
      <c r="B203" t="s">
        <v>607</v>
      </c>
      <c r="C203">
        <v>1467</v>
      </c>
      <c r="D203" t="s">
        <v>607</v>
      </c>
      <c r="E203" t="str">
        <f t="shared" si="3"/>
        <v>INSERT INTO MAP_PROJECT_MANAGER VALUES (431, 1467);  --Jody Deane &gt; Jody Deane</v>
      </c>
    </row>
    <row r="204" spans="1:5" x14ac:dyDescent="0.25">
      <c r="A204">
        <v>399</v>
      </c>
      <c r="B204" t="s">
        <v>608</v>
      </c>
      <c r="C204">
        <v>1468</v>
      </c>
      <c r="D204" t="s">
        <v>608</v>
      </c>
      <c r="E204" t="str">
        <f t="shared" si="3"/>
        <v>INSERT INTO MAP_PROJECT_MANAGER VALUES (399, 1468);  --Joey Tasker &gt; Joey Tasker</v>
      </c>
    </row>
    <row r="205" spans="1:5" x14ac:dyDescent="0.25">
      <c r="A205">
        <v>210</v>
      </c>
      <c r="B205" t="s">
        <v>609</v>
      </c>
      <c r="C205">
        <v>1469</v>
      </c>
      <c r="D205" t="s">
        <v>609</v>
      </c>
      <c r="E205" t="str">
        <f t="shared" si="3"/>
        <v>INSERT INTO MAP_PROJECT_MANAGER VALUES (210, 1469);  --John Babineau &gt; John Babineau</v>
      </c>
    </row>
    <row r="206" spans="1:5" x14ac:dyDescent="0.25">
      <c r="A206">
        <v>294</v>
      </c>
      <c r="B206" t="s">
        <v>610</v>
      </c>
      <c r="C206">
        <v>1470</v>
      </c>
      <c r="D206" t="s">
        <v>610</v>
      </c>
      <c r="E206" t="str">
        <f t="shared" si="3"/>
        <v>INSERT INTO MAP_PROJECT_MANAGER VALUES (294, 1470);  --John Marchesan &gt; John Marchesan</v>
      </c>
    </row>
    <row r="207" spans="1:5" x14ac:dyDescent="0.25">
      <c r="A207">
        <v>92</v>
      </c>
      <c r="B207" t="s">
        <v>611</v>
      </c>
      <c r="C207">
        <v>1471</v>
      </c>
      <c r="D207" t="s">
        <v>611</v>
      </c>
      <c r="E207" t="str">
        <f t="shared" si="3"/>
        <v>INSERT INTO MAP_PROJECT_MANAGER VALUES (92, 1471);  --John Schnablegger &gt; John Schnablegger</v>
      </c>
    </row>
    <row r="208" spans="1:5" x14ac:dyDescent="0.25">
      <c r="A208">
        <v>264</v>
      </c>
      <c r="B208" t="s">
        <v>612</v>
      </c>
      <c r="C208">
        <v>1472</v>
      </c>
      <c r="D208" t="s">
        <v>612</v>
      </c>
      <c r="E208" t="str">
        <f t="shared" si="3"/>
        <v>INSERT INTO MAP_PROJECT_MANAGER VALUES (264, 1472);  --John Snyder &gt; John Snyder</v>
      </c>
    </row>
    <row r="209" spans="1:5" x14ac:dyDescent="0.25">
      <c r="A209">
        <v>172</v>
      </c>
      <c r="B209" t="s">
        <v>613</v>
      </c>
      <c r="C209">
        <v>1473</v>
      </c>
      <c r="D209" t="s">
        <v>613</v>
      </c>
      <c r="E209" t="str">
        <f t="shared" si="3"/>
        <v>INSERT INTO MAP_PROJECT_MANAGER VALUES (172, 1473);  --John Van Geloven &gt; John Van Geloven</v>
      </c>
    </row>
    <row r="210" spans="1:5" x14ac:dyDescent="0.25">
      <c r="A210">
        <v>192</v>
      </c>
      <c r="B210" t="s">
        <v>614</v>
      </c>
      <c r="C210">
        <v>1474</v>
      </c>
      <c r="D210" t="s">
        <v>614</v>
      </c>
      <c r="E210" t="str">
        <f t="shared" si="3"/>
        <v>INSERT INTO MAP_PROJECT_MANAGER VALUES (192, 1474);  --Jon Jensen &gt; Jon Jensen</v>
      </c>
    </row>
    <row r="211" spans="1:5" x14ac:dyDescent="0.25">
      <c r="A211">
        <v>133</v>
      </c>
      <c r="B211" t="s">
        <v>615</v>
      </c>
      <c r="C211">
        <v>1475</v>
      </c>
      <c r="D211" t="s">
        <v>615</v>
      </c>
      <c r="E211" t="str">
        <f t="shared" si="3"/>
        <v>INSERT INTO MAP_PROJECT_MANAGER VALUES (133, 1475);  --Jonathan Tillie &gt; Jonathan Tillie</v>
      </c>
    </row>
    <row r="212" spans="1:5" x14ac:dyDescent="0.25">
      <c r="A212">
        <v>256</v>
      </c>
      <c r="B212" t="s">
        <v>616</v>
      </c>
      <c r="C212">
        <v>1476</v>
      </c>
      <c r="D212" t="s">
        <v>616</v>
      </c>
      <c r="E212" t="str">
        <f t="shared" si="3"/>
        <v>INSERT INTO MAP_PROJECT_MANAGER VALUES (256, 1476);  --Jonathan Tillies &gt; Jonathan Tillies</v>
      </c>
    </row>
    <row r="213" spans="1:5" x14ac:dyDescent="0.25">
      <c r="A213">
        <v>114</v>
      </c>
      <c r="B213" t="s">
        <v>617</v>
      </c>
      <c r="C213">
        <v>1477</v>
      </c>
      <c r="D213" t="s">
        <v>617</v>
      </c>
      <c r="E213" t="str">
        <f t="shared" si="3"/>
        <v>INSERT INTO MAP_PROJECT_MANAGER VALUES (114, 1477);  --Joseph Adom &gt; Joseph Adom</v>
      </c>
    </row>
    <row r="214" spans="1:5" x14ac:dyDescent="0.25">
      <c r="A214">
        <v>197</v>
      </c>
      <c r="B214" t="s">
        <v>618</v>
      </c>
      <c r="C214">
        <v>1478</v>
      </c>
      <c r="D214" t="s">
        <v>618</v>
      </c>
      <c r="E214" t="str">
        <f t="shared" si="3"/>
        <v>INSERT INTO MAP_PROJECT_MANAGER VALUES (197, 1478);  --Joyce Chang &gt; Joyce Chang</v>
      </c>
    </row>
    <row r="215" spans="1:5" x14ac:dyDescent="0.25">
      <c r="A215">
        <v>222</v>
      </c>
      <c r="B215" t="s">
        <v>619</v>
      </c>
      <c r="C215">
        <v>1479</v>
      </c>
      <c r="D215" t="s">
        <v>619</v>
      </c>
      <c r="E215" t="str">
        <f t="shared" si="3"/>
        <v>INSERT INTO MAP_PROJECT_MANAGER VALUES (222, 1479);  --JP Fournier &gt; JP Fournier</v>
      </c>
    </row>
    <row r="216" spans="1:5" x14ac:dyDescent="0.25">
      <c r="A216">
        <v>111</v>
      </c>
      <c r="B216" t="s">
        <v>620</v>
      </c>
      <c r="C216">
        <v>1480</v>
      </c>
      <c r="D216" t="s">
        <v>620</v>
      </c>
      <c r="E216" t="str">
        <f t="shared" si="3"/>
        <v>INSERT INTO MAP_PROJECT_MANAGER VALUES (111, 1480);  --Jurgen Lutter &gt; Jurgen Lutter</v>
      </c>
    </row>
    <row r="217" spans="1:5" x14ac:dyDescent="0.25">
      <c r="A217">
        <v>270</v>
      </c>
      <c r="B217" t="s">
        <v>621</v>
      </c>
      <c r="C217">
        <v>1481</v>
      </c>
      <c r="D217" t="s">
        <v>621</v>
      </c>
      <c r="E217" t="str">
        <f t="shared" si="3"/>
        <v>INSERT INTO MAP_PROJECT_MANAGER VALUES (270, 1481);  --Karamjeet Degan &gt; Karamjeet Degan</v>
      </c>
    </row>
    <row r="218" spans="1:5" x14ac:dyDescent="0.25">
      <c r="A218">
        <v>151</v>
      </c>
      <c r="B218" t="s">
        <v>622</v>
      </c>
      <c r="C218">
        <v>1482</v>
      </c>
      <c r="D218" t="s">
        <v>622</v>
      </c>
      <c r="E218" t="str">
        <f t="shared" si="3"/>
        <v>INSERT INTO MAP_PROJECT_MANAGER VALUES (151, 1482);  --Kareen Peters &gt; Kareen Peters</v>
      </c>
    </row>
    <row r="219" spans="1:5" x14ac:dyDescent="0.25">
      <c r="A219">
        <v>56</v>
      </c>
      <c r="B219" t="s">
        <v>623</v>
      </c>
      <c r="C219">
        <v>1483</v>
      </c>
      <c r="D219" t="s">
        <v>623</v>
      </c>
      <c r="E219" t="str">
        <f t="shared" si="3"/>
        <v>INSERT INTO MAP_PROJECT_MANAGER VALUES (56, 1483);  --Karen Andrews &gt; Karen Andrews</v>
      </c>
    </row>
    <row r="220" spans="1:5" x14ac:dyDescent="0.25">
      <c r="A220">
        <v>300</v>
      </c>
      <c r="B220" t="s">
        <v>624</v>
      </c>
      <c r="C220">
        <v>1484</v>
      </c>
      <c r="D220" t="s">
        <v>624</v>
      </c>
      <c r="E220" t="str">
        <f t="shared" si="3"/>
        <v>INSERT INTO MAP_PROJECT_MANAGER VALUES (300, 1484);  --Kasey Foyston &gt; Kasey Foyston</v>
      </c>
    </row>
    <row r="221" spans="1:5" x14ac:dyDescent="0.25">
      <c r="A221">
        <v>63</v>
      </c>
      <c r="B221" t="s">
        <v>625</v>
      </c>
      <c r="C221">
        <v>1485</v>
      </c>
      <c r="D221" t="s">
        <v>625</v>
      </c>
      <c r="E221" t="str">
        <f t="shared" si="3"/>
        <v>INSERT INTO MAP_PROJECT_MANAGER VALUES (63, 1485);  --Kassidi Jones &gt; Kassidi Jones</v>
      </c>
    </row>
    <row r="222" spans="1:5" x14ac:dyDescent="0.25">
      <c r="A222">
        <v>440</v>
      </c>
      <c r="B222" t="s">
        <v>626</v>
      </c>
      <c r="C222">
        <v>1486</v>
      </c>
      <c r="D222" t="s">
        <v>626</v>
      </c>
      <c r="E222" t="str">
        <f t="shared" si="3"/>
        <v>INSERT INTO MAP_PROJECT_MANAGER VALUES (440, 1486);  --Kathy Crawford &gt; Kathy Crawford</v>
      </c>
    </row>
    <row r="223" spans="1:5" x14ac:dyDescent="0.25">
      <c r="A223">
        <v>11</v>
      </c>
      <c r="B223" t="s">
        <v>627</v>
      </c>
      <c r="C223">
        <v>1487</v>
      </c>
      <c r="D223" t="s">
        <v>627</v>
      </c>
      <c r="E223" t="str">
        <f t="shared" si="3"/>
        <v>INSERT INTO MAP_PROJECT_MANAGER VALUES (11, 1487);  --Kathy Strobbe &gt; Kathy Strobbe</v>
      </c>
    </row>
    <row r="224" spans="1:5" x14ac:dyDescent="0.25">
      <c r="A224">
        <v>138</v>
      </c>
      <c r="B224" t="s">
        <v>628</v>
      </c>
      <c r="C224">
        <v>1488</v>
      </c>
      <c r="D224" t="s">
        <v>628</v>
      </c>
      <c r="E224" t="str">
        <f t="shared" si="3"/>
        <v>INSERT INTO MAP_PROJECT_MANAGER VALUES (138, 1488);  --Katie Ward &gt; Katie Ward</v>
      </c>
    </row>
    <row r="225" spans="1:5" x14ac:dyDescent="0.25">
      <c r="A225">
        <v>19</v>
      </c>
      <c r="B225" t="s">
        <v>629</v>
      </c>
      <c r="C225">
        <v>1489</v>
      </c>
      <c r="D225" t="s">
        <v>629</v>
      </c>
      <c r="E225" t="str">
        <f t="shared" si="3"/>
        <v xml:space="preserve">INSERT INTO MAP_PROJECT_MANAGER VALUES (19, 1489);  --Keith Lastoria  &gt; Keith Lastoria </v>
      </c>
    </row>
    <row r="226" spans="1:5" x14ac:dyDescent="0.25">
      <c r="A226">
        <v>331</v>
      </c>
      <c r="B226" t="s">
        <v>630</v>
      </c>
      <c r="C226">
        <v>1490</v>
      </c>
      <c r="D226" t="s">
        <v>630</v>
      </c>
      <c r="E226" t="str">
        <f t="shared" si="3"/>
        <v>INSERT INTO MAP_PROJECT_MANAGER VALUES (331, 1490);  --Keith Lastoria &gt; Keith Lastoria</v>
      </c>
    </row>
    <row r="227" spans="1:5" x14ac:dyDescent="0.25">
      <c r="A227">
        <v>101</v>
      </c>
      <c r="B227" t="s">
        <v>631</v>
      </c>
      <c r="C227">
        <v>1491</v>
      </c>
      <c r="D227" t="s">
        <v>631</v>
      </c>
      <c r="E227" t="str">
        <f t="shared" si="3"/>
        <v>INSERT INTO MAP_PROJECT_MANAGER VALUES (101, 1491);  --Kellen Truant &gt; Kellen Truant</v>
      </c>
    </row>
    <row r="228" spans="1:5" x14ac:dyDescent="0.25">
      <c r="A228">
        <v>61</v>
      </c>
      <c r="B228" t="s">
        <v>632</v>
      </c>
      <c r="C228">
        <v>1492</v>
      </c>
      <c r="D228" t="s">
        <v>632</v>
      </c>
      <c r="E228" t="str">
        <f t="shared" si="3"/>
        <v>INSERT INTO MAP_PROJECT_MANAGER VALUES (61, 1492);  --Ken Aura &gt; Ken Aura</v>
      </c>
    </row>
    <row r="229" spans="1:5" x14ac:dyDescent="0.25">
      <c r="A229">
        <v>285</v>
      </c>
      <c r="B229" t="s">
        <v>633</v>
      </c>
      <c r="C229">
        <v>1493</v>
      </c>
      <c r="D229" t="s">
        <v>633</v>
      </c>
      <c r="E229" t="str">
        <f t="shared" si="3"/>
        <v>INSERT INTO MAP_PROJECT_MANAGER VALUES (285, 1493);  --Ken Namislo &gt; Ken Namislo</v>
      </c>
    </row>
    <row r="230" spans="1:5" x14ac:dyDescent="0.25">
      <c r="A230">
        <v>93</v>
      </c>
      <c r="B230" t="s">
        <v>634</v>
      </c>
      <c r="C230">
        <v>1494</v>
      </c>
      <c r="D230" t="s">
        <v>634</v>
      </c>
      <c r="E230" t="str">
        <f t="shared" si="3"/>
        <v>INSERT INTO MAP_PROJECT_MANAGER VALUES (93, 1494);  --Kenedee Ludwar &gt; Kenedee Ludwar</v>
      </c>
    </row>
    <row r="231" spans="1:5" x14ac:dyDescent="0.25">
      <c r="A231">
        <v>165</v>
      </c>
      <c r="B231" t="s">
        <v>635</v>
      </c>
      <c r="C231">
        <v>1495</v>
      </c>
      <c r="D231" t="s">
        <v>635</v>
      </c>
      <c r="E231" t="str">
        <f t="shared" si="3"/>
        <v>INSERT INTO MAP_PROJECT_MANAGER VALUES (165, 1495);  --Kent Hodgson &gt; Kent Hodgson</v>
      </c>
    </row>
    <row r="232" spans="1:5" x14ac:dyDescent="0.25">
      <c r="A232">
        <v>283</v>
      </c>
      <c r="B232" t="s">
        <v>636</v>
      </c>
      <c r="C232">
        <v>1496</v>
      </c>
      <c r="D232" t="s">
        <v>636</v>
      </c>
      <c r="E232" t="str">
        <f t="shared" si="3"/>
        <v>INSERT INTO MAP_PROJECT_MANAGER VALUES (283, 1496);  --Kevin Carter &gt; Kevin Carter</v>
      </c>
    </row>
    <row r="233" spans="1:5" x14ac:dyDescent="0.25">
      <c r="A233">
        <v>414</v>
      </c>
      <c r="B233" t="s">
        <v>637</v>
      </c>
      <c r="C233">
        <v>1497</v>
      </c>
      <c r="D233" t="s">
        <v>637</v>
      </c>
      <c r="E233" t="str">
        <f t="shared" si="3"/>
        <v>INSERT INTO MAP_PROJECT_MANAGER VALUES (414, 1497);  --Kevin Lutz &gt; Kevin Lutz</v>
      </c>
    </row>
    <row r="234" spans="1:5" x14ac:dyDescent="0.25">
      <c r="A234">
        <v>295</v>
      </c>
      <c r="B234" t="s">
        <v>638</v>
      </c>
      <c r="C234">
        <v>1498</v>
      </c>
      <c r="D234" t="s">
        <v>638</v>
      </c>
      <c r="E234" t="str">
        <f t="shared" si="3"/>
        <v>INSERT INTO MAP_PROJECT_MANAGER VALUES (295, 1498);  --Kevyn Hryhirchuk &gt; Kevyn Hryhirchuk</v>
      </c>
    </row>
    <row r="235" spans="1:5" x14ac:dyDescent="0.25">
      <c r="A235">
        <v>408</v>
      </c>
      <c r="B235" t="s">
        <v>639</v>
      </c>
      <c r="C235">
        <v>1499</v>
      </c>
      <c r="D235" t="s">
        <v>639</v>
      </c>
      <c r="E235" t="str">
        <f t="shared" si="3"/>
        <v>INSERT INTO MAP_PROJECT_MANAGER VALUES (408, 1499);  --Khalid Khan &gt; Khalid Khan</v>
      </c>
    </row>
    <row r="236" spans="1:5" x14ac:dyDescent="0.25">
      <c r="A236">
        <v>425</v>
      </c>
      <c r="B236" t="s">
        <v>640</v>
      </c>
      <c r="C236">
        <v>1500</v>
      </c>
      <c r="D236" t="s">
        <v>640</v>
      </c>
      <c r="E236" t="str">
        <f t="shared" si="3"/>
        <v>INSERT INTO MAP_PROJECT_MANAGER VALUES (425, 1500);  --Kirk Normand &gt; Kirk Normand</v>
      </c>
    </row>
    <row r="237" spans="1:5" x14ac:dyDescent="0.25">
      <c r="A237">
        <v>364</v>
      </c>
      <c r="B237" t="s">
        <v>641</v>
      </c>
      <c r="C237">
        <v>1501</v>
      </c>
      <c r="D237" t="s">
        <v>641</v>
      </c>
      <c r="E237" t="str">
        <f t="shared" si="3"/>
        <v>INSERT INTO MAP_PROJECT_MANAGER VALUES (364, 1501);  --Kirsten Konge &gt; Kirsten Konge</v>
      </c>
    </row>
    <row r="238" spans="1:5" x14ac:dyDescent="0.25">
      <c r="A238">
        <v>412</v>
      </c>
      <c r="B238" t="s">
        <v>642</v>
      </c>
      <c r="C238">
        <v>1502</v>
      </c>
      <c r="D238" t="s">
        <v>642</v>
      </c>
      <c r="E238" t="str">
        <f t="shared" si="3"/>
        <v>INSERT INTO MAP_PROJECT_MANAGER VALUES (412, 1502);  --Korry Bonhomme &gt; Korry Bonhomme</v>
      </c>
    </row>
    <row r="239" spans="1:5" x14ac:dyDescent="0.25">
      <c r="A239">
        <v>432</v>
      </c>
      <c r="B239" t="s">
        <v>643</v>
      </c>
      <c r="C239">
        <v>1503</v>
      </c>
      <c r="D239" t="s">
        <v>643</v>
      </c>
      <c r="E239" t="str">
        <f t="shared" si="3"/>
        <v>INSERT INTO MAP_PROJECT_MANAGER VALUES (432, 1503);  --Kristen Johnson &gt; Kristen Johnson</v>
      </c>
    </row>
    <row r="240" spans="1:5" x14ac:dyDescent="0.25">
      <c r="A240">
        <v>107</v>
      </c>
      <c r="B240" t="s">
        <v>644</v>
      </c>
      <c r="C240">
        <v>1504</v>
      </c>
      <c r="D240" t="s">
        <v>644</v>
      </c>
      <c r="E240" t="str">
        <f t="shared" si="3"/>
        <v xml:space="preserve">INSERT INTO MAP_PROJECT_MANAGER VALUES (107, 1504);  --Kristen Spearman  &gt; Kristen Spearman </v>
      </c>
    </row>
    <row r="241" spans="1:5" x14ac:dyDescent="0.25">
      <c r="A241">
        <v>6</v>
      </c>
      <c r="B241" t="s">
        <v>645</v>
      </c>
      <c r="C241">
        <v>1505</v>
      </c>
      <c r="D241" t="s">
        <v>645</v>
      </c>
      <c r="E241" t="str">
        <f t="shared" si="3"/>
        <v>INSERT INTO MAP_PROJECT_MANAGER VALUES (6, 1505);  --Kyle Drummond &gt; Kyle Drummond</v>
      </c>
    </row>
    <row r="242" spans="1:5" x14ac:dyDescent="0.25">
      <c r="A242">
        <v>409</v>
      </c>
      <c r="B242" t="s">
        <v>645</v>
      </c>
      <c r="C242">
        <v>1506</v>
      </c>
      <c r="D242" t="s">
        <v>645</v>
      </c>
      <c r="E242" t="str">
        <f t="shared" si="3"/>
        <v>INSERT INTO MAP_PROJECT_MANAGER VALUES (409, 1506);  --Kyle Drummond &gt; Kyle Drummond</v>
      </c>
    </row>
    <row r="243" spans="1:5" x14ac:dyDescent="0.25">
      <c r="A243">
        <v>419</v>
      </c>
      <c r="B243" t="s">
        <v>646</v>
      </c>
      <c r="C243">
        <v>1507</v>
      </c>
      <c r="D243" t="s">
        <v>646</v>
      </c>
      <c r="E243" t="str">
        <f t="shared" si="3"/>
        <v>INSERT INTO MAP_PROJECT_MANAGER VALUES (419, 1507);  --Kyle Halvorson &gt; Kyle Halvorson</v>
      </c>
    </row>
    <row r="244" spans="1:5" x14ac:dyDescent="0.25">
      <c r="A244">
        <v>94</v>
      </c>
      <c r="B244" t="s">
        <v>647</v>
      </c>
      <c r="C244">
        <v>1508</v>
      </c>
      <c r="D244" t="s">
        <v>647</v>
      </c>
      <c r="E244" t="str">
        <f t="shared" si="3"/>
        <v xml:space="preserve">INSERT INTO MAP_PROJECT_MANAGER VALUES (94, 1508);  --Kylee O’Dell  &gt; Kylee O’Dell </v>
      </c>
    </row>
    <row r="245" spans="1:5" x14ac:dyDescent="0.25">
      <c r="A245">
        <v>157</v>
      </c>
      <c r="B245" t="s">
        <v>648</v>
      </c>
      <c r="C245">
        <v>1509</v>
      </c>
      <c r="D245" t="s">
        <v>648</v>
      </c>
      <c r="E245" t="str">
        <f t="shared" si="3"/>
        <v>INSERT INTO MAP_PROJECT_MANAGER VALUES (157, 1509);  --Larry Park &gt; Larry Park</v>
      </c>
    </row>
    <row r="246" spans="1:5" x14ac:dyDescent="0.25">
      <c r="A246">
        <v>379</v>
      </c>
      <c r="B246" t="s">
        <v>649</v>
      </c>
      <c r="C246">
        <v>1510</v>
      </c>
      <c r="D246" t="s">
        <v>649</v>
      </c>
      <c r="E246" t="str">
        <f t="shared" si="3"/>
        <v>INSERT INTO MAP_PROJECT_MANAGER VALUES (379, 1510);  --Laura Herrera &gt; Laura Herrera</v>
      </c>
    </row>
    <row r="247" spans="1:5" x14ac:dyDescent="0.25">
      <c r="A247">
        <v>400</v>
      </c>
      <c r="B247" t="s">
        <v>650</v>
      </c>
      <c r="C247">
        <v>1511</v>
      </c>
      <c r="D247" t="s">
        <v>650</v>
      </c>
      <c r="E247" t="str">
        <f t="shared" si="3"/>
        <v>INSERT INTO MAP_PROJECT_MANAGER VALUES (400, 1511);  --Lauren Bell &gt; Lauren Bell</v>
      </c>
    </row>
    <row r="248" spans="1:5" x14ac:dyDescent="0.25">
      <c r="A248">
        <v>430</v>
      </c>
      <c r="B248" t="s">
        <v>651</v>
      </c>
      <c r="C248">
        <v>1512</v>
      </c>
      <c r="D248" t="s">
        <v>651</v>
      </c>
      <c r="E248" t="str">
        <f t="shared" si="3"/>
        <v>INSERT INTO MAP_PROJECT_MANAGER VALUES (430, 1512);  --Lauren Scott &gt; Lauren Scott</v>
      </c>
    </row>
    <row r="249" spans="1:5" x14ac:dyDescent="0.25">
      <c r="A249">
        <v>263</v>
      </c>
      <c r="B249" t="s">
        <v>652</v>
      </c>
      <c r="C249">
        <v>1513</v>
      </c>
      <c r="D249" t="s">
        <v>652</v>
      </c>
      <c r="E249" t="str">
        <f t="shared" si="3"/>
        <v>INSERT INTO MAP_PROJECT_MANAGER VALUES (263, 1513);  --Laurie Christiansen &gt; Laurie Christiansen</v>
      </c>
    </row>
    <row r="250" spans="1:5" x14ac:dyDescent="0.25">
      <c r="A250">
        <v>161</v>
      </c>
      <c r="B250" t="s">
        <v>653</v>
      </c>
      <c r="C250">
        <v>1514</v>
      </c>
      <c r="D250" t="s">
        <v>653</v>
      </c>
      <c r="E250" t="str">
        <f t="shared" si="3"/>
        <v>INSERT INTO MAP_PROJECT_MANAGER VALUES (161, 1514);  --Leanne Ilnicki &gt; Leanne Ilnicki</v>
      </c>
    </row>
    <row r="251" spans="1:5" x14ac:dyDescent="0.25">
      <c r="A251">
        <v>160</v>
      </c>
      <c r="B251" t="s">
        <v>654</v>
      </c>
      <c r="C251">
        <v>1515</v>
      </c>
      <c r="D251" t="s">
        <v>654</v>
      </c>
      <c r="E251" t="str">
        <f t="shared" si="3"/>
        <v>INSERT INTO MAP_PROJECT_MANAGER VALUES (160, 1515);  --Leeah Reese &gt; Leeah Reese</v>
      </c>
    </row>
    <row r="252" spans="1:5" x14ac:dyDescent="0.25">
      <c r="A252">
        <v>205</v>
      </c>
      <c r="B252" t="s">
        <v>655</v>
      </c>
      <c r="C252">
        <v>1516</v>
      </c>
      <c r="D252" t="s">
        <v>655</v>
      </c>
      <c r="E252" t="str">
        <f t="shared" si="3"/>
        <v>INSERT INTO MAP_PROJECT_MANAGER VALUES (205, 1516);  --Leeah Tappert &gt; Leeah Tappert</v>
      </c>
    </row>
    <row r="253" spans="1:5" x14ac:dyDescent="0.25">
      <c r="A253">
        <v>51</v>
      </c>
      <c r="B253" t="s">
        <v>656</v>
      </c>
      <c r="C253">
        <v>1517</v>
      </c>
      <c r="D253" t="s">
        <v>656</v>
      </c>
      <c r="E253" t="str">
        <f t="shared" si="3"/>
        <v>INSERT INTO MAP_PROJECT_MANAGER VALUES (51, 1517);  --Len Sauchuk &gt; Len Sauchuk</v>
      </c>
    </row>
    <row r="254" spans="1:5" x14ac:dyDescent="0.25">
      <c r="A254">
        <v>187</v>
      </c>
      <c r="B254" t="s">
        <v>657</v>
      </c>
      <c r="C254">
        <v>1518</v>
      </c>
      <c r="D254" t="s">
        <v>657</v>
      </c>
      <c r="E254" t="str">
        <f t="shared" si="3"/>
        <v>INSERT INTO MAP_PROJECT_MANAGER VALUES (187, 1518);  --Les Gilburg &gt; Les Gilburg</v>
      </c>
    </row>
    <row r="255" spans="1:5" x14ac:dyDescent="0.25">
      <c r="A255">
        <v>90</v>
      </c>
      <c r="B255" t="s">
        <v>658</v>
      </c>
      <c r="C255">
        <v>1519</v>
      </c>
      <c r="D255" t="s">
        <v>658</v>
      </c>
      <c r="E255" t="str">
        <f t="shared" si="3"/>
        <v>INSERT INTO MAP_PROJECT_MANAGER VALUES (90, 1519);  --Lina Halwani &gt; Lina Halwani</v>
      </c>
    </row>
    <row r="256" spans="1:5" x14ac:dyDescent="0.25">
      <c r="A256">
        <v>389</v>
      </c>
      <c r="B256" t="s">
        <v>659</v>
      </c>
      <c r="C256">
        <v>1520</v>
      </c>
      <c r="D256" t="s">
        <v>659</v>
      </c>
      <c r="E256" t="str">
        <f t="shared" si="3"/>
        <v>INSERT INTO MAP_PROJECT_MANAGER VALUES (389, 1520);  --Lindsay McKinnon &gt; Lindsay McKinnon</v>
      </c>
    </row>
    <row r="257" spans="1:5" x14ac:dyDescent="0.25">
      <c r="A257">
        <v>52</v>
      </c>
      <c r="B257" t="s">
        <v>660</v>
      </c>
      <c r="C257">
        <v>1521</v>
      </c>
      <c r="D257" t="s">
        <v>660</v>
      </c>
      <c r="E257" t="str">
        <f t="shared" si="3"/>
        <v>INSERT INTO MAP_PROJECT_MANAGER VALUES (52, 1521);  --Lindsay Parker &gt; Lindsay Parker</v>
      </c>
    </row>
    <row r="258" spans="1:5" x14ac:dyDescent="0.25">
      <c r="A258">
        <v>118</v>
      </c>
      <c r="B258" t="s">
        <v>661</v>
      </c>
      <c r="C258">
        <v>1522</v>
      </c>
      <c r="D258" t="s">
        <v>661</v>
      </c>
      <c r="E258" t="str">
        <f t="shared" si="3"/>
        <v>INSERT INTO MAP_PROJECT_MANAGER VALUES (118, 1522);  --Lisa Amminson &gt; Lisa Amminson</v>
      </c>
    </row>
    <row r="259" spans="1:5" x14ac:dyDescent="0.25">
      <c r="A259">
        <v>31</v>
      </c>
      <c r="B259" t="s">
        <v>662</v>
      </c>
      <c r="C259">
        <v>1523</v>
      </c>
      <c r="D259" t="s">
        <v>662</v>
      </c>
      <c r="E259" t="str">
        <f t="shared" si="3"/>
        <v>INSERT INTO MAP_PROJECT_MANAGER VALUES (31, 1523);  --Lisa Miller &gt; Lisa Miller</v>
      </c>
    </row>
    <row r="260" spans="1:5" x14ac:dyDescent="0.25">
      <c r="A260">
        <v>206</v>
      </c>
      <c r="B260" t="s">
        <v>663</v>
      </c>
      <c r="C260">
        <v>1524</v>
      </c>
      <c r="D260" t="s">
        <v>663</v>
      </c>
      <c r="E260" t="str">
        <f t="shared" ref="E260:E323" si="4">IF(ISBLANK(A260), "", CONCATENATE("INSERT INTO MAP_PROJECT_MANAGER VALUES (", A260, ", ", C260, ");  --", B260, " &gt; ", D260))</f>
        <v>INSERT INTO MAP_PROJECT_MANAGER VALUES (206, 1524);  --Loreen Russel &gt; Loreen Russel</v>
      </c>
    </row>
    <row r="261" spans="1:5" x14ac:dyDescent="0.25">
      <c r="A261">
        <v>13</v>
      </c>
      <c r="B261" t="s">
        <v>664</v>
      </c>
      <c r="C261">
        <v>1525</v>
      </c>
      <c r="D261" t="s">
        <v>664</v>
      </c>
      <c r="E261" t="str">
        <f t="shared" si="4"/>
        <v>INSERT INTO MAP_PROJECT_MANAGER VALUES (13, 1525);  --Loris Tommasel &gt; Loris Tommasel</v>
      </c>
    </row>
    <row r="262" spans="1:5" x14ac:dyDescent="0.25">
      <c r="A262">
        <v>154</v>
      </c>
      <c r="B262" t="s">
        <v>665</v>
      </c>
      <c r="C262">
        <v>1526</v>
      </c>
      <c r="D262" t="s">
        <v>665</v>
      </c>
      <c r="E262" t="str">
        <f t="shared" si="4"/>
        <v>INSERT INTO MAP_PROJECT_MANAGER VALUES (154, 1526);  --Louis Sun &gt; Louis Sun</v>
      </c>
    </row>
    <row r="263" spans="1:5" x14ac:dyDescent="0.25">
      <c r="A263">
        <v>153</v>
      </c>
      <c r="B263" t="s">
        <v>666</v>
      </c>
      <c r="C263">
        <v>1527</v>
      </c>
      <c r="D263" t="s">
        <v>666</v>
      </c>
      <c r="E263" t="str">
        <f t="shared" si="4"/>
        <v>INSERT INTO MAP_PROJECT_MANAGER VALUES (153, 1527);  --Louise Sun &gt; Louise Sun</v>
      </c>
    </row>
    <row r="264" spans="1:5" x14ac:dyDescent="0.25">
      <c r="A264">
        <v>445</v>
      </c>
      <c r="B264" t="s">
        <v>667</v>
      </c>
      <c r="C264">
        <v>1528</v>
      </c>
      <c r="D264" t="s">
        <v>667</v>
      </c>
      <c r="E264" t="str">
        <f t="shared" si="4"/>
        <v>INSERT INTO MAP_PROJECT_MANAGER VALUES (445, 1528);  --Lucill Green &gt; Lucill Green</v>
      </c>
    </row>
    <row r="265" spans="1:5" x14ac:dyDescent="0.25">
      <c r="A265">
        <v>159</v>
      </c>
      <c r="B265" t="s">
        <v>668</v>
      </c>
      <c r="C265">
        <v>1529</v>
      </c>
      <c r="D265" t="s">
        <v>668</v>
      </c>
      <c r="E265" t="str">
        <f t="shared" si="4"/>
        <v>INSERT INTO MAP_PROJECT_MANAGER VALUES (159, 1529);  --Lynn Ann Cheverie &gt; Lynn Ann Cheverie</v>
      </c>
    </row>
    <row r="266" spans="1:5" x14ac:dyDescent="0.25">
      <c r="A266">
        <v>296</v>
      </c>
      <c r="B266" t="s">
        <v>668</v>
      </c>
      <c r="C266">
        <v>1530</v>
      </c>
      <c r="D266" t="s">
        <v>668</v>
      </c>
      <c r="E266" t="str">
        <f t="shared" si="4"/>
        <v>INSERT INTO MAP_PROJECT_MANAGER VALUES (296, 1530);  --Lynn Ann Cheverie &gt; Lynn Ann Cheverie</v>
      </c>
    </row>
    <row r="267" spans="1:5" x14ac:dyDescent="0.25">
      <c r="A267">
        <v>437</v>
      </c>
      <c r="B267" t="s">
        <v>669</v>
      </c>
      <c r="C267">
        <v>1531</v>
      </c>
      <c r="D267" t="s">
        <v>669</v>
      </c>
      <c r="E267" t="str">
        <f t="shared" si="4"/>
        <v>INSERT INTO MAP_PROJECT_MANAGER VALUES (437, 1531);  --Mackenzie Berry &gt; Mackenzie Berry</v>
      </c>
    </row>
    <row r="268" spans="1:5" x14ac:dyDescent="0.25">
      <c r="A268">
        <v>53</v>
      </c>
      <c r="B268" t="s">
        <v>670</v>
      </c>
      <c r="C268">
        <v>1532</v>
      </c>
      <c r="D268" t="s">
        <v>670</v>
      </c>
      <c r="E268" t="str">
        <f t="shared" si="4"/>
        <v>INSERT INTO MAP_PROJECT_MANAGER VALUES (53, 1532);  --Maike Schimpf &gt; Maike Schimpf</v>
      </c>
    </row>
    <row r="269" spans="1:5" x14ac:dyDescent="0.25">
      <c r="A269">
        <v>232</v>
      </c>
      <c r="B269" t="s">
        <v>671</v>
      </c>
      <c r="C269">
        <v>1533</v>
      </c>
      <c r="D269" t="s">
        <v>671</v>
      </c>
      <c r="E269" t="str">
        <f t="shared" si="4"/>
        <v>INSERT INTO MAP_PROJECT_MANAGER VALUES (232, 1533);  --Marcus Barber &gt; Marcus Barber</v>
      </c>
    </row>
    <row r="270" spans="1:5" x14ac:dyDescent="0.25">
      <c r="A270">
        <v>69</v>
      </c>
      <c r="B270" t="s">
        <v>672</v>
      </c>
      <c r="C270">
        <v>1534</v>
      </c>
      <c r="D270" t="s">
        <v>672</v>
      </c>
      <c r="E270" t="str">
        <f t="shared" si="4"/>
        <v>INSERT INTO MAP_PROJECT_MANAGER VALUES (69, 1534);  --Margie Henley &gt; Margie Henley</v>
      </c>
    </row>
    <row r="271" spans="1:5" x14ac:dyDescent="0.25">
      <c r="A271">
        <v>411</v>
      </c>
      <c r="B271" t="s">
        <v>673</v>
      </c>
      <c r="C271">
        <v>1535</v>
      </c>
      <c r="D271" t="s">
        <v>673</v>
      </c>
      <c r="E271" t="str">
        <f t="shared" si="4"/>
        <v>INSERT INTO MAP_PROJECT_MANAGER VALUES (411, 1535);  --Marie Wood &gt; Marie Wood</v>
      </c>
    </row>
    <row r="272" spans="1:5" x14ac:dyDescent="0.25">
      <c r="A272">
        <v>177</v>
      </c>
      <c r="B272" t="s">
        <v>674</v>
      </c>
      <c r="C272">
        <v>1536</v>
      </c>
      <c r="D272" t="s">
        <v>674</v>
      </c>
      <c r="E272" t="str">
        <f t="shared" si="4"/>
        <v>INSERT INTO MAP_PROJECT_MANAGER VALUES (177, 1536);  --Mark Louttit &gt; Mark Louttit</v>
      </c>
    </row>
    <row r="273" spans="1:5" x14ac:dyDescent="0.25">
      <c r="A273">
        <v>260</v>
      </c>
      <c r="B273" t="s">
        <v>675</v>
      </c>
      <c r="C273">
        <v>1537</v>
      </c>
      <c r="D273" t="s">
        <v>675</v>
      </c>
      <c r="E273" t="str">
        <f t="shared" si="4"/>
        <v>INSERT INTO MAP_PROJECT_MANAGER VALUES (260, 1537);  --Mark Savage &gt; Mark Savage</v>
      </c>
    </row>
    <row r="274" spans="1:5" x14ac:dyDescent="0.25">
      <c r="A274">
        <v>310</v>
      </c>
      <c r="B274" t="s">
        <v>676</v>
      </c>
      <c r="C274">
        <v>1538</v>
      </c>
      <c r="D274" t="s">
        <v>676</v>
      </c>
      <c r="E274" t="str">
        <f t="shared" si="4"/>
        <v>INSERT INTO MAP_PROJECT_MANAGER VALUES (310, 1538);  --Marleen Keehn &gt; Marleen Keehn</v>
      </c>
    </row>
    <row r="275" spans="1:5" x14ac:dyDescent="0.25">
      <c r="A275">
        <v>137</v>
      </c>
      <c r="B275" t="s">
        <v>677</v>
      </c>
      <c r="C275">
        <v>1539</v>
      </c>
      <c r="D275" t="s">
        <v>677</v>
      </c>
      <c r="E275" t="str">
        <f t="shared" si="4"/>
        <v>INSERT INTO MAP_PROJECT_MANAGER VALUES (137, 1539);  --Marvin Jones &gt; Marvin Jones</v>
      </c>
    </row>
    <row r="276" spans="1:5" x14ac:dyDescent="0.25">
      <c r="A276">
        <v>373</v>
      </c>
      <c r="B276" t="s">
        <v>678</v>
      </c>
      <c r="C276">
        <v>1540</v>
      </c>
      <c r="D276" t="s">
        <v>678</v>
      </c>
      <c r="E276" t="str">
        <f t="shared" si="4"/>
        <v>INSERT INTO MAP_PROJECT_MANAGER VALUES (373, 1540);  --Matt Foley &gt; Matt Foley</v>
      </c>
    </row>
    <row r="277" spans="1:5" x14ac:dyDescent="0.25">
      <c r="A277">
        <v>175</v>
      </c>
      <c r="B277" t="s">
        <v>679</v>
      </c>
      <c r="C277">
        <v>1541</v>
      </c>
      <c r="D277" t="s">
        <v>679</v>
      </c>
      <c r="E277" t="str">
        <f t="shared" si="4"/>
        <v>INSERT INTO MAP_PROJECT_MANAGER VALUES (175, 1541);  --Matthew Bond &gt; Matthew Bond</v>
      </c>
    </row>
    <row r="278" spans="1:5" x14ac:dyDescent="0.25">
      <c r="A278">
        <v>435</v>
      </c>
      <c r="B278" t="s">
        <v>680</v>
      </c>
      <c r="C278">
        <v>1542</v>
      </c>
      <c r="D278" t="s">
        <v>680</v>
      </c>
      <c r="E278" t="str">
        <f t="shared" si="4"/>
        <v>INSERT INTO MAP_PROJECT_MANAGER VALUES (435, 1542);  --Matthew Butterfield &gt; Matthew Butterfield</v>
      </c>
    </row>
    <row r="279" spans="1:5" x14ac:dyDescent="0.25">
      <c r="A279">
        <v>335</v>
      </c>
      <c r="B279" t="s">
        <v>681</v>
      </c>
      <c r="C279">
        <v>1543</v>
      </c>
      <c r="D279" t="s">
        <v>681</v>
      </c>
      <c r="E279" t="str">
        <f t="shared" si="4"/>
        <v>INSERT INTO MAP_PROJECT_MANAGER VALUES (335, 1543);  --Maurice LaFrancois &gt; Maurice LaFrancois</v>
      </c>
    </row>
    <row r="280" spans="1:5" x14ac:dyDescent="0.25">
      <c r="A280">
        <v>195</v>
      </c>
      <c r="B280" t="s">
        <v>682</v>
      </c>
      <c r="C280">
        <v>1544</v>
      </c>
      <c r="D280" t="s">
        <v>682</v>
      </c>
      <c r="E280" t="str">
        <f t="shared" si="4"/>
        <v>INSERT INTO MAP_PROJECT_MANAGER VALUES (195, 1544);  --Maurice LeFrancois &gt; Maurice LeFrancois</v>
      </c>
    </row>
    <row r="281" spans="1:5" x14ac:dyDescent="0.25">
      <c r="A281">
        <v>325</v>
      </c>
      <c r="B281" t="s">
        <v>683</v>
      </c>
      <c r="C281">
        <v>1545</v>
      </c>
      <c r="D281" t="s">
        <v>683</v>
      </c>
      <c r="E281" t="str">
        <f t="shared" si="4"/>
        <v>INSERT INTO MAP_PROJECT_MANAGER VALUES (325, 1545);  --Max Birkner &gt; Max Birkner</v>
      </c>
    </row>
    <row r="282" spans="1:5" x14ac:dyDescent="0.25">
      <c r="A282">
        <v>268</v>
      </c>
      <c r="B282" t="s">
        <v>684</v>
      </c>
      <c r="C282">
        <v>1546</v>
      </c>
      <c r="D282" t="s">
        <v>684</v>
      </c>
      <c r="E282" t="str">
        <f t="shared" si="4"/>
        <v xml:space="preserve">INSERT INTO MAP_PROJECT_MANAGER VALUES (268, 1546);  --Maziar Kazemi  &gt; Maziar Kazemi </v>
      </c>
    </row>
    <row r="283" spans="1:5" x14ac:dyDescent="0.25">
      <c r="A283">
        <v>324</v>
      </c>
      <c r="B283" t="s">
        <v>685</v>
      </c>
      <c r="C283">
        <v>1547</v>
      </c>
      <c r="D283" t="s">
        <v>685</v>
      </c>
      <c r="E283" t="str">
        <f t="shared" si="4"/>
        <v>INSERT INTO MAP_PROJECT_MANAGER VALUES (324, 1547);  --Michael Blancher &gt; Michael Blancher</v>
      </c>
    </row>
    <row r="284" spans="1:5" x14ac:dyDescent="0.25">
      <c r="A284">
        <v>354</v>
      </c>
      <c r="B284" t="s">
        <v>686</v>
      </c>
      <c r="C284">
        <v>1548</v>
      </c>
      <c r="D284" t="s">
        <v>686</v>
      </c>
      <c r="E284" t="str">
        <f t="shared" si="4"/>
        <v>INSERT INTO MAP_PROJECT_MANAGER VALUES (354, 1548);  --Michael Braun &gt; Michael Braun</v>
      </c>
    </row>
    <row r="285" spans="1:5" x14ac:dyDescent="0.25">
      <c r="A285">
        <v>4</v>
      </c>
      <c r="B285" t="s">
        <v>687</v>
      </c>
      <c r="C285">
        <v>1549</v>
      </c>
      <c r="D285" t="s">
        <v>687</v>
      </c>
      <c r="E285" t="str">
        <f t="shared" si="4"/>
        <v>INSERT INTO MAP_PROJECT_MANAGER VALUES (4, 1549);  --Michael Dinney &gt; Michael Dinney</v>
      </c>
    </row>
    <row r="286" spans="1:5" x14ac:dyDescent="0.25">
      <c r="A286">
        <v>442</v>
      </c>
      <c r="B286" t="s">
        <v>688</v>
      </c>
      <c r="C286">
        <v>1550</v>
      </c>
      <c r="D286" t="s">
        <v>688</v>
      </c>
      <c r="E286" t="str">
        <f t="shared" si="4"/>
        <v>INSERT INTO MAP_PROJECT_MANAGER VALUES (442, 1550);  --Michelle Bell &gt; Michelle Bell</v>
      </c>
    </row>
    <row r="287" spans="1:5" x14ac:dyDescent="0.25">
      <c r="A287">
        <v>407</v>
      </c>
      <c r="B287" t="s">
        <v>689</v>
      </c>
      <c r="C287">
        <v>1551</v>
      </c>
      <c r="D287" t="s">
        <v>689</v>
      </c>
      <c r="E287" t="str">
        <f t="shared" si="4"/>
        <v>INSERT INTO MAP_PROJECT_MANAGER VALUES (407, 1551);  --Michelle Boudreau &gt; Michelle Boudreau</v>
      </c>
    </row>
    <row r="288" spans="1:5" x14ac:dyDescent="0.25">
      <c r="A288">
        <v>194</v>
      </c>
      <c r="B288" t="s">
        <v>690</v>
      </c>
      <c r="C288">
        <v>1552</v>
      </c>
      <c r="D288" t="s">
        <v>690</v>
      </c>
      <c r="E288" t="str">
        <f t="shared" si="4"/>
        <v>INSERT INTO MAP_PROJECT_MANAGER VALUES (194, 1552);  --Michelle Evans &gt; Michelle Evans</v>
      </c>
    </row>
    <row r="289" spans="1:5" x14ac:dyDescent="0.25">
      <c r="A289">
        <v>57</v>
      </c>
      <c r="B289" t="s">
        <v>691</v>
      </c>
      <c r="C289">
        <v>1553</v>
      </c>
      <c r="D289" t="s">
        <v>691</v>
      </c>
      <c r="E289" t="str">
        <f t="shared" si="4"/>
        <v>INSERT INTO MAP_PROJECT_MANAGER VALUES (57, 1553);  --Michelle Schilling &gt; Michelle Schilling</v>
      </c>
    </row>
    <row r="290" spans="1:5" x14ac:dyDescent="0.25">
      <c r="A290">
        <v>293</v>
      </c>
      <c r="B290" t="s">
        <v>692</v>
      </c>
      <c r="C290">
        <v>1554</v>
      </c>
      <c r="D290" t="s">
        <v>692</v>
      </c>
      <c r="E290" t="str">
        <f t="shared" si="4"/>
        <v>INSERT INTO MAP_PROJECT_MANAGER VALUES (293, 1554);  --Mikayla Arkesteyn &gt; Mikayla Arkesteyn</v>
      </c>
    </row>
    <row r="291" spans="1:5" x14ac:dyDescent="0.25">
      <c r="A291">
        <v>41</v>
      </c>
      <c r="B291" t="s">
        <v>693</v>
      </c>
      <c r="C291">
        <v>1555</v>
      </c>
      <c r="D291" t="s">
        <v>693</v>
      </c>
      <c r="E291" t="str">
        <f t="shared" si="4"/>
        <v>INSERT INTO MAP_PROJECT_MANAGER VALUES (41, 1555);  --Mike Aldred &gt; Mike Aldred</v>
      </c>
    </row>
    <row r="292" spans="1:5" x14ac:dyDescent="0.25">
      <c r="A292">
        <v>130</v>
      </c>
      <c r="B292" t="s">
        <v>694</v>
      </c>
      <c r="C292">
        <v>1556</v>
      </c>
      <c r="D292" t="s">
        <v>694</v>
      </c>
      <c r="E292" t="str">
        <f t="shared" si="4"/>
        <v>INSERT INTO MAP_PROJECT_MANAGER VALUES (130, 1556);  --Mike Boissoneault &gt; Mike Boissoneault</v>
      </c>
    </row>
    <row r="293" spans="1:5" x14ac:dyDescent="0.25">
      <c r="A293">
        <v>149</v>
      </c>
      <c r="B293" t="s">
        <v>695</v>
      </c>
      <c r="C293">
        <v>1557</v>
      </c>
      <c r="D293" t="s">
        <v>695</v>
      </c>
      <c r="E293" t="str">
        <f t="shared" si="4"/>
        <v>INSERT INTO MAP_PROJECT_MANAGER VALUES (149, 1557);  --Mike Dinney &gt; Mike Dinney</v>
      </c>
    </row>
    <row r="294" spans="1:5" x14ac:dyDescent="0.25">
      <c r="A294">
        <v>170</v>
      </c>
      <c r="B294" t="s">
        <v>696</v>
      </c>
      <c r="C294">
        <v>1558</v>
      </c>
      <c r="D294" t="s">
        <v>696</v>
      </c>
      <c r="E294" t="str">
        <f t="shared" si="4"/>
        <v>INSERT INTO MAP_PROJECT_MANAGER VALUES (170, 1558);  --Mike Dolman &gt; Mike Dolman</v>
      </c>
    </row>
    <row r="295" spans="1:5" x14ac:dyDescent="0.25">
      <c r="A295">
        <v>447</v>
      </c>
      <c r="B295" t="s">
        <v>697</v>
      </c>
      <c r="C295">
        <v>1559</v>
      </c>
      <c r="D295" t="s">
        <v>697</v>
      </c>
      <c r="E295" t="str">
        <f t="shared" si="4"/>
        <v>INSERT INTO MAP_PROJECT_MANAGER VALUES (447, 1559);  --Mike Frazier &gt; Mike Frazier</v>
      </c>
    </row>
    <row r="296" spans="1:5" x14ac:dyDescent="0.25">
      <c r="A296">
        <v>96</v>
      </c>
      <c r="B296" t="s">
        <v>698</v>
      </c>
      <c r="C296">
        <v>1560</v>
      </c>
      <c r="D296" t="s">
        <v>698</v>
      </c>
      <c r="E296" t="str">
        <f t="shared" si="4"/>
        <v>INSERT INTO MAP_PROJECT_MANAGER VALUES (96, 1560);  --Mike Kelly &gt; Mike Kelly</v>
      </c>
    </row>
    <row r="297" spans="1:5" x14ac:dyDescent="0.25">
      <c r="A297">
        <v>207</v>
      </c>
      <c r="B297" t="s">
        <v>699</v>
      </c>
      <c r="C297">
        <v>1561</v>
      </c>
      <c r="D297" t="s">
        <v>699</v>
      </c>
      <c r="E297" t="str">
        <f t="shared" si="4"/>
        <v>INSERT INTO MAP_PROJECT_MANAGER VALUES (207, 1561);  --Mike Lorimer &gt; Mike Lorimer</v>
      </c>
    </row>
    <row r="298" spans="1:5" x14ac:dyDescent="0.25">
      <c r="A298">
        <v>85</v>
      </c>
      <c r="B298" t="s">
        <v>700</v>
      </c>
      <c r="C298">
        <v>1562</v>
      </c>
      <c r="D298" t="s">
        <v>700</v>
      </c>
      <c r="E298" t="str">
        <f t="shared" si="4"/>
        <v>INSERT INTO MAP_PROJECT_MANAGER VALUES (85, 1562);  --Mike Matejka &gt; Mike Matejka</v>
      </c>
    </row>
    <row r="299" spans="1:5" x14ac:dyDescent="0.25">
      <c r="A299">
        <v>267</v>
      </c>
      <c r="B299" t="s">
        <v>701</v>
      </c>
      <c r="C299">
        <v>1563</v>
      </c>
      <c r="D299" t="s">
        <v>701</v>
      </c>
      <c r="E299" t="str">
        <f t="shared" si="4"/>
        <v>INSERT INTO MAP_PROJECT_MANAGER VALUES (267, 1563);  --Mike Odowichuk &gt; Mike Odowichuk</v>
      </c>
    </row>
    <row r="300" spans="1:5" x14ac:dyDescent="0.25">
      <c r="A300">
        <v>132</v>
      </c>
      <c r="B300" t="s">
        <v>702</v>
      </c>
      <c r="C300">
        <v>1564</v>
      </c>
      <c r="D300" t="s">
        <v>702</v>
      </c>
      <c r="E300" t="str">
        <f t="shared" si="4"/>
        <v>INSERT INTO MAP_PROJECT_MANAGER VALUES (132, 1564);  --Mike Pearson &gt; Mike Pearson</v>
      </c>
    </row>
    <row r="301" spans="1:5" x14ac:dyDescent="0.25">
      <c r="A301">
        <v>446</v>
      </c>
      <c r="B301" t="s">
        <v>703</v>
      </c>
      <c r="C301">
        <v>1565</v>
      </c>
      <c r="D301" t="s">
        <v>703</v>
      </c>
      <c r="E301" t="str">
        <f t="shared" si="4"/>
        <v>INSERT INTO MAP_PROJECT_MANAGER VALUES (446, 1565);  --Millie Furlong &gt; Millie Furlong</v>
      </c>
    </row>
    <row r="302" spans="1:5" x14ac:dyDescent="0.25">
      <c r="A302">
        <v>365</v>
      </c>
      <c r="B302" t="s">
        <v>704</v>
      </c>
      <c r="C302">
        <v>1566</v>
      </c>
      <c r="D302" t="s">
        <v>704</v>
      </c>
      <c r="E302" t="str">
        <f t="shared" si="4"/>
        <v>INSERT INTO MAP_PROJECT_MANAGER VALUES (365, 1566);  --Mohsin Gohir &gt; Mohsin Gohir</v>
      </c>
    </row>
    <row r="303" spans="1:5" x14ac:dyDescent="0.25">
      <c r="A303">
        <v>361</v>
      </c>
      <c r="B303" t="s">
        <v>705</v>
      </c>
      <c r="C303">
        <v>1567</v>
      </c>
      <c r="D303" t="s">
        <v>705</v>
      </c>
      <c r="E303" t="str">
        <f t="shared" si="4"/>
        <v>INSERT INTO MAP_PROJECT_MANAGER VALUES (361, 1567);  --Monique Gairns &gt; Monique Gairns</v>
      </c>
    </row>
    <row r="304" spans="1:5" x14ac:dyDescent="0.25">
      <c r="A304">
        <v>253</v>
      </c>
      <c r="B304" t="s">
        <v>706</v>
      </c>
      <c r="C304">
        <v>1568</v>
      </c>
      <c r="D304" t="s">
        <v>706</v>
      </c>
      <c r="E304" t="str">
        <f t="shared" si="4"/>
        <v>INSERT INTO MAP_PROJECT_MANAGER VALUES (253, 1568);  --Nadia Lebel &gt; Nadia Lebel</v>
      </c>
    </row>
    <row r="305" spans="1:5" x14ac:dyDescent="0.25">
      <c r="A305">
        <v>259</v>
      </c>
      <c r="B305" t="s">
        <v>707</v>
      </c>
      <c r="C305">
        <v>1569</v>
      </c>
      <c r="D305" t="s">
        <v>707</v>
      </c>
      <c r="E305" t="str">
        <f t="shared" si="4"/>
        <v>INSERT INTO MAP_PROJECT_MANAGER VALUES (259, 1569);  --Nash Jamal &gt; Nash Jamal</v>
      </c>
    </row>
    <row r="306" spans="1:5" x14ac:dyDescent="0.25">
      <c r="A306">
        <v>174</v>
      </c>
      <c r="B306" t="s">
        <v>708</v>
      </c>
      <c r="C306">
        <v>1570</v>
      </c>
      <c r="D306" t="s">
        <v>708</v>
      </c>
      <c r="E306" t="str">
        <f t="shared" si="4"/>
        <v>INSERT INTO MAP_PROJECT_MANAGER VALUES (174, 1570);  --Nassir Malik &gt; Nassir Malik</v>
      </c>
    </row>
    <row r="307" spans="1:5" x14ac:dyDescent="0.25">
      <c r="A307">
        <v>410</v>
      </c>
      <c r="B307" t="s">
        <v>709</v>
      </c>
      <c r="C307">
        <v>1571</v>
      </c>
      <c r="D307" t="s">
        <v>709</v>
      </c>
      <c r="E307" t="str">
        <f t="shared" si="4"/>
        <v>INSERT INTO MAP_PROJECT_MANAGER VALUES (410, 1571);  --Nathan Lepoudre &gt; Nathan Lepoudre</v>
      </c>
    </row>
    <row r="308" spans="1:5" x14ac:dyDescent="0.25">
      <c r="A308">
        <v>7</v>
      </c>
      <c r="B308" t="s">
        <v>710</v>
      </c>
      <c r="C308">
        <v>1572</v>
      </c>
      <c r="D308" t="s">
        <v>710</v>
      </c>
      <c r="E308" t="str">
        <f t="shared" si="4"/>
        <v>INSERT INTO MAP_PROJECT_MANAGER VALUES (7, 1572);  --Nathan Voogd &gt; Nathan Voogd</v>
      </c>
    </row>
    <row r="309" spans="1:5" x14ac:dyDescent="0.25">
      <c r="A309">
        <v>358</v>
      </c>
      <c r="B309" t="s">
        <v>711</v>
      </c>
      <c r="C309">
        <v>1573</v>
      </c>
      <c r="D309" t="s">
        <v>711</v>
      </c>
      <c r="E309" t="str">
        <f t="shared" si="4"/>
        <v>INSERT INTO MAP_PROJECT_MANAGER VALUES (358, 1573);  --Neal Moulton &gt; Neal Moulton</v>
      </c>
    </row>
    <row r="310" spans="1:5" x14ac:dyDescent="0.25">
      <c r="A310">
        <v>356</v>
      </c>
      <c r="B310" t="s">
        <v>711</v>
      </c>
      <c r="C310">
        <v>1574</v>
      </c>
      <c r="D310" t="s">
        <v>711</v>
      </c>
      <c r="E310" t="str">
        <f t="shared" si="4"/>
        <v>INSERT INTO MAP_PROJECT_MANAGER VALUES (356, 1574);  --Neal Moulton &gt; Neal Moulton</v>
      </c>
    </row>
    <row r="311" spans="1:5" x14ac:dyDescent="0.25">
      <c r="A311">
        <v>188</v>
      </c>
      <c r="B311" t="s">
        <v>712</v>
      </c>
      <c r="C311">
        <v>1575</v>
      </c>
      <c r="D311" t="s">
        <v>712</v>
      </c>
      <c r="E311" t="str">
        <f t="shared" si="4"/>
        <v>INSERT INTO MAP_PROJECT_MANAGER VALUES (188, 1575);  --Neetu Bhatti &gt; Neetu Bhatti</v>
      </c>
    </row>
    <row r="312" spans="1:5" x14ac:dyDescent="0.25">
      <c r="A312">
        <v>345</v>
      </c>
      <c r="B312" t="s">
        <v>713</v>
      </c>
      <c r="C312">
        <v>1576</v>
      </c>
      <c r="D312" t="s">
        <v>713</v>
      </c>
      <c r="E312" t="str">
        <f t="shared" si="4"/>
        <v>INSERT INTO MAP_PROJECT_MANAGER VALUES (345, 1576);  --Nicola Hogg &gt; Nicola Hogg</v>
      </c>
    </row>
    <row r="313" spans="1:5" x14ac:dyDescent="0.25">
      <c r="A313">
        <v>405</v>
      </c>
      <c r="B313" t="s">
        <v>714</v>
      </c>
      <c r="C313">
        <v>1577</v>
      </c>
      <c r="D313" t="s">
        <v>714</v>
      </c>
      <c r="E313" t="str">
        <f t="shared" si="4"/>
        <v>INSERT INTO MAP_PROJECT_MANAGER VALUES (405, 1577);  --Nicole Folk &gt; Nicole Folk</v>
      </c>
    </row>
    <row r="314" spans="1:5" x14ac:dyDescent="0.25">
      <c r="A314">
        <v>247</v>
      </c>
      <c r="B314" t="s">
        <v>715</v>
      </c>
      <c r="C314">
        <v>1578</v>
      </c>
      <c r="D314" t="s">
        <v>715</v>
      </c>
      <c r="E314" t="str">
        <f t="shared" si="4"/>
        <v>INSERT INTO MAP_PROJECT_MANAGER VALUES (247, 1578);  --Nini Long &gt; Nini Long</v>
      </c>
    </row>
    <row r="315" spans="1:5" x14ac:dyDescent="0.25">
      <c r="A315">
        <v>100</v>
      </c>
      <c r="B315" t="s">
        <v>716</v>
      </c>
      <c r="C315">
        <v>1579</v>
      </c>
      <c r="D315" t="s">
        <v>716</v>
      </c>
      <c r="E315" t="str">
        <f t="shared" si="4"/>
        <v>INSERT INTO MAP_PROJECT_MANAGER VALUES (100, 1579);  --Oliver Schwuchow &gt; Oliver Schwuchow</v>
      </c>
    </row>
    <row r="316" spans="1:5" x14ac:dyDescent="0.25">
      <c r="A316">
        <v>281</v>
      </c>
      <c r="B316" t="s">
        <v>717</v>
      </c>
      <c r="C316">
        <v>1580</v>
      </c>
      <c r="D316" t="s">
        <v>717</v>
      </c>
      <c r="E316" t="str">
        <f t="shared" si="4"/>
        <v>INSERT INTO MAP_PROJECT_MANAGER VALUES (281, 1580);  --Pat Devereaux &gt; Pat Devereaux</v>
      </c>
    </row>
    <row r="317" spans="1:5" x14ac:dyDescent="0.25">
      <c r="A317">
        <v>261</v>
      </c>
      <c r="B317" t="s">
        <v>718</v>
      </c>
      <c r="C317">
        <v>1581</v>
      </c>
      <c r="D317" t="s">
        <v>718</v>
      </c>
      <c r="E317" t="str">
        <f t="shared" si="4"/>
        <v>INSERT INTO MAP_PROJECT_MANAGER VALUES (261, 1581);  --Pat Egan &gt; Pat Egan</v>
      </c>
    </row>
    <row r="318" spans="1:5" x14ac:dyDescent="0.25">
      <c r="A318">
        <v>265</v>
      </c>
      <c r="B318" t="s">
        <v>719</v>
      </c>
      <c r="C318">
        <v>1582</v>
      </c>
      <c r="D318" t="s">
        <v>719</v>
      </c>
      <c r="E318" t="str">
        <f t="shared" si="4"/>
        <v>INSERT INTO MAP_PROJECT_MANAGER VALUES (265, 1582);  --Patrica Mazuck &gt; Patrica Mazuck</v>
      </c>
    </row>
    <row r="319" spans="1:5" x14ac:dyDescent="0.25">
      <c r="A319">
        <v>33</v>
      </c>
      <c r="B319" t="s">
        <v>720</v>
      </c>
      <c r="C319">
        <v>1583</v>
      </c>
      <c r="D319" t="s">
        <v>720</v>
      </c>
      <c r="E319" t="str">
        <f t="shared" si="4"/>
        <v>INSERT INTO MAP_PROJECT_MANAGER VALUES (33, 1583);  --Patrick Coates &gt; Patrick Coates</v>
      </c>
    </row>
    <row r="320" spans="1:5" x14ac:dyDescent="0.25">
      <c r="A320">
        <v>348</v>
      </c>
      <c r="B320" t="s">
        <v>721</v>
      </c>
      <c r="C320">
        <v>1584</v>
      </c>
      <c r="D320" t="s">
        <v>721</v>
      </c>
      <c r="E320" t="str">
        <f t="shared" si="4"/>
        <v>INSERT INTO MAP_PROJECT_MANAGER VALUES (348, 1584);  --Paul Rae &gt; Paul Rae</v>
      </c>
    </row>
    <row r="321" spans="1:5" x14ac:dyDescent="0.25">
      <c r="A321">
        <v>125</v>
      </c>
      <c r="B321" t="s">
        <v>722</v>
      </c>
      <c r="C321">
        <v>1585</v>
      </c>
      <c r="D321" t="s">
        <v>722</v>
      </c>
      <c r="E321" t="str">
        <f t="shared" si="4"/>
        <v>INSERT INTO MAP_PROJECT_MANAGER VALUES (125, 1585);  --Paul Riegert &gt; Paul Riegert</v>
      </c>
    </row>
    <row r="322" spans="1:5" x14ac:dyDescent="0.25">
      <c r="A322">
        <v>332</v>
      </c>
      <c r="B322" t="s">
        <v>723</v>
      </c>
      <c r="C322">
        <v>1586</v>
      </c>
      <c r="D322" t="s">
        <v>723</v>
      </c>
      <c r="E322" t="str">
        <f t="shared" si="4"/>
        <v>INSERT INTO MAP_PROJECT_MANAGER VALUES (332, 1586);  --Paul Savinkoff &gt; Paul Savinkoff</v>
      </c>
    </row>
    <row r="323" spans="1:5" x14ac:dyDescent="0.25">
      <c r="A323">
        <v>162</v>
      </c>
      <c r="B323" t="s">
        <v>724</v>
      </c>
      <c r="C323">
        <v>1587</v>
      </c>
      <c r="D323" t="s">
        <v>724</v>
      </c>
      <c r="E323" t="str">
        <f t="shared" si="4"/>
        <v>INSERT INTO MAP_PROJECT_MANAGER VALUES (162, 1587);  --Paul Soffo &gt; Paul Soffo</v>
      </c>
    </row>
    <row r="324" spans="1:5" x14ac:dyDescent="0.25">
      <c r="A324">
        <v>216</v>
      </c>
      <c r="B324" t="s">
        <v>725</v>
      </c>
      <c r="C324">
        <v>1588</v>
      </c>
      <c r="D324" t="s">
        <v>725</v>
      </c>
      <c r="E324" t="str">
        <f t="shared" ref="E324:E387" si="5">IF(ISBLANK(A324), "", CONCATENATE("INSERT INTO MAP_PROJECT_MANAGER VALUES (", A324, ", ", C324, ");  --", B324, " &gt; ", D324))</f>
        <v>INSERT INTO MAP_PROJECT_MANAGER VALUES (216, 1588);  --Paula Cousins &gt; Paula Cousins</v>
      </c>
    </row>
    <row r="325" spans="1:5" x14ac:dyDescent="0.25">
      <c r="A325">
        <v>156</v>
      </c>
      <c r="B325" t="s">
        <v>726</v>
      </c>
      <c r="C325">
        <v>1589</v>
      </c>
      <c r="D325" t="s">
        <v>726</v>
      </c>
      <c r="E325" t="str">
        <f t="shared" si="5"/>
        <v>INSERT INTO MAP_PROJECT_MANAGER VALUES (156, 1589);  --Peter Cocker &gt; Peter Cocker</v>
      </c>
    </row>
    <row r="326" spans="1:5" x14ac:dyDescent="0.25">
      <c r="A326">
        <v>299</v>
      </c>
      <c r="B326" t="s">
        <v>727</v>
      </c>
      <c r="C326">
        <v>1590</v>
      </c>
      <c r="D326" t="s">
        <v>727</v>
      </c>
      <c r="E326" t="str">
        <f t="shared" si="5"/>
        <v>INSERT INTO MAP_PROJECT_MANAGER VALUES (299, 1590);  --Peter DeWith &gt; Peter DeWith</v>
      </c>
    </row>
    <row r="327" spans="1:5" x14ac:dyDescent="0.25">
      <c r="A327">
        <v>276</v>
      </c>
      <c r="B327" t="s">
        <v>728</v>
      </c>
      <c r="C327">
        <v>1591</v>
      </c>
      <c r="D327" t="s">
        <v>728</v>
      </c>
      <c r="E327" t="str">
        <f t="shared" si="5"/>
        <v>INSERT INTO MAP_PROJECT_MANAGER VALUES (276, 1591);  --Peter Gooch &gt; Peter Gooch</v>
      </c>
    </row>
    <row r="328" spans="1:5" x14ac:dyDescent="0.25">
      <c r="A328">
        <v>334</v>
      </c>
      <c r="B328" t="s">
        <v>729</v>
      </c>
      <c r="C328">
        <v>1592</v>
      </c>
      <c r="D328" t="s">
        <v>729</v>
      </c>
      <c r="E328" t="str">
        <f t="shared" si="5"/>
        <v>INSERT INTO MAP_PROJECT_MANAGER VALUES (334, 1592);  --Peter Yates &gt; Peter Yates</v>
      </c>
    </row>
    <row r="329" spans="1:5" x14ac:dyDescent="0.25">
      <c r="A329">
        <v>439</v>
      </c>
      <c r="B329" t="s">
        <v>730</v>
      </c>
      <c r="C329">
        <v>1593</v>
      </c>
      <c r="D329" t="s">
        <v>730</v>
      </c>
      <c r="E329" t="str">
        <f t="shared" si="5"/>
        <v>INSERT INTO MAP_PROJECT_MANAGER VALUES (439, 1593);  --Phu Bui &gt; Phu Bui</v>
      </c>
    </row>
    <row r="330" spans="1:5" x14ac:dyDescent="0.25">
      <c r="A330">
        <v>360</v>
      </c>
      <c r="B330" t="s">
        <v>731</v>
      </c>
      <c r="C330">
        <v>1594</v>
      </c>
      <c r="D330" t="s">
        <v>731</v>
      </c>
      <c r="E330" t="str">
        <f t="shared" si="5"/>
        <v>INSERT INTO MAP_PROJECT_MANAGER VALUES (360, 1594);  --Rachel Driedger &gt; Rachel Driedger</v>
      </c>
    </row>
    <row r="331" spans="1:5" x14ac:dyDescent="0.25">
      <c r="A331">
        <v>183</v>
      </c>
      <c r="B331" t="s">
        <v>732</v>
      </c>
      <c r="C331">
        <v>1595</v>
      </c>
      <c r="D331" t="s">
        <v>732</v>
      </c>
      <c r="E331" t="str">
        <f t="shared" si="5"/>
        <v>INSERT INTO MAP_PROJECT_MANAGER VALUES (183, 1595);  --Ralph English &gt; Ralph English</v>
      </c>
    </row>
    <row r="332" spans="1:5" x14ac:dyDescent="0.25">
      <c r="A332">
        <v>60</v>
      </c>
      <c r="B332" t="s">
        <v>733</v>
      </c>
      <c r="C332">
        <v>1596</v>
      </c>
      <c r="D332" t="s">
        <v>733</v>
      </c>
      <c r="E332" t="str">
        <f t="shared" si="5"/>
        <v>INSERT INTO MAP_PROJECT_MANAGER VALUES (60, 1596);  --Rampaul Dulay &gt; Rampaul Dulay</v>
      </c>
    </row>
    <row r="333" spans="1:5" x14ac:dyDescent="0.25">
      <c r="A333">
        <v>142</v>
      </c>
      <c r="B333" t="s">
        <v>734</v>
      </c>
      <c r="C333">
        <v>1597</v>
      </c>
      <c r="D333" t="s">
        <v>734</v>
      </c>
      <c r="E333" t="str">
        <f t="shared" si="5"/>
        <v>INSERT INTO MAP_PROJECT_MANAGER VALUES (142, 1597);  --Randy Penner &gt; Randy Penner</v>
      </c>
    </row>
    <row r="334" spans="1:5" x14ac:dyDescent="0.25">
      <c r="A334">
        <v>337</v>
      </c>
      <c r="B334" t="s">
        <v>735</v>
      </c>
      <c r="C334">
        <v>1598</v>
      </c>
      <c r="D334" t="s">
        <v>735</v>
      </c>
      <c r="E334" t="str">
        <f t="shared" si="5"/>
        <v>INSERT INTO MAP_PROJECT_MANAGER VALUES (337, 1598);  --Raouldy Hottua &gt; Raouldy Hottua</v>
      </c>
    </row>
    <row r="335" spans="1:5" x14ac:dyDescent="0.25">
      <c r="A335">
        <v>434</v>
      </c>
      <c r="B335" t="s">
        <v>736</v>
      </c>
      <c r="C335">
        <v>1599</v>
      </c>
      <c r="D335" t="s">
        <v>736</v>
      </c>
      <c r="E335" t="str">
        <f t="shared" si="5"/>
        <v>INSERT INTO MAP_PROJECT_MANAGER VALUES (434, 1599);  --Raphael Avalos &gt; Raphael Avalos</v>
      </c>
    </row>
    <row r="336" spans="1:5" x14ac:dyDescent="0.25">
      <c r="A336">
        <v>186</v>
      </c>
      <c r="B336" t="s">
        <v>737</v>
      </c>
      <c r="C336">
        <v>1600</v>
      </c>
      <c r="D336" t="s">
        <v>737</v>
      </c>
      <c r="E336" t="str">
        <f t="shared" si="5"/>
        <v>INSERT INTO MAP_PROJECT_MANAGER VALUES (186, 1600);  --Rebecca Huang &gt; Rebecca Huang</v>
      </c>
    </row>
    <row r="337" spans="1:5" x14ac:dyDescent="0.25">
      <c r="A337">
        <v>108</v>
      </c>
      <c r="B337" t="s">
        <v>738</v>
      </c>
      <c r="C337">
        <v>1601</v>
      </c>
      <c r="D337" t="s">
        <v>738</v>
      </c>
      <c r="E337" t="str">
        <f t="shared" si="5"/>
        <v>INSERT INTO MAP_PROJECT_MANAGER VALUES (108, 1601);  --Reid Drummond &gt; Reid Drummond</v>
      </c>
    </row>
    <row r="338" spans="1:5" x14ac:dyDescent="0.25">
      <c r="A338">
        <v>394</v>
      </c>
      <c r="B338" t="s">
        <v>739</v>
      </c>
      <c r="C338">
        <v>1602</v>
      </c>
      <c r="D338" t="s">
        <v>739</v>
      </c>
      <c r="E338" t="str">
        <f t="shared" si="5"/>
        <v>INSERT INTO MAP_PROJECT_MANAGER VALUES (394, 1602);  --Rena Gibson &gt; Rena Gibson</v>
      </c>
    </row>
    <row r="339" spans="1:5" x14ac:dyDescent="0.25">
      <c r="A339">
        <v>178</v>
      </c>
      <c r="B339" t="s">
        <v>740</v>
      </c>
      <c r="C339">
        <v>1603</v>
      </c>
      <c r="D339" t="s">
        <v>740</v>
      </c>
      <c r="E339" t="str">
        <f t="shared" si="5"/>
        <v>INSERT INTO MAP_PROJECT_MANAGER VALUES (178, 1603);  --Richard Bush &gt; Richard Bush</v>
      </c>
    </row>
    <row r="340" spans="1:5" x14ac:dyDescent="0.25">
      <c r="A340">
        <v>235</v>
      </c>
      <c r="B340" t="s">
        <v>741</v>
      </c>
      <c r="C340">
        <v>1604</v>
      </c>
      <c r="D340" t="s">
        <v>741</v>
      </c>
      <c r="E340" t="str">
        <f t="shared" si="5"/>
        <v>INSERT INTO MAP_PROJECT_MANAGER VALUES (235, 1604);  --Richard Lokken &gt; Richard Lokken</v>
      </c>
    </row>
    <row r="341" spans="1:5" x14ac:dyDescent="0.25">
      <c r="A341">
        <v>355</v>
      </c>
      <c r="B341" t="s">
        <v>742</v>
      </c>
      <c r="C341">
        <v>1605</v>
      </c>
      <c r="D341" t="s">
        <v>742</v>
      </c>
      <c r="E341" t="str">
        <f t="shared" si="5"/>
        <v>INSERT INTO MAP_PROJECT_MANAGER VALUES (355, 1605);  --Rino Parise &gt; Rino Parise</v>
      </c>
    </row>
    <row r="342" spans="1:5" x14ac:dyDescent="0.25">
      <c r="A342">
        <v>81</v>
      </c>
      <c r="B342" t="s">
        <v>743</v>
      </c>
      <c r="C342">
        <v>1606</v>
      </c>
      <c r="D342" t="s">
        <v>743</v>
      </c>
      <c r="E342" t="str">
        <f t="shared" si="5"/>
        <v>INSERT INTO MAP_PROJECT_MANAGER VALUES (81, 1606);  --Rob Kaleka &gt; Rob Kaleka</v>
      </c>
    </row>
    <row r="343" spans="1:5" x14ac:dyDescent="0.25">
      <c r="A343">
        <v>84</v>
      </c>
      <c r="B343" t="s">
        <v>744</v>
      </c>
      <c r="C343">
        <v>1607</v>
      </c>
      <c r="D343" t="s">
        <v>744</v>
      </c>
      <c r="E343" t="str">
        <f t="shared" si="5"/>
        <v>INSERT INTO MAP_PROJECT_MANAGER VALUES (84, 1607);  --Robbie Kalabis &gt; Robbie Kalabis</v>
      </c>
    </row>
    <row r="344" spans="1:5" x14ac:dyDescent="0.25">
      <c r="A344">
        <v>113</v>
      </c>
      <c r="B344" t="s">
        <v>745</v>
      </c>
      <c r="C344">
        <v>1608</v>
      </c>
      <c r="D344" t="s">
        <v>745</v>
      </c>
      <c r="E344" t="str">
        <f t="shared" si="5"/>
        <v>INSERT INTO MAP_PROJECT_MANAGER VALUES (113, 1608);  --Ron Domanko &gt; Ron Domanko</v>
      </c>
    </row>
    <row r="345" spans="1:5" x14ac:dyDescent="0.25">
      <c r="A345">
        <v>184</v>
      </c>
      <c r="B345" t="s">
        <v>746</v>
      </c>
      <c r="C345">
        <v>1609</v>
      </c>
      <c r="D345" t="s">
        <v>746</v>
      </c>
      <c r="E345" t="str">
        <f t="shared" si="5"/>
        <v>INSERT INTO MAP_PROJECT_MANAGER VALUES (184, 1609);  --Ron Lowther &gt; Ron Lowther</v>
      </c>
    </row>
    <row r="346" spans="1:5" x14ac:dyDescent="0.25">
      <c r="A346">
        <v>396</v>
      </c>
      <c r="B346" t="s">
        <v>747</v>
      </c>
      <c r="C346">
        <v>1610</v>
      </c>
      <c r="D346" t="s">
        <v>747</v>
      </c>
      <c r="E346" t="str">
        <f t="shared" si="5"/>
        <v>INSERT INTO MAP_PROJECT_MANAGER VALUES (396, 1610);  --Ron McCormack &gt; Ron McCormack</v>
      </c>
    </row>
    <row r="347" spans="1:5" x14ac:dyDescent="0.25">
      <c r="A347">
        <v>120</v>
      </c>
      <c r="B347" t="s">
        <v>748</v>
      </c>
      <c r="C347">
        <v>1611</v>
      </c>
      <c r="D347" t="s">
        <v>748</v>
      </c>
      <c r="E347" t="str">
        <f t="shared" si="5"/>
        <v>INSERT INTO MAP_PROJECT_MANAGER VALUES (120, 1611);  --Ron Sharp &gt; Ron Sharp</v>
      </c>
    </row>
    <row r="348" spans="1:5" x14ac:dyDescent="0.25">
      <c r="A348">
        <v>140</v>
      </c>
      <c r="B348" t="s">
        <v>749</v>
      </c>
      <c r="C348">
        <v>1612</v>
      </c>
      <c r="D348" t="s">
        <v>749</v>
      </c>
      <c r="E348" t="str">
        <f t="shared" si="5"/>
        <v>INSERT INTO MAP_PROJECT_MANAGER VALUES (140, 1612);  --Rosemary Barnewall &gt; Rosemary Barnewall</v>
      </c>
    </row>
    <row r="349" spans="1:5" x14ac:dyDescent="0.25">
      <c r="A349">
        <v>181</v>
      </c>
      <c r="B349" t="s">
        <v>750</v>
      </c>
      <c r="C349">
        <v>1613</v>
      </c>
      <c r="D349" t="s">
        <v>750</v>
      </c>
      <c r="E349" t="str">
        <f t="shared" si="5"/>
        <v xml:space="preserve">INSERT INTO MAP_PROJECT_MANAGER VALUES (181, 1613);  --Ross Coates  &gt; Ross Coates </v>
      </c>
    </row>
    <row r="350" spans="1:5" x14ac:dyDescent="0.25">
      <c r="A350">
        <v>215</v>
      </c>
      <c r="B350" t="s">
        <v>751</v>
      </c>
      <c r="C350">
        <v>1614</v>
      </c>
      <c r="D350" t="s">
        <v>751</v>
      </c>
      <c r="E350" t="str">
        <f t="shared" si="5"/>
        <v>INSERT INTO MAP_PROJECT_MANAGER VALUES (215, 1614);  --Russ Roberts &gt; Russ Roberts</v>
      </c>
    </row>
    <row r="351" spans="1:5" x14ac:dyDescent="0.25">
      <c r="A351">
        <v>144</v>
      </c>
      <c r="B351" t="s">
        <v>752</v>
      </c>
      <c r="C351">
        <v>1615</v>
      </c>
      <c r="D351" t="s">
        <v>752</v>
      </c>
      <c r="E351" t="str">
        <f t="shared" si="5"/>
        <v>INSERT INTO MAP_PROJECT_MANAGER VALUES (144, 1615);  --Ryan Edmonds &gt; Ryan Edmonds</v>
      </c>
    </row>
    <row r="352" spans="1:5" x14ac:dyDescent="0.25">
      <c r="A352">
        <v>226</v>
      </c>
      <c r="B352" t="s">
        <v>753</v>
      </c>
      <c r="C352">
        <v>1616</v>
      </c>
      <c r="D352" t="s">
        <v>753</v>
      </c>
      <c r="E352" t="str">
        <f t="shared" si="5"/>
        <v>INSERT INTO MAP_PROJECT_MANAGER VALUES (226, 1616);  --Ryan Evanoff &gt; Ryan Evanoff</v>
      </c>
    </row>
    <row r="353" spans="1:5" x14ac:dyDescent="0.25">
      <c r="A353">
        <v>106</v>
      </c>
      <c r="B353" t="s">
        <v>754</v>
      </c>
      <c r="C353">
        <v>1617</v>
      </c>
      <c r="D353" t="s">
        <v>754</v>
      </c>
      <c r="E353" t="str">
        <f t="shared" si="5"/>
        <v>INSERT INTO MAP_PROJECT_MANAGER VALUES (106, 1617);  --Ryan Oakley &gt; Ryan Oakley</v>
      </c>
    </row>
    <row r="354" spans="1:5" x14ac:dyDescent="0.25">
      <c r="A354">
        <v>255</v>
      </c>
      <c r="B354" t="s">
        <v>755</v>
      </c>
      <c r="C354">
        <v>1618</v>
      </c>
      <c r="D354" t="s">
        <v>755</v>
      </c>
      <c r="E354" t="str">
        <f t="shared" si="5"/>
        <v>INSERT INTO MAP_PROJECT_MANAGER VALUES (255, 1618);  --Ryan Spillett &gt; Ryan Spillett</v>
      </c>
    </row>
    <row r="355" spans="1:5" x14ac:dyDescent="0.25">
      <c r="A355">
        <v>327</v>
      </c>
      <c r="B355" t="s">
        <v>756</v>
      </c>
      <c r="C355">
        <v>1619</v>
      </c>
      <c r="D355" t="s">
        <v>756</v>
      </c>
      <c r="E355" t="str">
        <f t="shared" si="5"/>
        <v>INSERT INTO MAP_PROJECT_MANAGER VALUES (327, 1619);  --Ryan Thorpe &gt; Ryan Thorpe</v>
      </c>
    </row>
    <row r="356" spans="1:5" x14ac:dyDescent="0.25">
      <c r="A356">
        <v>121</v>
      </c>
      <c r="B356" t="s">
        <v>757</v>
      </c>
      <c r="C356">
        <v>1620</v>
      </c>
      <c r="D356" t="s">
        <v>757</v>
      </c>
      <c r="E356" t="str">
        <f t="shared" si="5"/>
        <v>INSERT INTO MAP_PROJECT_MANAGER VALUES (121, 1620);  --Sam Pantaleo &gt; Sam Pantaleo</v>
      </c>
    </row>
    <row r="357" spans="1:5" x14ac:dyDescent="0.25">
      <c r="A357">
        <v>218</v>
      </c>
      <c r="B357" t="s">
        <v>758</v>
      </c>
      <c r="C357">
        <v>1621</v>
      </c>
      <c r="D357" t="s">
        <v>758</v>
      </c>
      <c r="E357" t="str">
        <f t="shared" si="5"/>
        <v>INSERT INTO MAP_PROJECT_MANAGER VALUES (218, 1621);  --Samantha Kinnniburgh &gt; Samantha Kinnniburgh</v>
      </c>
    </row>
    <row r="358" spans="1:5" x14ac:dyDescent="0.25">
      <c r="A358">
        <v>309</v>
      </c>
      <c r="B358" t="s">
        <v>759</v>
      </c>
      <c r="C358">
        <v>1622</v>
      </c>
      <c r="D358" t="s">
        <v>759</v>
      </c>
      <c r="E358" t="str">
        <f t="shared" si="5"/>
        <v>INSERT INTO MAP_PROJECT_MANAGER VALUES (309, 1622);  --Sandra Griffiths &gt; Sandra Griffiths</v>
      </c>
    </row>
    <row r="359" spans="1:5" x14ac:dyDescent="0.25">
      <c r="A359">
        <v>441</v>
      </c>
      <c r="B359" t="s">
        <v>760</v>
      </c>
      <c r="C359">
        <v>1623</v>
      </c>
      <c r="D359" t="s">
        <v>760</v>
      </c>
      <c r="E359" t="str">
        <f t="shared" si="5"/>
        <v>INSERT INTO MAP_PROJECT_MANAGER VALUES (441, 1623);  --Sandy Lu &gt; Sandy Lu</v>
      </c>
    </row>
    <row r="360" spans="1:5" x14ac:dyDescent="0.25">
      <c r="A360">
        <v>344</v>
      </c>
      <c r="B360" t="s">
        <v>761</v>
      </c>
      <c r="C360">
        <v>1624</v>
      </c>
      <c r="D360" t="s">
        <v>761</v>
      </c>
      <c r="E360" t="str">
        <f t="shared" si="5"/>
        <v>INSERT INTO MAP_PROJECT_MANAGER VALUES (344, 1624);  --Sarin Warman &gt; Sarin Warman</v>
      </c>
    </row>
    <row r="361" spans="1:5" x14ac:dyDescent="0.25">
      <c r="A361">
        <v>302</v>
      </c>
      <c r="B361" t="s">
        <v>762</v>
      </c>
      <c r="C361">
        <v>1625</v>
      </c>
      <c r="D361" t="s">
        <v>762</v>
      </c>
      <c r="E361" t="str">
        <f t="shared" si="5"/>
        <v>INSERT INTO MAP_PROJECT_MANAGER VALUES (302, 1625);  --Satish Prasad &gt; Satish Prasad</v>
      </c>
    </row>
    <row r="362" spans="1:5" x14ac:dyDescent="0.25">
      <c r="A362">
        <v>385</v>
      </c>
      <c r="B362" t="s">
        <v>763</v>
      </c>
      <c r="C362">
        <v>1626</v>
      </c>
      <c r="D362" t="s">
        <v>763</v>
      </c>
      <c r="E362" t="str">
        <f t="shared" si="5"/>
        <v>INSERT INTO MAP_PROJECT_MANAGER VALUES (385, 1626);  --Scott Hales &gt; Scott Hales</v>
      </c>
    </row>
    <row r="363" spans="1:5" x14ac:dyDescent="0.25">
      <c r="A363">
        <v>292</v>
      </c>
      <c r="B363" t="s">
        <v>764</v>
      </c>
      <c r="C363">
        <v>1627</v>
      </c>
      <c r="D363" t="s">
        <v>764</v>
      </c>
      <c r="E363" t="str">
        <f t="shared" si="5"/>
        <v>INSERT INTO MAP_PROJECT_MANAGER VALUES (292, 1627);  --Scott Lain &gt; Scott Lain</v>
      </c>
    </row>
    <row r="364" spans="1:5" x14ac:dyDescent="0.25">
      <c r="A364">
        <v>36</v>
      </c>
      <c r="B364" t="s">
        <v>765</v>
      </c>
      <c r="C364">
        <v>1628</v>
      </c>
      <c r="D364" t="s">
        <v>765</v>
      </c>
      <c r="E364" t="str">
        <f t="shared" si="5"/>
        <v>INSERT INTO MAP_PROJECT_MANAGER VALUES (36, 1628);  --Scotty Mckenzie &gt; Scotty Mckenzie</v>
      </c>
    </row>
    <row r="365" spans="1:5" x14ac:dyDescent="0.25">
      <c r="A365">
        <v>155</v>
      </c>
      <c r="B365" t="s">
        <v>766</v>
      </c>
      <c r="C365">
        <v>1629</v>
      </c>
      <c r="D365" t="s">
        <v>766</v>
      </c>
      <c r="E365" t="str">
        <f t="shared" si="5"/>
        <v>INSERT INTO MAP_PROJECT_MANAGER VALUES (155, 1629);  --SCR- Jay Porter &gt; SCR- Jay Porter</v>
      </c>
    </row>
    <row r="366" spans="1:5" x14ac:dyDescent="0.25">
      <c r="A366">
        <v>330</v>
      </c>
      <c r="B366" t="s">
        <v>767</v>
      </c>
      <c r="C366">
        <v>1630</v>
      </c>
      <c r="D366" t="s">
        <v>767</v>
      </c>
      <c r="E366" t="str">
        <f t="shared" si="5"/>
        <v>INSERT INTO MAP_PROJECT_MANAGER VALUES (330, 1630);  --Shaldon Datt &gt; Shaldon Datt</v>
      </c>
    </row>
    <row r="367" spans="1:5" x14ac:dyDescent="0.25">
      <c r="A367">
        <v>352</v>
      </c>
      <c r="B367" t="s">
        <v>768</v>
      </c>
      <c r="C367">
        <v>1631</v>
      </c>
      <c r="D367" t="s">
        <v>768</v>
      </c>
      <c r="E367" t="str">
        <f t="shared" si="5"/>
        <v>INSERT INTO MAP_PROJECT_MANAGER VALUES (352, 1631);  --Shane Bennetts &gt; Shane Bennetts</v>
      </c>
    </row>
    <row r="368" spans="1:5" x14ac:dyDescent="0.25">
      <c r="A368">
        <v>321</v>
      </c>
      <c r="B368" t="s">
        <v>769</v>
      </c>
      <c r="C368">
        <v>1632</v>
      </c>
      <c r="D368" t="s">
        <v>769</v>
      </c>
      <c r="E368" t="str">
        <f t="shared" si="5"/>
        <v>INSERT INTO MAP_PROJECT_MANAGER VALUES (321, 1632);  --Shannon Quarterman &gt; Shannon Quarterman</v>
      </c>
    </row>
    <row r="369" spans="1:5" x14ac:dyDescent="0.25">
      <c r="A369">
        <v>199</v>
      </c>
      <c r="B369" t="s">
        <v>770</v>
      </c>
      <c r="C369">
        <v>1633</v>
      </c>
      <c r="D369" t="s">
        <v>770</v>
      </c>
      <c r="E369" t="str">
        <f t="shared" si="5"/>
        <v>INSERT INTO MAP_PROJECT_MANAGER VALUES (199, 1633);  --Sharon Goddard &gt; Sharon Goddard</v>
      </c>
    </row>
    <row r="370" spans="1:5" x14ac:dyDescent="0.25">
      <c r="A370">
        <v>307</v>
      </c>
      <c r="B370" t="s">
        <v>771</v>
      </c>
      <c r="C370">
        <v>1634</v>
      </c>
      <c r="D370" t="s">
        <v>771</v>
      </c>
      <c r="E370" t="str">
        <f t="shared" si="5"/>
        <v>INSERT INTO MAP_PROJECT_MANAGER VALUES (307, 1634);  --Shaun HolaHan &gt; Shaun HolaHan</v>
      </c>
    </row>
    <row r="371" spans="1:5" x14ac:dyDescent="0.25">
      <c r="A371">
        <v>35</v>
      </c>
      <c r="B371" t="s">
        <v>772</v>
      </c>
      <c r="C371">
        <v>1635</v>
      </c>
      <c r="D371" t="s">
        <v>772</v>
      </c>
      <c r="E371" t="str">
        <f t="shared" si="5"/>
        <v>INSERT INTO MAP_PROJECT_MANAGER VALUES (35, 1635);  --Shawn Clough &gt; Shawn Clough</v>
      </c>
    </row>
    <row r="372" spans="1:5" x14ac:dyDescent="0.25">
      <c r="A372">
        <v>45</v>
      </c>
      <c r="B372" t="s">
        <v>773</v>
      </c>
      <c r="C372">
        <v>1636</v>
      </c>
      <c r="D372" t="s">
        <v>773</v>
      </c>
      <c r="E372" t="str">
        <f t="shared" si="5"/>
        <v>INSERT INTO MAP_PROJECT_MANAGER VALUES (45, 1636);  --Shawn Grant &gt; Shawn Grant</v>
      </c>
    </row>
    <row r="373" spans="1:5" x14ac:dyDescent="0.25">
      <c r="A373">
        <v>392</v>
      </c>
      <c r="B373" t="s">
        <v>774</v>
      </c>
      <c r="C373">
        <v>1637</v>
      </c>
      <c r="D373" t="s">
        <v>774</v>
      </c>
      <c r="E373" t="str">
        <f t="shared" si="5"/>
        <v>INSERT INTO MAP_PROJECT_MANAGER VALUES (392, 1637);  --Shawn Haley &gt; Shawn Haley</v>
      </c>
    </row>
    <row r="374" spans="1:5" x14ac:dyDescent="0.25">
      <c r="A374">
        <v>91</v>
      </c>
      <c r="B374" t="s">
        <v>775</v>
      </c>
      <c r="C374">
        <v>1638</v>
      </c>
      <c r="D374" t="s">
        <v>775</v>
      </c>
      <c r="E374" t="str">
        <f t="shared" si="5"/>
        <v>INSERT INTO MAP_PROJECT_MANAGER VALUES (91, 1638);  --Sheila Hui &gt; Sheila Hui</v>
      </c>
    </row>
    <row r="375" spans="1:5" x14ac:dyDescent="0.25">
      <c r="A375">
        <v>105</v>
      </c>
      <c r="B375" t="s">
        <v>776</v>
      </c>
      <c r="C375">
        <v>1639</v>
      </c>
      <c r="D375" t="s">
        <v>776</v>
      </c>
      <c r="E375" t="str">
        <f t="shared" si="5"/>
        <v>INSERT INTO MAP_PROJECT_MANAGER VALUES (105, 1639);  --Shelby Snow &gt; Shelby Snow</v>
      </c>
    </row>
    <row r="376" spans="1:5" x14ac:dyDescent="0.25">
      <c r="A376">
        <v>191</v>
      </c>
      <c r="B376" t="s">
        <v>777</v>
      </c>
      <c r="C376">
        <v>1640</v>
      </c>
      <c r="D376" t="s">
        <v>777</v>
      </c>
      <c r="E376" t="str">
        <f t="shared" si="5"/>
        <v>INSERT INTO MAP_PROJECT_MANAGER VALUES (191, 1640);  --Simon Lee &gt; Simon Lee</v>
      </c>
    </row>
    <row r="377" spans="1:5" x14ac:dyDescent="0.25">
      <c r="A377">
        <v>416</v>
      </c>
      <c r="B377" t="s">
        <v>778</v>
      </c>
      <c r="C377">
        <v>1641</v>
      </c>
      <c r="D377" t="s">
        <v>778</v>
      </c>
      <c r="E377" t="str">
        <f t="shared" si="5"/>
        <v>INSERT INTO MAP_PROJECT_MANAGER VALUES (416, 1641);  --Spencer Holden &gt; Spencer Holden</v>
      </c>
    </row>
    <row r="378" spans="1:5" x14ac:dyDescent="0.25">
      <c r="A378">
        <v>65</v>
      </c>
      <c r="B378" t="s">
        <v>779</v>
      </c>
      <c r="C378">
        <v>1642</v>
      </c>
      <c r="D378" t="s">
        <v>779</v>
      </c>
      <c r="E378" t="str">
        <f t="shared" si="5"/>
        <v>INSERT INTO MAP_PROJECT_MANAGER VALUES (65, 1642);  --Spencer King &gt; Spencer King</v>
      </c>
    </row>
    <row r="379" spans="1:5" x14ac:dyDescent="0.25">
      <c r="A379">
        <v>313</v>
      </c>
      <c r="B379" t="s">
        <v>780</v>
      </c>
      <c r="C379">
        <v>1643</v>
      </c>
      <c r="D379" t="s">
        <v>780</v>
      </c>
      <c r="E379" t="str">
        <f t="shared" si="5"/>
        <v>INSERT INTO MAP_PROJECT_MANAGER VALUES (313, 1643);  --Stefan Yancey &gt; Stefan Yancey</v>
      </c>
    </row>
    <row r="380" spans="1:5" x14ac:dyDescent="0.25">
      <c r="A380">
        <v>315</v>
      </c>
      <c r="B380" t="s">
        <v>781</v>
      </c>
      <c r="C380">
        <v>1644</v>
      </c>
      <c r="D380" t="s">
        <v>781</v>
      </c>
      <c r="E380" t="str">
        <f t="shared" si="5"/>
        <v>INSERT INTO MAP_PROJECT_MANAGER VALUES (315, 1644);  --Stephanie Daniels &gt; Stephanie Daniels</v>
      </c>
    </row>
    <row r="381" spans="1:5" x14ac:dyDescent="0.25">
      <c r="A381">
        <v>387</v>
      </c>
      <c r="B381" t="s">
        <v>782</v>
      </c>
      <c r="C381">
        <v>1645</v>
      </c>
      <c r="D381" t="s">
        <v>782</v>
      </c>
      <c r="E381" t="str">
        <f t="shared" si="5"/>
        <v>INSERT INTO MAP_PROJECT_MANAGER VALUES (387, 1645);  --Stephanie Lorentz &gt; Stephanie Lorentz</v>
      </c>
    </row>
    <row r="382" spans="1:5" x14ac:dyDescent="0.25">
      <c r="A382">
        <v>102</v>
      </c>
      <c r="B382" t="s">
        <v>783</v>
      </c>
      <c r="C382">
        <v>1646</v>
      </c>
      <c r="D382" t="s">
        <v>783</v>
      </c>
      <c r="E382" t="str">
        <f t="shared" si="5"/>
        <v>INSERT INTO MAP_PROJECT_MANAGER VALUES (102, 1646);  --Stephanie Rothman &gt; Stephanie Rothman</v>
      </c>
    </row>
    <row r="383" spans="1:5" x14ac:dyDescent="0.25">
      <c r="A383">
        <v>87</v>
      </c>
      <c r="B383" t="s">
        <v>784</v>
      </c>
      <c r="C383">
        <v>1647</v>
      </c>
      <c r="D383" t="s">
        <v>784</v>
      </c>
      <c r="E383" t="str">
        <f t="shared" si="5"/>
        <v>INSERT INTO MAP_PROJECT_MANAGER VALUES (87, 1647);  --Stevan Sobat &gt; Stevan Sobat</v>
      </c>
    </row>
    <row r="384" spans="1:5" x14ac:dyDescent="0.25">
      <c r="A384">
        <v>224</v>
      </c>
      <c r="B384" t="s">
        <v>785</v>
      </c>
      <c r="C384">
        <v>1648</v>
      </c>
      <c r="D384" t="s">
        <v>785</v>
      </c>
      <c r="E384" t="str">
        <f t="shared" si="5"/>
        <v>INSERT INTO MAP_PROJECT_MANAGER VALUES (224, 1648);  --Steve Dowling &gt; Steve Dowling</v>
      </c>
    </row>
    <row r="385" spans="1:5" x14ac:dyDescent="0.25">
      <c r="A385">
        <v>42</v>
      </c>
      <c r="B385" t="s">
        <v>786</v>
      </c>
      <c r="C385">
        <v>1649</v>
      </c>
      <c r="D385" t="s">
        <v>786</v>
      </c>
      <c r="E385" t="str">
        <f t="shared" si="5"/>
        <v>INSERT INTO MAP_PROJECT_MANAGER VALUES (42, 1649);  --Steve Sirett &gt; Steve Sirett</v>
      </c>
    </row>
    <row r="386" spans="1:5" x14ac:dyDescent="0.25">
      <c r="A386">
        <v>201</v>
      </c>
      <c r="B386" t="s">
        <v>787</v>
      </c>
      <c r="C386">
        <v>1650</v>
      </c>
      <c r="D386" t="s">
        <v>787</v>
      </c>
      <c r="E386" t="str">
        <f t="shared" si="5"/>
        <v>INSERT INTO MAP_PROJECT_MANAGER VALUES (201, 1650);  --Stew Miller &gt; Stew Miller</v>
      </c>
    </row>
    <row r="387" spans="1:5" x14ac:dyDescent="0.25">
      <c r="A387">
        <v>269</v>
      </c>
      <c r="B387" t="s">
        <v>788</v>
      </c>
      <c r="C387">
        <v>1651</v>
      </c>
      <c r="D387" t="s">
        <v>788</v>
      </c>
      <c r="E387" t="str">
        <f t="shared" si="5"/>
        <v xml:space="preserve">INSERT INTO MAP_PROJECT_MANAGER VALUES (269, 1651);  --Stuart Johnson  &gt; Stuart Johnson </v>
      </c>
    </row>
    <row r="388" spans="1:5" x14ac:dyDescent="0.25">
      <c r="A388">
        <v>359</v>
      </c>
      <c r="B388" t="s">
        <v>789</v>
      </c>
      <c r="C388">
        <v>1652</v>
      </c>
      <c r="D388" t="s">
        <v>789</v>
      </c>
      <c r="E388" t="str">
        <f t="shared" ref="E388:E428" si="6">IF(ISBLANK(A388), "", CONCATENATE("INSERT INTO MAP_PROJECT_MANAGER VALUES (", A388, ", ", C388, ");  --", B388, " &gt; ", D388))</f>
        <v>INSERT INTO MAP_PROJECT_MANAGER VALUES (359, 1652);  --Stuart Johnson &gt; Stuart Johnson</v>
      </c>
    </row>
    <row r="389" spans="1:5" x14ac:dyDescent="0.25">
      <c r="A389">
        <v>245</v>
      </c>
      <c r="B389" t="s">
        <v>790</v>
      </c>
      <c r="C389">
        <v>1653</v>
      </c>
      <c r="D389" t="s">
        <v>790</v>
      </c>
      <c r="E389" t="str">
        <f t="shared" si="6"/>
        <v>INSERT INTO MAP_PROJECT_MANAGER VALUES (245, 1653);  --Susan Pearson &gt; Susan Pearson</v>
      </c>
    </row>
    <row r="390" spans="1:5" x14ac:dyDescent="0.25">
      <c r="A390">
        <v>166</v>
      </c>
      <c r="B390" t="s">
        <v>791</v>
      </c>
      <c r="C390">
        <v>1654</v>
      </c>
      <c r="D390" t="s">
        <v>791</v>
      </c>
      <c r="E390" t="str">
        <f t="shared" si="6"/>
        <v>INSERT INTO MAP_PROJECT_MANAGER VALUES (166, 1654);  --Susan Randle &gt; Susan Randle</v>
      </c>
    </row>
    <row r="391" spans="1:5" x14ac:dyDescent="0.25">
      <c r="A391">
        <v>374</v>
      </c>
      <c r="B391" t="s">
        <v>792</v>
      </c>
      <c r="C391">
        <v>1655</v>
      </c>
      <c r="D391" t="s">
        <v>830</v>
      </c>
      <c r="E391" t="str">
        <f t="shared" si="6"/>
        <v>INSERT INTO MAP_PROJECT_MANAGER VALUES (374, 1655);  --Susheela D'Souza &gt; Susheela D''Souza</v>
      </c>
    </row>
    <row r="392" spans="1:5" x14ac:dyDescent="0.25">
      <c r="A392">
        <v>223</v>
      </c>
      <c r="B392" t="s">
        <v>793</v>
      </c>
      <c r="C392">
        <v>1656</v>
      </c>
      <c r="D392" t="s">
        <v>793</v>
      </c>
      <c r="E392" t="str">
        <f t="shared" si="6"/>
        <v>INSERT INTO MAP_PROJECT_MANAGER VALUES (223, 1656);  --Tammy Anderson &gt; Tammy Anderson</v>
      </c>
    </row>
    <row r="393" spans="1:5" x14ac:dyDescent="0.25">
      <c r="A393">
        <v>275</v>
      </c>
      <c r="B393" t="s">
        <v>794</v>
      </c>
      <c r="C393">
        <v>1657</v>
      </c>
      <c r="D393" t="s">
        <v>794</v>
      </c>
      <c r="E393" t="str">
        <f t="shared" si="6"/>
        <v>INSERT INTO MAP_PROJECT_MANAGER VALUES (275, 1657);  --Tara Holmberg &gt; Tara Holmberg</v>
      </c>
    </row>
    <row r="394" spans="1:5" x14ac:dyDescent="0.25">
      <c r="A394">
        <v>272</v>
      </c>
      <c r="B394" t="s">
        <v>795</v>
      </c>
      <c r="C394">
        <v>1658</v>
      </c>
      <c r="D394" t="s">
        <v>795</v>
      </c>
      <c r="E394" t="str">
        <f t="shared" si="6"/>
        <v>INSERT INTO MAP_PROJECT_MANAGER VALUES (272, 1658);  --Tara Jones &gt; Tara Jones</v>
      </c>
    </row>
    <row r="395" spans="1:5" x14ac:dyDescent="0.25">
      <c r="A395">
        <v>287</v>
      </c>
      <c r="B395" t="s">
        <v>796</v>
      </c>
      <c r="C395">
        <v>1659</v>
      </c>
      <c r="D395" t="s">
        <v>796</v>
      </c>
      <c r="E395" t="str">
        <f t="shared" si="6"/>
        <v>INSERT INTO MAP_PROJECT_MANAGER VALUES (287, 1659);  --TBD TBD &gt; TBD TBD</v>
      </c>
    </row>
    <row r="396" spans="1:5" x14ac:dyDescent="0.25">
      <c r="A396">
        <v>109</v>
      </c>
      <c r="B396" t="s">
        <v>797</v>
      </c>
      <c r="C396">
        <v>1660</v>
      </c>
      <c r="D396" t="s">
        <v>797</v>
      </c>
      <c r="E396" t="str">
        <f t="shared" si="6"/>
        <v>INSERT INTO MAP_PROJECT_MANAGER VALUES (109, 1660);  --Ted Moore &gt; Ted Moore</v>
      </c>
    </row>
    <row r="397" spans="1:5" x14ac:dyDescent="0.25">
      <c r="A397">
        <v>427</v>
      </c>
      <c r="B397" t="s">
        <v>798</v>
      </c>
      <c r="C397">
        <v>1661</v>
      </c>
      <c r="D397" t="s">
        <v>798</v>
      </c>
      <c r="E397" t="str">
        <f t="shared" si="6"/>
        <v>INSERT INTO MAP_PROJECT_MANAGER VALUES (427, 1661);  --Terry Burns &gt; Terry Burns</v>
      </c>
    </row>
    <row r="398" spans="1:5" x14ac:dyDescent="0.25">
      <c r="A398">
        <v>438</v>
      </c>
      <c r="B398" t="s">
        <v>798</v>
      </c>
      <c r="C398">
        <v>1662</v>
      </c>
      <c r="D398" t="s">
        <v>798</v>
      </c>
      <c r="E398" t="str">
        <f t="shared" si="6"/>
        <v>INSERT INTO MAP_PROJECT_MANAGER VALUES (438, 1662);  --Terry Burns &gt; Terry Burns</v>
      </c>
    </row>
    <row r="399" spans="1:5" x14ac:dyDescent="0.25">
      <c r="A399">
        <v>209</v>
      </c>
      <c r="B399" t="s">
        <v>799</v>
      </c>
      <c r="C399">
        <v>1663</v>
      </c>
      <c r="D399" t="s">
        <v>799</v>
      </c>
      <c r="E399" t="str">
        <f t="shared" si="6"/>
        <v>INSERT INTO MAP_PROJECT_MANAGER VALUES (209, 1663);  --Terry Harbicht &gt; Terry Harbicht</v>
      </c>
    </row>
    <row r="400" spans="1:5" x14ac:dyDescent="0.25">
      <c r="A400">
        <v>219</v>
      </c>
      <c r="B400" t="s">
        <v>800</v>
      </c>
      <c r="C400">
        <v>1664</v>
      </c>
      <c r="D400" t="s">
        <v>800</v>
      </c>
      <c r="E400" t="str">
        <f t="shared" si="6"/>
        <v>INSERT INTO MAP_PROJECT_MANAGER VALUES (219, 1664);  --Terry Murphy &gt; Terry Murphy</v>
      </c>
    </row>
    <row r="401" spans="1:5" x14ac:dyDescent="0.25">
      <c r="A401">
        <v>363</v>
      </c>
      <c r="B401" t="s">
        <v>801</v>
      </c>
      <c r="C401">
        <v>1665</v>
      </c>
      <c r="D401" t="s">
        <v>801</v>
      </c>
      <c r="E401" t="str">
        <f t="shared" si="6"/>
        <v>INSERT INTO MAP_PROJECT_MANAGER VALUES (363, 1665);  --Theodore Hipol &gt; Theodore Hipol</v>
      </c>
    </row>
    <row r="402" spans="1:5" x14ac:dyDescent="0.25">
      <c r="A402">
        <v>103</v>
      </c>
      <c r="B402" t="s">
        <v>802</v>
      </c>
      <c r="C402">
        <v>1666</v>
      </c>
      <c r="D402" t="s">
        <v>802</v>
      </c>
      <c r="E402" t="str">
        <f t="shared" si="6"/>
        <v xml:space="preserve">INSERT INTO MAP_PROJECT_MANAGER VALUES (103, 1666);  --Thomas Chhun  &gt; Thomas Chhun </v>
      </c>
    </row>
    <row r="403" spans="1:5" x14ac:dyDescent="0.25">
      <c r="A403">
        <v>82</v>
      </c>
      <c r="B403" t="s">
        <v>803</v>
      </c>
      <c r="C403">
        <v>1667</v>
      </c>
      <c r="D403" t="s">
        <v>803</v>
      </c>
      <c r="E403" t="str">
        <f t="shared" si="6"/>
        <v>INSERT INTO MAP_PROJECT_MANAGER VALUES (82, 1667);  --Tim Dyer &gt; Tim Dyer</v>
      </c>
    </row>
    <row r="404" spans="1:5" x14ac:dyDescent="0.25">
      <c r="A404">
        <v>230</v>
      </c>
      <c r="B404" t="s">
        <v>804</v>
      </c>
      <c r="C404">
        <v>1668</v>
      </c>
      <c r="D404" t="s">
        <v>804</v>
      </c>
      <c r="E404" t="str">
        <f t="shared" si="6"/>
        <v>INSERT INTO MAP_PROJECT_MANAGER VALUES (230, 1668);  --Tim Meszaros &gt; Tim Meszaros</v>
      </c>
    </row>
    <row r="405" spans="1:5" x14ac:dyDescent="0.25">
      <c r="A405">
        <v>403</v>
      </c>
      <c r="B405" t="s">
        <v>805</v>
      </c>
      <c r="C405">
        <v>1669</v>
      </c>
      <c r="D405" t="s">
        <v>805</v>
      </c>
      <c r="E405" t="str">
        <f t="shared" si="6"/>
        <v>INSERT INTO MAP_PROJECT_MANAGER VALUES (403, 1669);  --Tina Rogers &gt; Tina Rogers</v>
      </c>
    </row>
    <row r="406" spans="1:5" x14ac:dyDescent="0.25">
      <c r="A406">
        <v>375</v>
      </c>
      <c r="B406" t="s">
        <v>806</v>
      </c>
      <c r="C406">
        <v>1670</v>
      </c>
      <c r="D406" t="s">
        <v>806</v>
      </c>
      <c r="E406" t="str">
        <f t="shared" si="6"/>
        <v>INSERT INTO MAP_PROJECT_MANAGER VALUES (375, 1670);  --Tomas Horalek &gt; Tomas Horalek</v>
      </c>
    </row>
    <row r="407" spans="1:5" x14ac:dyDescent="0.25">
      <c r="A407">
        <v>271</v>
      </c>
      <c r="B407" t="s">
        <v>807</v>
      </c>
      <c r="C407">
        <v>1671</v>
      </c>
      <c r="D407" t="s">
        <v>807</v>
      </c>
      <c r="E407" t="str">
        <f t="shared" si="6"/>
        <v>INSERT INTO MAP_PROJECT_MANAGER VALUES (271, 1671);  --Tracey Raume &gt; Tracey Raume</v>
      </c>
    </row>
    <row r="408" spans="1:5" x14ac:dyDescent="0.25">
      <c r="A408">
        <v>190</v>
      </c>
      <c r="B408" t="s">
        <v>808</v>
      </c>
      <c r="C408">
        <v>1672</v>
      </c>
      <c r="D408" t="s">
        <v>808</v>
      </c>
      <c r="E408" t="str">
        <f t="shared" si="6"/>
        <v>INSERT INTO MAP_PROJECT_MANAGER VALUES (190, 1672);  --Tracy Cooper &gt; Tracy Cooper</v>
      </c>
    </row>
    <row r="409" spans="1:5" x14ac:dyDescent="0.25">
      <c r="A409">
        <v>214</v>
      </c>
      <c r="B409" t="s">
        <v>809</v>
      </c>
      <c r="C409">
        <v>1673</v>
      </c>
      <c r="D409" t="s">
        <v>809</v>
      </c>
      <c r="E409" t="str">
        <f t="shared" si="6"/>
        <v>INSERT INTO MAP_PROJECT_MANAGER VALUES (214, 1673);  --Tracy LeClair &gt; Tracy LeClair</v>
      </c>
    </row>
    <row r="410" spans="1:5" x14ac:dyDescent="0.25">
      <c r="A410">
        <v>71</v>
      </c>
      <c r="B410" t="s">
        <v>810</v>
      </c>
      <c r="C410">
        <v>1674</v>
      </c>
      <c r="D410" t="s">
        <v>810</v>
      </c>
      <c r="E410" t="str">
        <f t="shared" si="6"/>
        <v>INSERT INTO MAP_PROJECT_MANAGER VALUES (71, 1674);  --Tracy Raume &gt; Tracy Raume</v>
      </c>
    </row>
    <row r="411" spans="1:5" x14ac:dyDescent="0.25">
      <c r="A411">
        <v>116</v>
      </c>
      <c r="B411" t="s">
        <v>811</v>
      </c>
      <c r="C411">
        <v>1675</v>
      </c>
      <c r="D411" t="s">
        <v>811</v>
      </c>
      <c r="E411" t="str">
        <f t="shared" si="6"/>
        <v>INSERT INTO MAP_PROJECT_MANAGER VALUES (116, 1675);  --Trent Folk &gt; Trent Folk</v>
      </c>
    </row>
    <row r="412" spans="1:5" x14ac:dyDescent="0.25">
      <c r="A412">
        <v>95</v>
      </c>
      <c r="B412" t="s">
        <v>812</v>
      </c>
      <c r="C412">
        <v>1676</v>
      </c>
      <c r="D412" t="s">
        <v>812</v>
      </c>
      <c r="E412" t="str">
        <f t="shared" si="6"/>
        <v xml:space="preserve">INSERT INTO MAP_PROJECT_MANAGER VALUES (95, 1676);  --Tricia Klein  &gt; Tricia Klein </v>
      </c>
    </row>
    <row r="413" spans="1:5" x14ac:dyDescent="0.25">
      <c r="A413">
        <v>362</v>
      </c>
      <c r="B413" t="s">
        <v>813</v>
      </c>
      <c r="C413">
        <v>1677</v>
      </c>
      <c r="D413" t="s">
        <v>813</v>
      </c>
      <c r="E413" t="str">
        <f t="shared" si="6"/>
        <v>INSERT INTO MAP_PROJECT_MANAGER VALUES (362, 1677);  --Trish Ryu &gt; Trish Ryu</v>
      </c>
    </row>
    <row r="414" spans="1:5" x14ac:dyDescent="0.25">
      <c r="A414">
        <v>123</v>
      </c>
      <c r="B414" t="s">
        <v>814</v>
      </c>
      <c r="C414">
        <v>1678</v>
      </c>
      <c r="D414" t="s">
        <v>814</v>
      </c>
      <c r="E414" t="str">
        <f t="shared" si="6"/>
        <v>INSERT INTO MAP_PROJECT_MANAGER VALUES (123, 1678);  --Val Fabick &gt; Val Fabick</v>
      </c>
    </row>
    <row r="415" spans="1:5" x14ac:dyDescent="0.25">
      <c r="A415">
        <v>308</v>
      </c>
      <c r="B415" t="s">
        <v>815</v>
      </c>
      <c r="C415">
        <v>1679</v>
      </c>
      <c r="D415" t="s">
        <v>815</v>
      </c>
      <c r="E415" t="str">
        <f t="shared" si="6"/>
        <v>INSERT INTO MAP_PROJECT_MANAGER VALUES (308, 1679);  --Val Hunsaker &gt; Val Hunsaker</v>
      </c>
    </row>
    <row r="416" spans="1:5" x14ac:dyDescent="0.25">
      <c r="A416">
        <v>208</v>
      </c>
      <c r="B416" t="s">
        <v>816</v>
      </c>
      <c r="C416">
        <v>1680</v>
      </c>
      <c r="D416" t="s">
        <v>816</v>
      </c>
      <c r="E416" t="str">
        <f t="shared" si="6"/>
        <v xml:space="preserve">INSERT INTO MAP_PROJECT_MANAGER VALUES (208, 1680);  --Various  &gt; Various </v>
      </c>
    </row>
    <row r="417" spans="1:5" x14ac:dyDescent="0.25">
      <c r="A417">
        <v>242</v>
      </c>
      <c r="B417" t="s">
        <v>817</v>
      </c>
      <c r="C417">
        <v>1681</v>
      </c>
      <c r="D417" t="s">
        <v>817</v>
      </c>
      <c r="E417" t="str">
        <f t="shared" si="6"/>
        <v xml:space="preserve">INSERT INTO MAP_PROJECT_MANAGER VALUES (242, 1681);  --Victoria Godsaye-Simpson  &gt; Victoria Godsaye-Simpson </v>
      </c>
    </row>
    <row r="418" spans="1:5" x14ac:dyDescent="0.25">
      <c r="A418">
        <v>277</v>
      </c>
      <c r="B418" t="s">
        <v>818</v>
      </c>
      <c r="C418">
        <v>1682</v>
      </c>
      <c r="D418" t="s">
        <v>818</v>
      </c>
      <c r="E418" t="str">
        <f t="shared" si="6"/>
        <v>INSERT INTO MAP_PROJECT_MANAGER VALUES (277, 1682);  --Vince Trozzo &gt; Vince Trozzo</v>
      </c>
    </row>
    <row r="419" spans="1:5" x14ac:dyDescent="0.25">
      <c r="A419">
        <v>343</v>
      </c>
      <c r="B419" t="s">
        <v>819</v>
      </c>
      <c r="C419">
        <v>1683</v>
      </c>
      <c r="D419" t="s">
        <v>819</v>
      </c>
      <c r="E419" t="str">
        <f t="shared" si="6"/>
        <v>INSERT INTO MAP_PROJECT_MANAGER VALUES (343, 1683);  --Vincent Ong &gt; Vincent Ong</v>
      </c>
    </row>
    <row r="420" spans="1:5" x14ac:dyDescent="0.25">
      <c r="A420">
        <v>131</v>
      </c>
      <c r="B420" t="s">
        <v>820</v>
      </c>
      <c r="C420">
        <v>1684</v>
      </c>
      <c r="D420" t="s">
        <v>820</v>
      </c>
      <c r="E420" t="str">
        <f t="shared" si="6"/>
        <v>INSERT INTO MAP_PROJECT_MANAGER VALUES (131, 1684);  --Virginia Dragan &gt; Virginia Dragan</v>
      </c>
    </row>
    <row r="421" spans="1:5" x14ac:dyDescent="0.25">
      <c r="A421">
        <v>303</v>
      </c>
      <c r="B421" t="s">
        <v>821</v>
      </c>
      <c r="C421">
        <v>1685</v>
      </c>
      <c r="D421" t="s">
        <v>821</v>
      </c>
      <c r="E421" t="str">
        <f t="shared" si="6"/>
        <v>INSERT INTO MAP_PROJECT_MANAGER VALUES (303, 1685);  --Wayne Byczek &gt; Wayne Byczek</v>
      </c>
    </row>
    <row r="422" spans="1:5" x14ac:dyDescent="0.25">
      <c r="A422">
        <v>73</v>
      </c>
      <c r="B422" t="s">
        <v>822</v>
      </c>
      <c r="C422">
        <v>1686</v>
      </c>
      <c r="D422" t="s">
        <v>822</v>
      </c>
      <c r="E422" t="str">
        <f t="shared" si="6"/>
        <v>INSERT INTO MAP_PROJECT_MANAGER VALUES (73, 1686);  --Wes Wiebe &gt; Wes Wiebe</v>
      </c>
    </row>
    <row r="423" spans="1:5" x14ac:dyDescent="0.25">
      <c r="A423">
        <v>228</v>
      </c>
      <c r="B423" t="s">
        <v>823</v>
      </c>
      <c r="C423">
        <v>1687</v>
      </c>
      <c r="D423" t="s">
        <v>823</v>
      </c>
      <c r="E423" t="str">
        <f t="shared" si="6"/>
        <v>INSERT INTO MAP_PROJECT_MANAGER VALUES (228, 1687);  --Will Zhang &gt; Will Zhang</v>
      </c>
    </row>
    <row r="424" spans="1:5" x14ac:dyDescent="0.25">
      <c r="A424">
        <v>241</v>
      </c>
      <c r="B424" t="s">
        <v>824</v>
      </c>
      <c r="C424">
        <v>1688</v>
      </c>
      <c r="D424" t="s">
        <v>824</v>
      </c>
      <c r="E424" t="str">
        <f t="shared" si="6"/>
        <v>INSERT INTO MAP_PROJECT_MANAGER VALUES (241, 1688);  --Wim Jellema &gt; Wim Jellema</v>
      </c>
    </row>
    <row r="425" spans="1:5" x14ac:dyDescent="0.25">
      <c r="A425">
        <v>3</v>
      </c>
      <c r="B425" t="s">
        <v>825</v>
      </c>
      <c r="C425">
        <v>1689</v>
      </c>
      <c r="D425" t="s">
        <v>825</v>
      </c>
      <c r="E425" t="str">
        <f t="shared" si="6"/>
        <v>INSERT INTO MAP_PROJECT_MANAGER VALUES (3, 1689);  --Wim Jellima &gt; Wim Jellima</v>
      </c>
    </row>
    <row r="426" spans="1:5" x14ac:dyDescent="0.25">
      <c r="A426">
        <v>398</v>
      </c>
      <c r="B426" t="s">
        <v>826</v>
      </c>
      <c r="C426">
        <v>1690</v>
      </c>
      <c r="D426" t="s">
        <v>826</v>
      </c>
      <c r="E426" t="str">
        <f t="shared" si="6"/>
        <v>INSERT INTO MAP_PROJECT_MANAGER VALUES (398, 1690);  --Woongje Lee &gt; Woongje Lee</v>
      </c>
    </row>
    <row r="427" spans="1:5" x14ac:dyDescent="0.25">
      <c r="A427">
        <v>452</v>
      </c>
      <c r="B427" t="s">
        <v>827</v>
      </c>
      <c r="C427">
        <v>1691</v>
      </c>
      <c r="D427" t="s">
        <v>827</v>
      </c>
      <c r="E427" t="str">
        <f t="shared" si="6"/>
        <v>INSERT INTO MAP_PROJECT_MANAGER VALUES (452, 1691);  --Zach Crippen &gt; Zach Crippen</v>
      </c>
    </row>
    <row r="428" spans="1:5" x14ac:dyDescent="0.25">
      <c r="A428">
        <v>274</v>
      </c>
      <c r="B428" t="s">
        <v>828</v>
      </c>
      <c r="C428">
        <v>1692</v>
      </c>
      <c r="D428" t="s">
        <v>828</v>
      </c>
      <c r="E428" t="str">
        <f t="shared" si="6"/>
        <v>INSERT INTO MAP_PROJECT_MANAGER VALUES (274, 1692);  --Zach Staples &gt; Zach Staples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4FAA-7D4C-4EDA-BEEC-6A611C706B07}">
  <dimension ref="A1:E65"/>
  <sheetViews>
    <sheetView topLeftCell="A25" workbookViewId="0">
      <selection activeCell="G62" sqref="G62"/>
    </sheetView>
  </sheetViews>
  <sheetFormatPr defaultRowHeight="15" x14ac:dyDescent="0.25"/>
  <cols>
    <col min="1" max="1" width="14.140625" customWidth="1"/>
    <col min="2" max="2" width="15.7109375" customWidth="1"/>
    <col min="3" max="3" width="17.28515625" bestFit="1" customWidth="1"/>
    <col min="4" max="4" width="14.28515625" bestFit="1" customWidth="1"/>
    <col min="5" max="5" width="49.5703125" bestFit="1" customWidth="1"/>
  </cols>
  <sheetData>
    <row r="1" spans="1:5" x14ac:dyDescent="0.25">
      <c r="A1" s="1" t="s">
        <v>82</v>
      </c>
      <c r="B1" s="1"/>
      <c r="C1" s="1" t="s">
        <v>83</v>
      </c>
      <c r="D1" s="1"/>
    </row>
    <row r="2" spans="1:5" x14ac:dyDescent="0.25">
      <c r="A2" t="s">
        <v>0</v>
      </c>
      <c r="B2" t="s">
        <v>887</v>
      </c>
      <c r="C2" t="s">
        <v>888</v>
      </c>
      <c r="D2" t="s">
        <v>889</v>
      </c>
    </row>
    <row r="3" spans="1:5" x14ac:dyDescent="0.25">
      <c r="A3">
        <v>63</v>
      </c>
      <c r="B3" t="s">
        <v>831</v>
      </c>
      <c r="C3">
        <v>4</v>
      </c>
      <c r="D3" t="s">
        <v>831</v>
      </c>
      <c r="E3" t="str">
        <f>IF(ISBLANK(C3), "", CONCATENATE("INSERT INTO MAP_ELEMENT VALUES (", A3, ", ", C3, ");  --", D3, " &gt; ", B3))</f>
        <v>INSERT INTO MAP_ELEMENT VALUES (63, 4);  --At &gt; At</v>
      </c>
    </row>
    <row r="4" spans="1:5" x14ac:dyDescent="0.25">
      <c r="A4">
        <v>1</v>
      </c>
      <c r="B4" t="s">
        <v>832</v>
      </c>
      <c r="C4">
        <v>52</v>
      </c>
      <c r="D4" t="s">
        <v>832</v>
      </c>
      <c r="E4" t="str">
        <f t="shared" ref="E4:E65" si="0">IF(ISBLANK(C4), "", CONCATENATE("INSERT INTO MAP_ELEMENT VALUES (", A4, ", ", C4, ");  --", D4, " &gt; ", B4))</f>
        <v>INSERT INTO MAP_ELEMENT VALUES (1, 52);  --Bb &gt; Bb</v>
      </c>
    </row>
    <row r="5" spans="1:5" x14ac:dyDescent="0.25">
      <c r="A5">
        <v>2</v>
      </c>
      <c r="B5" t="s">
        <v>833</v>
      </c>
      <c r="C5">
        <v>9</v>
      </c>
      <c r="D5" t="s">
        <v>833</v>
      </c>
      <c r="E5" t="str">
        <f t="shared" si="0"/>
        <v>INSERT INTO MAP_ELEMENT VALUES (2, 9);  --Bc &gt; Bc</v>
      </c>
    </row>
    <row r="6" spans="1:5" x14ac:dyDescent="0.25">
      <c r="A6">
        <v>3</v>
      </c>
      <c r="B6" t="s">
        <v>834</v>
      </c>
      <c r="C6">
        <v>10</v>
      </c>
      <c r="D6" t="s">
        <v>834</v>
      </c>
      <c r="E6" t="str">
        <f t="shared" si="0"/>
        <v>INSERT INTO MAP_ELEMENT VALUES (3, 10);  --Bd &gt; Bd</v>
      </c>
    </row>
    <row r="7" spans="1:5" x14ac:dyDescent="0.25">
      <c r="A7">
        <v>53</v>
      </c>
      <c r="B7" t="s">
        <v>835</v>
      </c>
      <c r="C7">
        <v>11</v>
      </c>
      <c r="D7" t="s">
        <v>835</v>
      </c>
      <c r="E7" t="str">
        <f t="shared" si="0"/>
        <v>INSERT INTO MAP_ELEMENT VALUES (53, 11);  --Bi &gt; Bi</v>
      </c>
    </row>
    <row r="8" spans="1:5" x14ac:dyDescent="0.25">
      <c r="A8">
        <v>4</v>
      </c>
      <c r="B8" t="s">
        <v>836</v>
      </c>
      <c r="C8">
        <v>12</v>
      </c>
      <c r="D8" t="s">
        <v>836</v>
      </c>
      <c r="E8" t="str">
        <f t="shared" si="0"/>
        <v>INSERT INTO MAP_ELEMENT VALUES (4, 12);  --Bj &gt; Bj</v>
      </c>
    </row>
    <row r="9" spans="1:5" x14ac:dyDescent="0.25">
      <c r="A9">
        <v>5</v>
      </c>
      <c r="B9" t="s">
        <v>837</v>
      </c>
      <c r="C9">
        <v>13</v>
      </c>
      <c r="D9" t="s">
        <v>837</v>
      </c>
      <c r="E9" t="str">
        <f t="shared" si="0"/>
        <v>INSERT INTO MAP_ELEMENT VALUES (5, 13);  --Bl &gt; Bl</v>
      </c>
    </row>
    <row r="10" spans="1:5" x14ac:dyDescent="0.25">
      <c r="A10">
        <v>6</v>
      </c>
      <c r="B10" t="s">
        <v>838</v>
      </c>
      <c r="C10">
        <v>14</v>
      </c>
      <c r="D10" t="s">
        <v>838</v>
      </c>
      <c r="E10" t="str">
        <f t="shared" si="0"/>
        <v>INSERT INTO MAP_ELEMENT VALUES (6, 14);  --Bm &gt; Bm</v>
      </c>
    </row>
    <row r="11" spans="1:5" x14ac:dyDescent="0.25">
      <c r="A11">
        <v>7</v>
      </c>
      <c r="B11" t="s">
        <v>839</v>
      </c>
      <c r="C11">
        <v>15</v>
      </c>
      <c r="D11" t="s">
        <v>839</v>
      </c>
      <c r="E11" t="str">
        <f t="shared" si="0"/>
        <v>INSERT INTO MAP_ELEMENT VALUES (7, 15);  --Bn &gt; Bn</v>
      </c>
    </row>
    <row r="12" spans="1:5" x14ac:dyDescent="0.25">
      <c r="A12">
        <v>8</v>
      </c>
      <c r="B12" t="s">
        <v>840</v>
      </c>
      <c r="C12">
        <v>16</v>
      </c>
      <c r="D12" t="s">
        <v>840</v>
      </c>
      <c r="E12" t="str">
        <f t="shared" si="0"/>
        <v>INSERT INTO MAP_ELEMENT VALUES (8, 16);  --Br &gt; Br</v>
      </c>
    </row>
    <row r="13" spans="1:5" x14ac:dyDescent="0.25">
      <c r="A13">
        <v>9</v>
      </c>
      <c r="B13" t="s">
        <v>841</v>
      </c>
      <c r="C13">
        <v>17</v>
      </c>
      <c r="D13" t="s">
        <v>841</v>
      </c>
      <c r="E13" t="str">
        <f t="shared" si="0"/>
        <v>INSERT INTO MAP_ELEMENT VALUES (9, 17);  --Bs &gt; Bs</v>
      </c>
    </row>
    <row r="14" spans="1:5" x14ac:dyDescent="0.25">
      <c r="A14">
        <v>64</v>
      </c>
      <c r="B14" t="s">
        <v>842</v>
      </c>
      <c r="C14">
        <v>5</v>
      </c>
      <c r="D14" t="s">
        <v>842</v>
      </c>
      <c r="E14" t="str">
        <f t="shared" si="0"/>
        <v>INSERT INTO MAP_ELEMENT VALUES (64, 5);  --Ca &gt; Ca</v>
      </c>
    </row>
    <row r="15" spans="1:5" x14ac:dyDescent="0.25">
      <c r="A15">
        <v>10</v>
      </c>
      <c r="B15" t="s">
        <v>843</v>
      </c>
      <c r="C15">
        <v>49</v>
      </c>
      <c r="D15" t="s">
        <v>843</v>
      </c>
      <c r="E15" t="str">
        <f t="shared" si="0"/>
        <v>INSERT INTO MAP_ELEMENT VALUES (10, 49);  --CC &gt; CC</v>
      </c>
    </row>
    <row r="16" spans="1:5" x14ac:dyDescent="0.25">
      <c r="A16">
        <v>11</v>
      </c>
      <c r="B16" t="s">
        <v>844</v>
      </c>
      <c r="C16">
        <v>7</v>
      </c>
      <c r="D16" t="s">
        <v>844</v>
      </c>
      <c r="E16" t="str">
        <f t="shared" si="0"/>
        <v>INSERT INTO MAP_ELEMENT VALUES (11, 7);  --Ce &gt; Ce</v>
      </c>
    </row>
    <row r="17" spans="1:5" x14ac:dyDescent="0.25">
      <c r="A17">
        <v>12</v>
      </c>
      <c r="B17" t="s">
        <v>845</v>
      </c>
      <c r="C17">
        <v>53</v>
      </c>
      <c r="D17" t="s">
        <v>845</v>
      </c>
      <c r="E17" t="str">
        <f t="shared" si="0"/>
        <v>INSERT INTO MAP_ELEMENT VALUES (12, 53);  --Cn &gt; Cn</v>
      </c>
    </row>
    <row r="18" spans="1:5" x14ac:dyDescent="0.25">
      <c r="A18">
        <v>13</v>
      </c>
      <c r="B18" t="s">
        <v>846</v>
      </c>
      <c r="C18">
        <v>54</v>
      </c>
      <c r="D18" t="s">
        <v>846</v>
      </c>
      <c r="E18" t="str">
        <f t="shared" si="0"/>
        <v>INSERT INTO MAP_ELEMENT VALUES (13, 54);  --Cv &gt; Cv</v>
      </c>
    </row>
    <row r="19" spans="1:5" x14ac:dyDescent="0.25">
      <c r="A19">
        <v>14</v>
      </c>
      <c r="B19" t="s">
        <v>847</v>
      </c>
      <c r="C19">
        <v>55</v>
      </c>
      <c r="D19" t="s">
        <v>847</v>
      </c>
      <c r="E19" t="str">
        <f t="shared" si="0"/>
        <v>INSERT INTO MAP_ELEMENT VALUES (14, 55);  --Dd &gt; Dd</v>
      </c>
    </row>
    <row r="20" spans="1:5" x14ac:dyDescent="0.25">
      <c r="A20">
        <v>15</v>
      </c>
      <c r="B20" t="s">
        <v>848</v>
      </c>
      <c r="C20">
        <v>24</v>
      </c>
      <c r="D20" t="s">
        <v>848</v>
      </c>
      <c r="E20" t="str">
        <f t="shared" si="0"/>
        <v>INSERT INTO MAP_ELEMENT VALUES (15, 24);  --Dr &gt; Dr</v>
      </c>
    </row>
    <row r="21" spans="1:5" x14ac:dyDescent="0.25">
      <c r="A21">
        <v>51</v>
      </c>
      <c r="B21" t="s">
        <v>909</v>
      </c>
      <c r="C21">
        <v>56</v>
      </c>
      <c r="D21" t="s">
        <v>909</v>
      </c>
      <c r="E21" t="str">
        <f t="shared" si="0"/>
        <v>INSERT INTO MAP_ELEMENT VALUES (51, 56);  --En &gt; En</v>
      </c>
    </row>
    <row r="22" spans="1:5" x14ac:dyDescent="0.25">
      <c r="A22">
        <v>16</v>
      </c>
      <c r="B22" t="s">
        <v>849</v>
      </c>
      <c r="C22">
        <v>50</v>
      </c>
      <c r="D22" t="s">
        <v>849</v>
      </c>
      <c r="E22" t="str">
        <f t="shared" si="0"/>
        <v>INSERT INTO MAP_ELEMENT VALUES (16, 50);  --Ex &gt; Ex</v>
      </c>
    </row>
    <row r="23" spans="1:5" x14ac:dyDescent="0.25">
      <c r="A23">
        <v>17</v>
      </c>
      <c r="B23" t="s">
        <v>850</v>
      </c>
      <c r="C23">
        <v>25</v>
      </c>
      <c r="D23" t="s">
        <v>850</v>
      </c>
      <c r="E23" t="str">
        <f t="shared" si="0"/>
        <v>INSERT INTO MAP_ELEMENT VALUES (17, 25);  --Fe &gt; Fe</v>
      </c>
    </row>
    <row r="24" spans="1:5" x14ac:dyDescent="0.25">
      <c r="A24">
        <v>18</v>
      </c>
      <c r="B24" t="s">
        <v>851</v>
      </c>
      <c r="C24">
        <v>26</v>
      </c>
      <c r="D24" t="s">
        <v>851</v>
      </c>
      <c r="E24" t="str">
        <f t="shared" si="0"/>
        <v>INSERT INTO MAP_ELEMENT VALUES (18, 26);  --Gr &gt; Gr</v>
      </c>
    </row>
    <row r="25" spans="1:5" x14ac:dyDescent="0.25">
      <c r="A25">
        <v>59</v>
      </c>
      <c r="B25" t="s">
        <v>852</v>
      </c>
      <c r="C25">
        <v>57</v>
      </c>
      <c r="D25" t="s">
        <v>852</v>
      </c>
      <c r="E25" t="str">
        <f t="shared" si="0"/>
        <v>INSERT INTO MAP_ELEMENT VALUES (59, 57);  --Hf &gt; Hf</v>
      </c>
    </row>
    <row r="26" spans="1:5" x14ac:dyDescent="0.25">
      <c r="A26">
        <v>19</v>
      </c>
      <c r="B26" t="s">
        <v>853</v>
      </c>
      <c r="C26">
        <v>8</v>
      </c>
      <c r="D26" t="s">
        <v>853</v>
      </c>
      <c r="E26" t="str">
        <f t="shared" si="0"/>
        <v>INSERT INTO MAP_ELEMENT VALUES (19, 8);  --Ho &gt; Ho</v>
      </c>
    </row>
    <row r="27" spans="1:5" x14ac:dyDescent="0.25">
      <c r="A27">
        <v>20</v>
      </c>
      <c r="B27" t="s">
        <v>854</v>
      </c>
      <c r="C27">
        <v>27</v>
      </c>
      <c r="D27" t="s">
        <v>854</v>
      </c>
      <c r="E27" t="str">
        <f t="shared" si="0"/>
        <v>INSERT INTO MAP_ELEMENT VALUES (20, 27);  --If &gt; If</v>
      </c>
    </row>
    <row r="28" spans="1:5" x14ac:dyDescent="0.25">
      <c r="A28">
        <v>21</v>
      </c>
      <c r="B28" t="s">
        <v>855</v>
      </c>
      <c r="C28">
        <v>51</v>
      </c>
      <c r="D28" t="s">
        <v>855</v>
      </c>
      <c r="E28" t="str">
        <f t="shared" si="0"/>
        <v>INSERT INTO MAP_ELEMENT VALUES (21, 51);  --Lr &gt; Lr</v>
      </c>
    </row>
    <row r="29" spans="1:5" x14ac:dyDescent="0.25">
      <c r="A29">
        <v>49</v>
      </c>
      <c r="B29" t="s">
        <v>910</v>
      </c>
      <c r="C29">
        <v>58</v>
      </c>
      <c r="D29" t="s">
        <v>910</v>
      </c>
      <c r="E29" t="str">
        <f t="shared" si="0"/>
        <v>INSERT INTO MAP_ELEMENT VALUES (49, 58);  --Mc &gt; Mc</v>
      </c>
    </row>
    <row r="30" spans="1:5" x14ac:dyDescent="0.25">
      <c r="A30">
        <v>57</v>
      </c>
      <c r="B30" t="s">
        <v>856</v>
      </c>
      <c r="C30">
        <v>46</v>
      </c>
      <c r="D30" t="s">
        <v>856</v>
      </c>
      <c r="E30" t="str">
        <f t="shared" si="0"/>
        <v>INSERT INTO MAP_ELEMENT VALUES (57, 46);  --Mo &gt; Mo</v>
      </c>
    </row>
    <row r="31" spans="1:5" x14ac:dyDescent="0.25">
      <c r="A31">
        <v>47</v>
      </c>
      <c r="B31" t="s">
        <v>911</v>
      </c>
      <c r="C31">
        <v>59</v>
      </c>
      <c r="D31" t="s">
        <v>911</v>
      </c>
      <c r="E31" t="str">
        <f t="shared" si="0"/>
        <v>INSERT INTO MAP_ELEMENT VALUES (47, 59);  --Mp &gt; Mp</v>
      </c>
    </row>
    <row r="32" spans="1:5" x14ac:dyDescent="0.25">
      <c r="A32">
        <v>44</v>
      </c>
      <c r="B32" t="s">
        <v>890</v>
      </c>
      <c r="C32">
        <v>47</v>
      </c>
      <c r="D32" t="s">
        <v>890</v>
      </c>
      <c r="E32" t="str">
        <f t="shared" si="0"/>
        <v>INSERT INTO MAP_ELEMENT VALUES (44, 47);  --Not Applicable &gt; Not Applicable</v>
      </c>
    </row>
    <row r="33" spans="1:5" x14ac:dyDescent="0.25">
      <c r="A33">
        <v>54</v>
      </c>
      <c r="B33" t="s">
        <v>857</v>
      </c>
      <c r="C33">
        <v>33</v>
      </c>
      <c r="D33" t="s">
        <v>857</v>
      </c>
      <c r="E33" t="str">
        <f t="shared" si="0"/>
        <v>INSERT INTO MAP_ELEMENT VALUES (54, 33);  --Ns &gt; Ns</v>
      </c>
    </row>
    <row r="34" spans="1:5" x14ac:dyDescent="0.25">
      <c r="A34">
        <v>55</v>
      </c>
      <c r="B34" t="s">
        <v>858</v>
      </c>
      <c r="C34">
        <v>34</v>
      </c>
      <c r="D34" t="s">
        <v>858</v>
      </c>
      <c r="E34" t="str">
        <f t="shared" si="0"/>
        <v>INSERT INTO MAP_ELEMENT VALUES (55, 34);  --Nu &gt; Nu</v>
      </c>
    </row>
    <row r="35" spans="1:5" x14ac:dyDescent="0.25">
      <c r="A35">
        <v>50</v>
      </c>
      <c r="B35" t="s">
        <v>912</v>
      </c>
      <c r="C35">
        <v>60</v>
      </c>
      <c r="D35" t="s">
        <v>912</v>
      </c>
      <c r="E35" t="str">
        <f t="shared" si="0"/>
        <v>INSERT INTO MAP_ELEMENT VALUES (50, 60);  --Ogi &gt; Ogi</v>
      </c>
    </row>
    <row r="36" spans="1:5" x14ac:dyDescent="0.25">
      <c r="A36">
        <v>22</v>
      </c>
      <c r="B36" t="s">
        <v>859</v>
      </c>
      <c r="C36">
        <v>23</v>
      </c>
      <c r="D36" t="s">
        <v>859</v>
      </c>
      <c r="E36" t="str">
        <f t="shared" si="0"/>
        <v>INSERT INTO MAP_ELEMENT VALUES (22, 23);  --P3 &gt; P3</v>
      </c>
    </row>
    <row r="37" spans="1:5" x14ac:dyDescent="0.25">
      <c r="A37">
        <v>62</v>
      </c>
      <c r="B37" t="s">
        <v>860</v>
      </c>
      <c r="C37">
        <v>35</v>
      </c>
      <c r="D37" t="s">
        <v>860</v>
      </c>
      <c r="E37" t="str">
        <f t="shared" si="0"/>
        <v>INSERT INTO MAP_ELEMENT VALUES (62, 35);  --Pts &gt; Pts</v>
      </c>
    </row>
    <row r="38" spans="1:5" x14ac:dyDescent="0.25">
      <c r="A38">
        <v>23</v>
      </c>
      <c r="B38" t="s">
        <v>861</v>
      </c>
      <c r="C38">
        <v>18</v>
      </c>
      <c r="D38" t="s">
        <v>861</v>
      </c>
      <c r="E38" t="str">
        <f t="shared" si="0"/>
        <v>INSERT INTO MAP_ELEMENT VALUES (23, 18);  --Qb &gt; Qb</v>
      </c>
    </row>
    <row r="39" spans="1:5" x14ac:dyDescent="0.25">
      <c r="A39">
        <v>24</v>
      </c>
      <c r="B39" t="s">
        <v>862</v>
      </c>
      <c r="C39">
        <v>20</v>
      </c>
      <c r="D39" t="s">
        <v>862</v>
      </c>
      <c r="E39" t="str">
        <f t="shared" si="0"/>
        <v>INSERT INTO MAP_ELEMENT VALUES (24, 20);  --Rb &gt; Rb</v>
      </c>
    </row>
    <row r="40" spans="1:5" x14ac:dyDescent="0.25">
      <c r="A40">
        <v>25</v>
      </c>
      <c r="B40" t="s">
        <v>863</v>
      </c>
      <c r="C40">
        <v>21</v>
      </c>
      <c r="D40" t="s">
        <v>863</v>
      </c>
      <c r="E40" t="str">
        <f t="shared" si="0"/>
        <v>INSERT INTO MAP_ELEMENT VALUES (25, 21);  --Rn &gt; Rn</v>
      </c>
    </row>
    <row r="41" spans="1:5" x14ac:dyDescent="0.25">
      <c r="A41">
        <v>65</v>
      </c>
      <c r="B41" t="s">
        <v>864</v>
      </c>
      <c r="C41">
        <v>6</v>
      </c>
      <c r="D41" t="s">
        <v>864</v>
      </c>
      <c r="E41" t="str">
        <f t="shared" si="0"/>
        <v>INSERT INTO MAP_ELEMENT VALUES (65, 6);  --Rr &gt; Rr</v>
      </c>
    </row>
    <row r="42" spans="1:5" x14ac:dyDescent="0.25">
      <c r="A42">
        <v>26</v>
      </c>
      <c r="B42" t="s">
        <v>865</v>
      </c>
      <c r="C42">
        <v>22</v>
      </c>
      <c r="D42" t="s">
        <v>865</v>
      </c>
      <c r="E42" t="str">
        <f t="shared" si="0"/>
        <v>INSERT INTO MAP_ELEMENT VALUES (26, 22);  --Rs &gt; Rs</v>
      </c>
    </row>
    <row r="43" spans="1:5" x14ac:dyDescent="0.25">
      <c r="A43">
        <v>27</v>
      </c>
      <c r="B43" t="s">
        <v>866</v>
      </c>
      <c r="C43">
        <v>28</v>
      </c>
      <c r="D43" t="s">
        <v>866</v>
      </c>
      <c r="E43" t="str">
        <f t="shared" si="0"/>
        <v>INSERT INTO MAP_ELEMENT VALUES (27, 28);  --Sa &gt; Sa</v>
      </c>
    </row>
    <row r="44" spans="1:5" x14ac:dyDescent="0.25">
      <c r="A44">
        <v>48</v>
      </c>
      <c r="B44" t="s">
        <v>913</v>
      </c>
      <c r="C44">
        <v>61</v>
      </c>
      <c r="D44" t="s">
        <v>913</v>
      </c>
      <c r="E44" t="str">
        <f t="shared" si="0"/>
        <v>INSERT INTO MAP_ELEMENT VALUES (48, 61);  --Sb &gt; Sb</v>
      </c>
    </row>
    <row r="45" spans="1:5" x14ac:dyDescent="0.25">
      <c r="A45">
        <v>28</v>
      </c>
      <c r="B45" t="s">
        <v>867</v>
      </c>
      <c r="C45">
        <v>36</v>
      </c>
      <c r="D45" t="s">
        <v>867</v>
      </c>
      <c r="E45" t="str">
        <f t="shared" si="0"/>
        <v>INSERT INTO MAP_ELEMENT VALUES (28, 36);  --Sc &gt; Sc</v>
      </c>
    </row>
    <row r="46" spans="1:5" x14ac:dyDescent="0.25">
      <c r="A46">
        <v>29</v>
      </c>
      <c r="B46" t="s">
        <v>868</v>
      </c>
      <c r="C46">
        <v>37</v>
      </c>
      <c r="D46" t="s">
        <v>868</v>
      </c>
      <c r="E46" t="str">
        <f t="shared" si="0"/>
        <v>INSERT INTO MAP_ELEMENT VALUES (29, 37);  --Sd &gt; Sd</v>
      </c>
    </row>
    <row r="47" spans="1:5" x14ac:dyDescent="0.25">
      <c r="A47">
        <v>30</v>
      </c>
      <c r="B47" t="s">
        <v>869</v>
      </c>
      <c r="C47">
        <v>29</v>
      </c>
      <c r="D47" t="s">
        <v>869</v>
      </c>
      <c r="E47" t="str">
        <f t="shared" si="0"/>
        <v>INSERT INTO MAP_ELEMENT VALUES (30, 29);  --Sf &gt; Sf</v>
      </c>
    </row>
    <row r="48" spans="1:5" x14ac:dyDescent="0.25">
      <c r="A48">
        <v>31</v>
      </c>
      <c r="B48" t="s">
        <v>870</v>
      </c>
      <c r="C48">
        <v>30</v>
      </c>
      <c r="D48" t="s">
        <v>870</v>
      </c>
      <c r="E48" t="str">
        <f t="shared" si="0"/>
        <v>INSERT INTO MAP_ELEMENT VALUES (31, 30);  --Sg &gt; Sg</v>
      </c>
    </row>
    <row r="49" spans="1:5" x14ac:dyDescent="0.25">
      <c r="A49">
        <v>32</v>
      </c>
      <c r="B49" t="s">
        <v>871</v>
      </c>
      <c r="C49">
        <v>38</v>
      </c>
      <c r="D49" t="s">
        <v>871</v>
      </c>
      <c r="E49" t="str">
        <f t="shared" si="0"/>
        <v>INSERT INTO MAP_ELEMENT VALUES (32, 38);  --Sh &gt; Sh</v>
      </c>
    </row>
    <row r="50" spans="1:5" x14ac:dyDescent="0.25">
      <c r="A50">
        <v>33</v>
      </c>
      <c r="B50" t="s">
        <v>872</v>
      </c>
      <c r="C50">
        <v>19</v>
      </c>
      <c r="D50" t="s">
        <v>872</v>
      </c>
      <c r="E50" t="str">
        <f t="shared" si="0"/>
        <v>INSERT INTO MAP_ELEMENT VALUES (33, 19);  --Si &gt; Si</v>
      </c>
    </row>
    <row r="51" spans="1:5" x14ac:dyDescent="0.25">
      <c r="A51">
        <v>46</v>
      </c>
      <c r="B51" t="s">
        <v>873</v>
      </c>
      <c r="C51">
        <v>62</v>
      </c>
      <c r="D51" t="s">
        <v>90</v>
      </c>
      <c r="E51" t="str">
        <f t="shared" si="0"/>
        <v>INSERT INTO MAP_ELEMENT VALUES (46, 62);  --Unknown &gt; Sl</v>
      </c>
    </row>
    <row r="52" spans="1:5" x14ac:dyDescent="0.25">
      <c r="A52">
        <v>34</v>
      </c>
      <c r="B52" t="s">
        <v>874</v>
      </c>
      <c r="C52">
        <v>39</v>
      </c>
      <c r="D52" t="s">
        <v>874</v>
      </c>
      <c r="E52" t="str">
        <f t="shared" si="0"/>
        <v>INSERT INTO MAP_ELEMENT VALUES (34, 39);  --Sm &gt; Sm</v>
      </c>
    </row>
    <row r="53" spans="1:5" x14ac:dyDescent="0.25">
      <c r="A53">
        <v>35</v>
      </c>
      <c r="B53" t="s">
        <v>875</v>
      </c>
      <c r="C53">
        <v>40</v>
      </c>
      <c r="D53" t="s">
        <v>875</v>
      </c>
      <c r="E53" t="str">
        <f t="shared" si="0"/>
        <v>INSERT INTO MAP_ELEMENT VALUES (35, 40);  --Sn &gt; Sn</v>
      </c>
    </row>
    <row r="54" spans="1:5" x14ac:dyDescent="0.25">
      <c r="A54">
        <v>36</v>
      </c>
      <c r="B54" t="s">
        <v>876</v>
      </c>
      <c r="C54">
        <v>41</v>
      </c>
      <c r="D54" t="s">
        <v>876</v>
      </c>
      <c r="E54" t="str">
        <f t="shared" si="0"/>
        <v>INSERT INTO MAP_ELEMENT VALUES (36, 41);  --So &gt; So</v>
      </c>
    </row>
    <row r="55" spans="1:5" x14ac:dyDescent="0.25">
      <c r="A55">
        <v>37</v>
      </c>
      <c r="B55" t="s">
        <v>877</v>
      </c>
      <c r="C55">
        <v>31</v>
      </c>
      <c r="D55" t="s">
        <v>877</v>
      </c>
      <c r="E55" t="str">
        <f t="shared" si="0"/>
        <v>INSERT INTO MAP_ELEMENT VALUES (37, 31);  --Sp &gt; Sp</v>
      </c>
    </row>
    <row r="56" spans="1:5" x14ac:dyDescent="0.25">
      <c r="A56">
        <v>38</v>
      </c>
      <c r="B56" t="s">
        <v>878</v>
      </c>
      <c r="C56">
        <v>42</v>
      </c>
      <c r="D56" t="s">
        <v>878</v>
      </c>
      <c r="E56" t="str">
        <f t="shared" si="0"/>
        <v>INSERT INTO MAP_ELEMENT VALUES (38, 42);  --Sr &gt; Sr</v>
      </c>
    </row>
    <row r="57" spans="1:5" x14ac:dyDescent="0.25">
      <c r="A57">
        <v>39</v>
      </c>
      <c r="B57" t="s">
        <v>879</v>
      </c>
      <c r="C57">
        <v>43</v>
      </c>
      <c r="D57" t="s">
        <v>879</v>
      </c>
      <c r="E57" t="str">
        <f t="shared" si="0"/>
        <v>INSERT INTO MAP_ELEMENT VALUES (39, 43);  --Ss &gt; Ss</v>
      </c>
    </row>
    <row r="58" spans="1:5" x14ac:dyDescent="0.25">
      <c r="A58">
        <v>40</v>
      </c>
      <c r="B58" t="s">
        <v>880</v>
      </c>
      <c r="C58">
        <v>44</v>
      </c>
      <c r="D58" t="s">
        <v>880</v>
      </c>
      <c r="E58" t="str">
        <f t="shared" si="0"/>
        <v>INSERT INTO MAP_ELEMENT VALUES (40, 44);  --St &gt; St</v>
      </c>
    </row>
    <row r="59" spans="1:5" x14ac:dyDescent="0.25">
      <c r="A59">
        <v>41</v>
      </c>
      <c r="B59" t="s">
        <v>881</v>
      </c>
      <c r="C59">
        <v>45</v>
      </c>
      <c r="D59" t="s">
        <v>881</v>
      </c>
      <c r="E59" t="str">
        <f t="shared" si="0"/>
        <v>INSERT INTO MAP_ELEMENT VALUES (41, 45);  --Su &gt; Su</v>
      </c>
    </row>
    <row r="60" spans="1:5" x14ac:dyDescent="0.25">
      <c r="A60">
        <v>42</v>
      </c>
      <c r="B60" t="s">
        <v>882</v>
      </c>
      <c r="C60">
        <v>48</v>
      </c>
      <c r="D60" t="s">
        <v>882</v>
      </c>
      <c r="E60" t="str">
        <f t="shared" si="0"/>
        <v>INSERT INTO MAP_ELEMENT VALUES (42, 48);  --Sw &gt; Sw</v>
      </c>
    </row>
    <row r="61" spans="1:5" x14ac:dyDescent="0.25">
      <c r="A61">
        <v>56</v>
      </c>
      <c r="B61" t="s">
        <v>883</v>
      </c>
      <c r="C61">
        <v>1</v>
      </c>
      <c r="D61" t="s">
        <v>883</v>
      </c>
      <c r="E61" t="str">
        <f t="shared" si="0"/>
        <v>INSERT INTO MAP_ELEMENT VALUES (56, 1);  --Sw-DFAA &gt; Sw-DFAA</v>
      </c>
    </row>
    <row r="62" spans="1:5" x14ac:dyDescent="0.25">
      <c r="A62">
        <v>43</v>
      </c>
      <c r="B62" t="s">
        <v>884</v>
      </c>
      <c r="C62">
        <v>32</v>
      </c>
      <c r="D62" t="s">
        <v>884</v>
      </c>
      <c r="E62" t="str">
        <f t="shared" si="0"/>
        <v>INSERT INTO MAP_ELEMENT VALUES (43, 32);  --Sx &gt; Sx</v>
      </c>
    </row>
    <row r="63" spans="1:5" x14ac:dyDescent="0.25">
      <c r="A63">
        <v>60</v>
      </c>
      <c r="B63" t="s">
        <v>885</v>
      </c>
      <c r="C63">
        <v>2</v>
      </c>
      <c r="D63" t="s">
        <v>885</v>
      </c>
      <c r="E63" t="str">
        <f t="shared" si="0"/>
        <v>INSERT INTO MAP_ELEMENT VALUES (60, 2);  --Tc &gt; Tc</v>
      </c>
    </row>
    <row r="64" spans="1:5" x14ac:dyDescent="0.25">
      <c r="A64">
        <v>45</v>
      </c>
      <c r="B64" t="s">
        <v>886</v>
      </c>
      <c r="C64">
        <v>3</v>
      </c>
      <c r="D64" t="s">
        <v>886</v>
      </c>
      <c r="E64" t="str">
        <f t="shared" si="0"/>
        <v>INSERT INTO MAP_ELEMENT VALUES (45, 3);  --Ts &gt; Ts</v>
      </c>
    </row>
    <row r="65" spans="1:5" x14ac:dyDescent="0.25">
      <c r="A65">
        <v>52</v>
      </c>
      <c r="B65" t="s">
        <v>90</v>
      </c>
      <c r="C65">
        <v>62</v>
      </c>
      <c r="D65" t="s">
        <v>90</v>
      </c>
      <c r="E65" t="str">
        <f t="shared" si="0"/>
        <v>INSERT INTO MAP_ELEMENT VALUES (52, 62);  --Unknown &gt; Unknown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Qty-Accomp</vt:lpstr>
      <vt:lpstr>Phase</vt:lpstr>
      <vt:lpstr>NearestTown</vt:lpstr>
      <vt:lpstr>Program Category</vt:lpstr>
      <vt:lpstr>Region</vt:lpstr>
      <vt:lpstr>Project Manager</vt:lpstr>
      <vt:lpstr>Element</vt:lpstr>
    </vt:vector>
  </TitlesOfParts>
  <Company>HP Advanced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Siegle, Darrel</dc:creator>
  <cp:lastModifiedBy>Siegle, Darrel</cp:lastModifiedBy>
  <dcterms:created xsi:type="dcterms:W3CDTF">2021-03-18T18:18:32Z</dcterms:created>
  <dcterms:modified xsi:type="dcterms:W3CDTF">2021-04-12T21:42:34Z</dcterms:modified>
</cp:coreProperties>
</file>